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7eb426b4cca55a/Desktop/"/>
    </mc:Choice>
  </mc:AlternateContent>
  <xr:revisionPtr revIDLastSave="329" documentId="8_{42C5C705-DEAB-4FAF-9B2E-70BA09781244}" xr6:coauthVersionLast="47" xr6:coauthVersionMax="47" xr10:uidLastSave="{82798FA6-52B9-4640-BAC1-596610590386}"/>
  <bookViews>
    <workbookView xWindow="-108" yWindow="-108" windowWidth="23256" windowHeight="12576" firstSheet="3" activeTab="3" xr2:uid="{00000000-000D-0000-FFFF-FFFF00000000}"/>
  </bookViews>
  <sheets>
    <sheet name="Kickstarter" sheetId="1" r:id="rId1"/>
    <sheet name="successful us Kickstarters" sheetId="13" r:id="rId2"/>
    <sheet name="discriptive statistics" sheetId="15" r:id="rId3"/>
    <sheet name="Sheet9" sheetId="16" r:id="rId4"/>
    <sheet name="Sheet10" sheetId="17" r:id="rId5"/>
    <sheet name="Sheet2" sheetId="5" r:id="rId6"/>
    <sheet name="failed us kickstarters" sheetId="14" r:id="rId7"/>
    <sheet name="Sheet1" sheetId="6" r:id="rId8"/>
    <sheet name="Sheet4" sheetId="8" r:id="rId9"/>
    <sheet name="Sheet3" sheetId="7" r:id="rId10"/>
    <sheet name="Sheet7" sheetId="11" r:id="rId11"/>
    <sheet name="Sheet5" sheetId="9" r:id="rId12"/>
    <sheet name="Sheet6" sheetId="10" r:id="rId13"/>
    <sheet name="Sheet8" sheetId="12" r:id="rId14"/>
  </sheets>
  <definedNames>
    <definedName name="_xlnm._FilterDatabase" localSheetId="0" hidden="1">Kickstarter!$A$1:$AA$4115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5" l="1"/>
  <c r="C14" i="15" s="1"/>
  <c r="B14" i="15"/>
  <c r="C12" i="15"/>
  <c r="B13" i="15"/>
  <c r="B12" i="15"/>
  <c r="C11" i="15"/>
  <c r="B11" i="15"/>
  <c r="B7" i="15"/>
  <c r="B6" i="15"/>
  <c r="B5" i="15"/>
  <c r="B4" i="15"/>
  <c r="C10" i="15"/>
  <c r="B10" i="15"/>
  <c r="C9" i="15"/>
  <c r="B9" i="15"/>
  <c r="C3" i="15"/>
  <c r="B3" i="15"/>
  <c r="C2" i="15"/>
  <c r="B2" i="15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2" i="9"/>
  <c r="D1" i="9"/>
  <c r="A13" i="10"/>
  <c r="A14" i="10" s="1"/>
  <c r="A15" i="10" s="1"/>
  <c r="A16" i="10" s="1"/>
  <c r="A17" i="10" s="1"/>
  <c r="A18" i="10" s="1"/>
  <c r="A11" i="10"/>
  <c r="A10" i="10"/>
  <c r="A9" i="10"/>
  <c r="A8" i="10"/>
  <c r="A7" i="10"/>
  <c r="A6" i="10"/>
  <c r="A5" i="10"/>
  <c r="A4" i="10"/>
  <c r="A3" i="10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" i="6"/>
  <c r="U113" i="1"/>
  <c r="B3" i="5"/>
  <c r="B4" i="5"/>
  <c r="B5" i="5"/>
  <c r="B6" i="5"/>
  <c r="C3" i="5"/>
  <c r="C6" i="5"/>
  <c r="C5" i="5"/>
  <c r="C4" i="5"/>
  <c r="C2" i="5"/>
  <c r="N1" i="5" s="1"/>
  <c r="B2" i="5"/>
  <c r="P207" i="1" a="1"/>
  <c r="P207" i="1" s="1"/>
  <c r="P206" i="1" a="1"/>
  <c r="P206" i="1" s="1"/>
  <c r="P112" i="1" a="1"/>
  <c r="P112" i="1" s="1"/>
  <c r="P113" i="1" a="1"/>
  <c r="P113" i="1" s="1"/>
  <c r="P114" i="1" a="1"/>
  <c r="P114" i="1" s="1"/>
  <c r="P115" i="1" a="1"/>
  <c r="P115" i="1"/>
  <c r="P116" i="1" a="1"/>
  <c r="P116" i="1" s="1"/>
  <c r="P117" i="1" a="1"/>
  <c r="P117" i="1" s="1"/>
  <c r="P118" i="1" a="1"/>
  <c r="P118" i="1" s="1"/>
  <c r="P119" i="1" a="1"/>
  <c r="P119" i="1" s="1"/>
  <c r="P120" i="1" a="1"/>
  <c r="P120" i="1" s="1"/>
  <c r="P121" i="1" a="1"/>
  <c r="P121" i="1" s="1"/>
  <c r="P122" i="1" a="1"/>
  <c r="P122" i="1" s="1"/>
  <c r="P123" i="1" a="1"/>
  <c r="P123" i="1" s="1"/>
  <c r="P124" i="1" a="1"/>
  <c r="P124" i="1" s="1"/>
  <c r="P125" i="1" a="1"/>
  <c r="P125" i="1" s="1"/>
  <c r="P126" i="1" a="1"/>
  <c r="P126" i="1" s="1"/>
  <c r="P127" i="1" a="1"/>
  <c r="P127" i="1" s="1"/>
  <c r="P128" i="1" a="1"/>
  <c r="P128" i="1" s="1"/>
  <c r="P129" i="1" a="1"/>
  <c r="P129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4" i="1" a="1"/>
  <c r="P24" i="1" s="1"/>
  <c r="P25" i="1" a="1"/>
  <c r="P25" i="1" s="1"/>
  <c r="P26" i="1" a="1"/>
  <c r="P26" i="1" s="1"/>
  <c r="P27" i="1" a="1"/>
  <c r="P27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37" i="1" a="1"/>
  <c r="P37" i="1" s="1"/>
  <c r="P38" i="1" a="1"/>
  <c r="P38" i="1" s="1"/>
  <c r="P39" i="1" a="1"/>
  <c r="P39" i="1" s="1"/>
  <c r="P40" i="1" a="1"/>
  <c r="P40" i="1" s="1"/>
  <c r="P41" i="1" a="1"/>
  <c r="P41" i="1" s="1"/>
  <c r="P42" i="1" a="1"/>
  <c r="P42" i="1" s="1"/>
  <c r="P43" i="1" a="1"/>
  <c r="P43" i="1" s="1"/>
  <c r="P44" i="1" a="1"/>
  <c r="P44" i="1" s="1"/>
  <c r="P45" i="1" a="1"/>
  <c r="P45" i="1" s="1"/>
  <c r="P46" i="1" a="1"/>
  <c r="P46" i="1" s="1"/>
  <c r="P47" i="1" a="1"/>
  <c r="P47" i="1" s="1"/>
  <c r="P48" i="1" a="1"/>
  <c r="P48" i="1" s="1"/>
  <c r="P49" i="1" a="1"/>
  <c r="P49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58" i="1" a="1"/>
  <c r="P58" i="1" s="1"/>
  <c r="P59" i="1" a="1"/>
  <c r="P59" i="1" s="1"/>
  <c r="P60" i="1" a="1"/>
  <c r="P60" i="1" s="1"/>
  <c r="P61" i="1" a="1"/>
  <c r="P61" i="1" s="1"/>
  <c r="P62" i="1" a="1"/>
  <c r="P62" i="1" s="1"/>
  <c r="P63" i="1" a="1"/>
  <c r="P63" i="1" s="1"/>
  <c r="P64" i="1" a="1"/>
  <c r="P64" i="1" s="1"/>
  <c r="P65" i="1" a="1"/>
  <c r="P65" i="1" s="1"/>
  <c r="P66" i="1" a="1"/>
  <c r="P66" i="1" s="1"/>
  <c r="P67" i="1" a="1"/>
  <c r="P67" i="1" s="1"/>
  <c r="P68" i="1" a="1"/>
  <c r="P68" i="1" s="1"/>
  <c r="P69" i="1" a="1"/>
  <c r="P69" i="1" s="1"/>
  <c r="P70" i="1" a="1"/>
  <c r="P70" i="1" s="1"/>
  <c r="P71" i="1" a="1"/>
  <c r="P71" i="1" s="1"/>
  <c r="P72" i="1" a="1"/>
  <c r="P72" i="1" s="1"/>
  <c r="P73" i="1" a="1"/>
  <c r="P73" i="1" s="1"/>
  <c r="P74" i="1" a="1"/>
  <c r="P74" i="1" s="1"/>
  <c r="P75" i="1" a="1"/>
  <c r="P75" i="1" s="1"/>
  <c r="P76" i="1" a="1"/>
  <c r="P76" i="1" s="1"/>
  <c r="P77" i="1" a="1"/>
  <c r="P77" i="1" s="1"/>
  <c r="P78" i="1" a="1"/>
  <c r="P78" i="1" s="1"/>
  <c r="P79" i="1" a="1"/>
  <c r="P79" i="1" s="1"/>
  <c r="P80" i="1" a="1"/>
  <c r="P80" i="1" s="1"/>
  <c r="P81" i="1" a="1"/>
  <c r="P81" i="1" s="1"/>
  <c r="P82" i="1" a="1"/>
  <c r="P82" i="1" s="1"/>
  <c r="P83" i="1" a="1"/>
  <c r="P83" i="1" s="1"/>
  <c r="P84" i="1" a="1"/>
  <c r="P84" i="1" s="1"/>
  <c r="P85" i="1" a="1"/>
  <c r="P85" i="1" s="1"/>
  <c r="P86" i="1" a="1"/>
  <c r="P86" i="1" s="1"/>
  <c r="P87" i="1" a="1"/>
  <c r="P87" i="1" s="1"/>
  <c r="P88" i="1" a="1"/>
  <c r="P88" i="1" s="1"/>
  <c r="P89" i="1" a="1"/>
  <c r="P89" i="1" s="1"/>
  <c r="P90" i="1" a="1"/>
  <c r="P90" i="1" s="1"/>
  <c r="P91" i="1" a="1"/>
  <c r="P91" i="1" s="1"/>
  <c r="P92" i="1" a="1"/>
  <c r="P92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104" i="1" a="1"/>
  <c r="P104" i="1" s="1"/>
  <c r="P105" i="1" a="1"/>
  <c r="P105" i="1" s="1"/>
  <c r="P106" i="1" a="1"/>
  <c r="P106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3" i="1" a="1"/>
  <c r="P3" i="1" s="1"/>
  <c r="O179" i="1" a="1"/>
  <c r="O179" i="1" s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" i="1" a="1"/>
  <c r="P2" i="1" s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O514" i="1"/>
  <c r="O522" i="1"/>
  <c r="O520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<sst xmlns="http://schemas.openxmlformats.org/spreadsheetml/2006/main" count="55655" uniqueCount="15293">
  <si>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</si>
  <si>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</si>
  <si>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</si>
  <si>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</si>
  <si>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</si>
  <si>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</si>
  <si>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</si>
  <si>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</si>
  <si>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</si>
  <si>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</si>
  <si>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</si>
  <si>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</si>
  <si>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</si>
  <si>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</si>
  <si>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</si>
  <si>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</si>
  <si>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</si>
  <si>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</si>
  <si>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</si>
  <si>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</si>
  <si>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</si>
  <si>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</si>
  <si>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</si>
  <si>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</si>
  <si>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</si>
  <si>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</si>
  <si>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</si>
  <si>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</si>
  <si>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</si>
  <si>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</si>
  <si>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</si>
  <si>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</si>
  <si>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</si>
  <si>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</si>
  <si>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</si>
  <si>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</si>
  <si>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</si>
  <si>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</si>
  <si>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</si>
  <si>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</si>
  <si>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</si>
  <si>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</si>
  <si>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</si>
  <si>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</si>
  <si>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</si>
  <si>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</si>
  <si>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</si>
  <si>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</si>
  <si>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</si>
  <si>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</si>
  <si>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</si>
  <si>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</si>
  <si>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</si>
  <si>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</si>
  <si>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</si>
  <si>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</si>
  <si>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</si>
  <si>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</si>
  <si>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</si>
  <si>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</si>
  <si>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</si>
  <si>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</si>
  <si>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</si>
  <si>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</si>
  <si>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</si>
  <si>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</si>
  <si>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</si>
  <si>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</si>
  <si>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</si>
  <si>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</si>
  <si>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</si>
  <si>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</si>
  <si>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</si>
  <si>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</si>
  <si>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</si>
  <si>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</si>
  <si>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</si>
  <si>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</si>
  <si>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</si>
  <si>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</si>
  <si>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</si>
  <si>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</si>
  <si>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</si>
  <si>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</si>
  <si>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</si>
  <si>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</si>
  <si>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</si>
  <si>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</si>
  <si>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</si>
  <si>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</si>
  <si>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</si>
  <si>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</si>
  <si>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</si>
  <si>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</si>
  <si>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</si>
  <si>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</si>
  <si>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</si>
  <si>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</si>
  <si>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</si>
  <si>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</si>
  <si>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</si>
  <si>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</si>
  <si>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</si>
  <si>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</si>
  <si>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</si>
  <si>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</si>
  <si>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</si>
  <si>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</si>
  <si>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</si>
  <si>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</si>
  <si>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</si>
  <si>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</si>
  <si>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</si>
  <si>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</si>
  <si>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</si>
  <si>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</si>
  <si>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</si>
  <si>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</si>
  <si>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</si>
  <si>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</si>
  <si>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</si>
  <si>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</si>
  <si>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</si>
  <si>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</si>
  <si>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</si>
  <si>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</si>
  <si>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</si>
  <si>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</si>
  <si>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</si>
  <si>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</si>
  <si>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</si>
  <si>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</si>
  <si>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</si>
  <si>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</si>
  <si>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</si>
  <si>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</si>
  <si>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</si>
  <si>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</si>
  <si>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</si>
  <si>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</si>
  <si>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</si>
  <si>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</si>
  <si>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</si>
  <si>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</si>
  <si>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</si>
  <si>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</si>
  <si>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</si>
  <si>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</si>
  <si>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</si>
  <si>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</si>
  <si>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</si>
  <si>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</si>
  <si>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</si>
  <si>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</si>
  <si>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</si>
  <si>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</si>
  <si>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</si>
  <si>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</si>
  <si>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</si>
  <si>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</si>
  <si>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</si>
  <si>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</si>
  <si>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</si>
  <si>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</si>
  <si>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</si>
  <si>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</si>
  <si>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</si>
  <si>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</si>
  <si>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</si>
  <si>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</si>
  <si>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</si>
  <si>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</si>
  <si>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</si>
  <si>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</si>
  <si>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</si>
  <si>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</si>
  <si>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</si>
  <si>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</si>
  <si>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</si>
  <si>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</si>
  <si>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</si>
  <si>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</si>
  <si>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</si>
  <si>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</si>
  <si>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</si>
  <si>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</si>
  <si>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</si>
  <si>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</si>
  <si>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</si>
  <si>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</si>
  <si>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</si>
  <si>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</si>
  <si>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</si>
  <si>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</si>
  <si>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</si>
  <si>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</si>
  <si>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</si>
  <si>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</si>
  <si>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</si>
  <si>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</si>
  <si>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</si>
  <si>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</si>
  <si>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</si>
  <si>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</si>
  <si>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</si>
  <si>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</si>
  <si>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</si>
  <si>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</si>
  <si>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</si>
  <si>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</si>
  <si>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</si>
  <si>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</si>
  <si>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</si>
  <si>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</si>
  <si>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</si>
  <si>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</si>
  <si>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</si>
  <si>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</si>
  <si>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</si>
  <si>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</si>
  <si>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</si>
  <si>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</si>
  <si>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</si>
  <si>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</si>
  <si>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</si>
  <si>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</si>
  <si>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</si>
  <si>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</si>
  <si>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</si>
  <si>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</si>
  <si>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</si>
  <si>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</si>
  <si>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</si>
  <si>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</si>
  <si>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</si>
  <si>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</si>
  <si>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</si>
  <si>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</si>
  <si>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</si>
  <si>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</si>
  <si>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</si>
  <si>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</si>
  <si>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</si>
  <si>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</si>
  <si>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</si>
  <si>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</si>
  <si>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</si>
  <si>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</si>
  <si>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</si>
  <si>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</si>
  <si>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</si>
  <si>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</si>
  <si>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</si>
  <si>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</si>
  <si>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</si>
  <si>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</si>
  <si>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</si>
  <si>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</si>
  <si>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</si>
  <si>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</si>
  <si>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</si>
  <si>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</si>
  <si>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</si>
  <si>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</si>
  <si>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</si>
  <si>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</si>
  <si>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</si>
  <si>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</si>
  <si>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</si>
  <si>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</si>
  <si>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</si>
  <si>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</si>
  <si>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</si>
  <si>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</si>
  <si>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</si>
  <si>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</si>
  <si>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</si>
  <si>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</si>
  <si>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</si>
  <si>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</si>
  <si>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</si>
  <si>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</si>
  <si>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</si>
  <si>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</si>
  <si>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</si>
  <si>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</si>
  <si>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</si>
  <si>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</si>
  <si>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</si>
  <si>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</si>
  <si>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</si>
  <si>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</si>
  <si>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</si>
  <si>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</si>
  <si>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</si>
  <si>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</si>
  <si>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</si>
  <si>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</si>
  <si>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</si>
  <si>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</si>
  <si>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</si>
  <si>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</si>
  <si>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</si>
  <si>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</si>
  <si>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</si>
  <si>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</si>
  <si>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</si>
  <si>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</si>
  <si>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</si>
  <si>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</si>
  <si>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</si>
  <si>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</si>
  <si>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</si>
  <si>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</si>
  <si>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</si>
  <si>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</si>
  <si>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</si>
  <si>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</si>
  <si>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</si>
  <si>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</si>
  <si>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</si>
  <si>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</si>
  <si>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</si>
  <si>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</si>
  <si>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</si>
  <si>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</si>
  <si>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</si>
  <si>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</si>
  <si>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</si>
  <si>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</si>
  <si>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</si>
  <si>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</si>
  <si>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</si>
  <si>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</si>
  <si>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</si>
  <si>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</si>
  <si>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</si>
  <si>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</si>
  <si>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</si>
  <si>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</si>
  <si>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</si>
  <si>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</si>
  <si>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</si>
  <si>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</si>
  <si>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</si>
  <si>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</si>
  <si>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</si>
  <si>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</si>
  <si>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</si>
  <si>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</si>
  <si>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</si>
  <si>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</si>
  <si>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</si>
  <si>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</si>
  <si>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</si>
  <si>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</si>
  <si>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</si>
  <si>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</si>
  <si>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</si>
  <si>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</si>
  <si>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</si>
  <si>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</si>
  <si>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</si>
  <si>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</si>
  <si>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</si>
  <si>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</si>
  <si>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</si>
  <si>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</si>
  <si>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</si>
  <si>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</si>
  <si>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</si>
  <si>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</si>
  <si>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</si>
  <si>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</si>
  <si>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</si>
  <si>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</si>
  <si>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</si>
  <si>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</si>
  <si>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</si>
  <si>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</si>
  <si>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</si>
  <si>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</si>
  <si>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</si>
  <si>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</si>
  <si>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</si>
  <si>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</si>
  <si>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</si>
  <si>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</si>
  <si>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</si>
  <si>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</si>
  <si>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</si>
  <si>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</si>
  <si>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</si>
  <si>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</si>
  <si>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</si>
  <si>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</si>
  <si>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</si>
  <si>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</si>
  <si>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</si>
  <si>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</si>
  <si>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</si>
  <si>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</si>
  <si>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</si>
  <si>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</si>
  <si>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</si>
  <si>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</si>
  <si>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</si>
  <si>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</si>
  <si>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</si>
  <si>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</si>
  <si>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</si>
  <si>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</si>
  <si>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</si>
  <si>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</si>
  <si>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</si>
  <si>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</si>
  <si>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</si>
  <si>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</si>
  <si>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</si>
  <si>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</si>
  <si>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</si>
  <si>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</si>
  <si>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</si>
  <si>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</si>
  <si>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</si>
  <si>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</si>
  <si>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</si>
  <si>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</si>
  <si>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</si>
  <si>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</si>
  <si>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</si>
  <si>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</si>
  <si>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</si>
  <si>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</si>
  <si>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</si>
  <si>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</si>
  <si>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</si>
  <si>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</si>
  <si>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</si>
  <si>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</si>
  <si>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</si>
  <si>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</si>
  <si>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</si>
  <si>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</si>
  <si>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</si>
  <si>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</si>
  <si>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</si>
  <si>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</si>
  <si>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</si>
  <si>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</si>
  <si>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</si>
  <si>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</si>
  <si>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</si>
  <si>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</si>
  <si>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</si>
  <si>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</si>
  <si>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</si>
  <si>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</si>
  <si>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</si>
  <si>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</si>
  <si>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</si>
  <si>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</si>
  <si>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</si>
  <si>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</si>
  <si>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</si>
  <si>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</si>
  <si>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</si>
  <si>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</si>
  <si>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</si>
  <si>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</si>
  <si>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</si>
  <si>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</si>
  <si>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</si>
  <si>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</si>
  <si>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</si>
  <si>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</si>
  <si>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</si>
  <si>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</si>
  <si>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</si>
  <si>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</si>
  <si>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</si>
  <si>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</si>
  <si>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</si>
  <si>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</si>
  <si>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</si>
  <si>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</si>
  <si>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</si>
  <si>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</si>
  <si>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</si>
  <si>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</si>
  <si>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</si>
  <si>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</si>
  <si>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</si>
  <si>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</si>
  <si>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</si>
  <si>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</si>
  <si>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</si>
  <si>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</si>
  <si>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</si>
  <si>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</si>
  <si>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</si>
  <si>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</si>
  <si>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</si>
  <si>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</si>
  <si>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</si>
  <si>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</si>
  <si>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</si>
  <si>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</si>
  <si>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</si>
  <si>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</si>
  <si>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</si>
  <si>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</si>
  <si>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</si>
  <si>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</si>
  <si>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</si>
  <si>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</si>
  <si>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</si>
  <si>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</si>
  <si>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</si>
  <si>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</si>
  <si>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</si>
  <si>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</si>
  <si>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</si>
  <si>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</si>
  <si>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</si>
  <si>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</si>
  <si>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</si>
  <si>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</si>
  <si>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</si>
  <si>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</si>
  <si>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</si>
  <si>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</si>
  <si>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</si>
  <si>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</si>
  <si>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</si>
  <si>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</si>
  <si>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</si>
  <si>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</si>
  <si>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</si>
  <si>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</si>
  <si>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</si>
  <si>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</si>
  <si>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</si>
  <si>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</si>
  <si>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</si>
  <si>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</si>
  <si>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</si>
  <si>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</si>
  <si>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</si>
  <si>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</si>
  <si>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</si>
  <si>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</si>
  <si>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</si>
  <si>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</si>
  <si>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</si>
  <si>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</si>
  <si>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</si>
  <si>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</si>
  <si>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</si>
  <si>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</si>
  <si>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</si>
  <si>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</si>
  <si>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</si>
  <si>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</si>
  <si>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</si>
  <si>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</si>
  <si>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</si>
  <si>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</si>
  <si>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</si>
  <si>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</si>
  <si>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</si>
  <si>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</si>
  <si>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</si>
  <si>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</si>
  <si>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</si>
  <si>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</si>
  <si>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</si>
  <si>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</si>
  <si>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</si>
  <si>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</si>
  <si>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</si>
  <si>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</si>
  <si>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</si>
  <si>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</si>
  <si>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</si>
  <si>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</si>
  <si>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</si>
  <si>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</si>
  <si>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</si>
  <si>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</si>
  <si>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</si>
  <si>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</si>
  <si>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</si>
  <si>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</si>
  <si>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</si>
  <si>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</si>
  <si>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</si>
  <si>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</si>
  <si>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</si>
  <si>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</si>
  <si>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</si>
  <si>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</si>
  <si>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</si>
  <si>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</si>
  <si>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</si>
  <si>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</si>
  <si>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</si>
  <si>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</si>
  <si>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</si>
  <si>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</si>
  <si>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</si>
  <si>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</si>
  <si>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</si>
  <si>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</si>
  <si>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</si>
  <si>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</si>
  <si>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</si>
  <si>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</si>
  <si>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</si>
  <si>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</si>
  <si>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</si>
  <si>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</si>
  <si>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</si>
  <si>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</si>
  <si>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</si>
  <si>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</si>
  <si>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</si>
  <si>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</si>
  <si>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</si>
  <si>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</si>
  <si>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</si>
  <si>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</si>
  <si>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</si>
  <si>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</si>
  <si>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</si>
  <si>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</si>
  <si>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</si>
  <si>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</si>
  <si>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</si>
  <si>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</si>
  <si>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</si>
  <si>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</si>
  <si>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</si>
  <si>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</si>
  <si>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</si>
  <si>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</si>
  <si>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</si>
  <si>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</si>
  <si>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</si>
  <si>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</si>
  <si>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</si>
  <si>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</si>
  <si>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</si>
  <si>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</si>
  <si>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</si>
  <si>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</si>
  <si>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</si>
  <si>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</si>
  <si>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</si>
  <si>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</si>
  <si>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</si>
  <si>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</si>
  <si>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</si>
  <si>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</si>
  <si>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</si>
  <si>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</si>
  <si>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</si>
  <si>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</si>
  <si>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</si>
  <si>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</si>
  <si>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</si>
  <si>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</si>
  <si>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</si>
  <si>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</si>
  <si>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</si>
  <si>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</si>
  <si>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</si>
  <si>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</si>
  <si>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</si>
  <si>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</si>
  <si>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</si>
  <si>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</si>
  <si>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</si>
  <si>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</si>
  <si>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</si>
  <si>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</si>
  <si>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</si>
  <si>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</si>
  <si>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</si>
  <si>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</si>
  <si>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</si>
  <si>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</si>
  <si>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</si>
  <si>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</si>
  <si>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</si>
  <si>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</si>
  <si>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</si>
  <si>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</si>
  <si>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</si>
  <si>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</si>
  <si>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</si>
  <si>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</si>
  <si>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</si>
  <si>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</si>
  <si>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</si>
  <si>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</si>
  <si>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</si>
  <si>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</si>
  <si>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</si>
  <si>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</si>
  <si>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</si>
  <si>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</si>
  <si>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</si>
  <si>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</si>
  <si>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</si>
  <si>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</si>
  <si>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</si>
  <si>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</si>
  <si>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</si>
  <si>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</si>
  <si>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</si>
  <si>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</si>
  <si>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</si>
  <si>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</si>
  <si>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</si>
  <si>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</si>
  <si>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</si>
  <si>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</si>
  <si>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</si>
  <si>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</si>
  <si>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</si>
  <si>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</si>
  <si>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</si>
  <si>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</si>
  <si>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</si>
  <si>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</si>
  <si>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</si>
  <si>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</si>
  <si>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</si>
  <si>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</si>
  <si>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</si>
  <si>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</si>
  <si>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</si>
  <si>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</si>
  <si>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</si>
  <si>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</si>
  <si>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</si>
  <si>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</si>
  <si>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</si>
  <si>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</si>
  <si>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</si>
  <si>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</si>
  <si>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</si>
  <si>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</si>
  <si>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</si>
  <si>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</si>
  <si>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</si>
  <si>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</si>
  <si>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</si>
  <si>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</si>
  <si>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</si>
  <si>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</si>
  <si>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</si>
  <si>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</si>
  <si>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</si>
  <si>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</si>
  <si>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</si>
  <si>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</si>
  <si>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</si>
  <si>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</si>
  <si>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</si>
  <si>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</si>
  <si>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</si>
  <si>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</si>
  <si>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</si>
  <si>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</si>
  <si>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</si>
  <si>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</si>
  <si>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</si>
  <si>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</si>
  <si>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</si>
  <si>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</si>
  <si>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</si>
  <si>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</si>
  <si>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</si>
  <si>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</si>
  <si>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</si>
  <si>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</si>
  <si>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</si>
  <si>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</si>
  <si>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</si>
  <si>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</si>
  <si>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</si>
  <si>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</si>
  <si>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</si>
  <si>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</si>
  <si>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</si>
  <si>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</si>
  <si>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</si>
  <si>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</si>
  <si>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</si>
  <si>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</si>
  <si>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</si>
  <si>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</si>
  <si>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</si>
  <si>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</si>
  <si>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</si>
  <si>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</si>
  <si>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</si>
  <si>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</si>
  <si>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</si>
  <si>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</si>
  <si>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</si>
  <si>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</si>
  <si>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</si>
  <si>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</si>
  <si>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</si>
  <si>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</si>
  <si>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</si>
  <si>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</si>
  <si>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</si>
  <si>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</si>
  <si>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</si>
  <si>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</si>
  <si>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</si>
  <si>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</si>
  <si>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</si>
  <si>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</si>
  <si>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</si>
  <si>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</si>
  <si>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</si>
  <si>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</si>
  <si>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</si>
  <si>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</si>
  <si>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</si>
  <si>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</si>
  <si>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</si>
  <si>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</si>
  <si>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</si>
  <si>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</si>
  <si>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</si>
  <si>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</si>
  <si>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</si>
  <si>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</si>
  <si>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</si>
  <si>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</si>
  <si>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</si>
  <si>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</si>
  <si>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</si>
  <si>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</si>
  <si>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</si>
  <si>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</si>
  <si>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</si>
  <si>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</si>
  <si>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</si>
  <si>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</si>
  <si>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</si>
  <si>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</si>
  <si>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</si>
  <si>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</si>
  <si>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</si>
  <si>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</si>
  <si>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</si>
  <si>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</si>
  <si>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</si>
  <si>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</si>
  <si>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</si>
  <si>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</si>
  <si>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</si>
  <si>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</si>
  <si>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</si>
  <si>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</si>
  <si>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</si>
  <si>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</si>
  <si>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</si>
  <si>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</si>
  <si>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</si>
  <si>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</si>
  <si>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</si>
  <si>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</si>
  <si>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</si>
  <si>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</si>
  <si>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</si>
  <si>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</si>
  <si>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</si>
  <si>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</si>
  <si>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</si>
  <si>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</si>
  <si>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</si>
  <si>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</si>
  <si>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</si>
  <si>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</si>
  <si>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</si>
  <si>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</si>
  <si>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</si>
  <si>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</si>
  <si>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</si>
  <si>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</si>
  <si>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</si>
  <si>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</si>
  <si>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</si>
  <si>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</si>
  <si>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</si>
  <si>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</si>
  <si>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</si>
  <si>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</si>
  <si>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</si>
  <si>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</si>
  <si>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</si>
  <si>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</si>
  <si>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</si>
  <si>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</si>
  <si>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</si>
  <si>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</si>
  <si>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</si>
  <si>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</si>
  <si>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</si>
  <si>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</si>
  <si>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</si>
  <si>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</si>
  <si>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</si>
  <si>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</si>
  <si>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</si>
  <si>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</si>
  <si>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</si>
  <si>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</si>
  <si>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</si>
  <si>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</si>
  <si>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</si>
  <si>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</si>
  <si>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</si>
  <si>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</si>
  <si>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</si>
  <si>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</si>
  <si>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</si>
  <si>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</si>
  <si>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</si>
  <si>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</si>
  <si>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</si>
  <si>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</si>
  <si>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</si>
  <si>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</si>
  <si>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</si>
  <si>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</si>
  <si>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</si>
  <si>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</si>
  <si>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</si>
  <si>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</si>
  <si>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</si>
  <si>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</si>
  <si>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</si>
  <si>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</si>
  <si>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</si>
  <si>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</si>
  <si>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</si>
  <si>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</si>
  <si>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</si>
  <si>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</si>
  <si>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</si>
  <si>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</si>
  <si>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</si>
  <si>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</si>
  <si>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</si>
  <si>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</si>
  <si>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</si>
  <si>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</si>
  <si>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</si>
  <si>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</si>
  <si>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</si>
  <si>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</si>
  <si>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</si>
  <si>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</si>
  <si>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</si>
  <si>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</si>
  <si>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</si>
  <si>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</si>
  <si>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</si>
  <si>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</si>
  <si>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</si>
  <si>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</si>
  <si>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</si>
  <si>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</si>
  <si>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</si>
  <si>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</si>
  <si>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</si>
  <si>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</si>
  <si>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</si>
  <si>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</si>
  <si>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</si>
  <si>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</si>
  <si>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</si>
  <si>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</si>
  <si>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</si>
  <si>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</si>
  <si>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</si>
  <si>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</si>
  <si>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</si>
  <si>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</si>
  <si>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</si>
  <si>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</si>
  <si>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</si>
  <si>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</si>
  <si>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</si>
  <si>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</si>
  <si>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</si>
  <si>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</si>
  <si>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</si>
  <si>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</si>
  <si>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</si>
  <si>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</si>
  <si>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</si>
  <si>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</si>
  <si>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</si>
  <si>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</si>
  <si>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</si>
  <si>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</si>
  <si>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</si>
  <si>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</si>
  <si>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</si>
  <si>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</si>
  <si>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</si>
  <si>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</si>
  <si>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</si>
  <si>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</si>
  <si>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</si>
  <si>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</si>
  <si>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</si>
  <si>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</si>
  <si>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</si>
  <si>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</si>
  <si>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</si>
  <si>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</si>
  <si>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</si>
  <si>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</si>
  <si>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</si>
  <si>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</si>
  <si>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</si>
  <si>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</si>
  <si>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</si>
  <si>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</si>
  <si>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</si>
  <si>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</si>
  <si>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</si>
  <si>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</si>
  <si>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</si>
  <si>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</si>
  <si>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</si>
  <si>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</si>
  <si>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</si>
  <si>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</si>
  <si>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</si>
  <si>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</si>
  <si>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</si>
  <si>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</si>
  <si>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</si>
  <si>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</si>
  <si>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</si>
  <si>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</si>
  <si>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</si>
  <si>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</si>
  <si>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</si>
  <si>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</si>
  <si>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</si>
  <si>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</si>
  <si>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</si>
  <si>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</si>
  <si>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</si>
  <si>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</si>
  <si>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</si>
  <si>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</si>
  <si>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</si>
  <si>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</si>
  <si>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</si>
  <si>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</si>
  <si>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</si>
  <si>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</si>
  <si>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</si>
  <si>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</si>
  <si>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</si>
  <si>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</si>
  <si>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</si>
  <si>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</si>
  <si>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</si>
  <si>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</si>
  <si>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</si>
  <si>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</si>
  <si>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</si>
  <si>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</si>
  <si>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</si>
  <si>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</si>
  <si>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</si>
  <si>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</si>
  <si>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</si>
  <si>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</si>
  <si>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</si>
  <si>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</si>
  <si>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</si>
  <si>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</si>
  <si>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</si>
  <si>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</si>
  <si>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</si>
  <si>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</si>
  <si>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</si>
  <si>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</si>
  <si>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</si>
  <si>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</si>
  <si>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</si>
  <si>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</si>
  <si>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</si>
  <si>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</si>
  <si>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</si>
  <si>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</si>
  <si>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</si>
  <si>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</si>
  <si>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</si>
  <si>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</si>
  <si>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</si>
  <si>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</si>
  <si>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</si>
  <si>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</si>
  <si>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</si>
  <si>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</si>
  <si>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</si>
  <si>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</si>
  <si>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</si>
  <si>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</si>
  <si>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</si>
  <si>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</si>
  <si>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</si>
  <si>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</si>
  <si>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</si>
  <si>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</si>
  <si>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</si>
  <si>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</si>
  <si>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</si>
  <si>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</si>
  <si>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</si>
  <si>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</si>
  <si>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</si>
  <si>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</si>
  <si>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</si>
  <si>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</si>
  <si>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</si>
  <si>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</si>
  <si>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</si>
  <si>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</si>
  <si>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</si>
  <si>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</si>
  <si>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</si>
  <si>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</si>
  <si>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</si>
  <si>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</si>
  <si>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</si>
  <si>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</si>
  <si>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</si>
  <si>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</si>
  <si>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</si>
  <si>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</si>
  <si>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</si>
  <si>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</si>
  <si>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</si>
  <si>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</si>
  <si>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</si>
  <si>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</si>
  <si>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</si>
  <si>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</si>
  <si>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</si>
  <si>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</si>
  <si>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</si>
  <si>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</si>
  <si>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</si>
  <si>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</si>
  <si>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</si>
  <si>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</si>
  <si>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</si>
  <si>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</si>
  <si>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</si>
  <si>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</si>
  <si>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</si>
  <si>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</si>
  <si>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</si>
  <si>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</si>
  <si>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</si>
  <si>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</si>
  <si>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</si>
  <si>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</si>
  <si>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</si>
  <si>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</si>
  <si>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</si>
  <si>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</si>
  <si>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</si>
  <si>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</si>
  <si>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</si>
  <si>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</si>
  <si>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</si>
  <si>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</si>
  <si>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</si>
  <si>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</si>
  <si>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</si>
  <si>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</si>
  <si>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</si>
  <si>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</si>
  <si>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</si>
  <si>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</si>
  <si>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</si>
  <si>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</si>
  <si>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</si>
  <si>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</si>
  <si>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</si>
  <si>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</si>
  <si>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</si>
  <si>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</si>
  <si>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</si>
  <si>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</si>
  <si>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</si>
  <si>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</si>
  <si>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</si>
  <si>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</si>
  <si>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</si>
  <si>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</si>
  <si>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</si>
  <si>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</si>
  <si>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</si>
  <si>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</si>
  <si>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</si>
  <si>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</si>
  <si>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</si>
  <si>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</si>
  <si>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</si>
  <si>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</si>
  <si>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</si>
  <si>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</si>
  <si>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</si>
  <si>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</si>
  <si>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</si>
  <si>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</si>
  <si>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</si>
  <si>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</si>
  <si>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</si>
  <si>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</si>
  <si>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</si>
  <si>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</si>
  <si>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</si>
  <si>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</si>
  <si>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</si>
  <si>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</si>
  <si>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</si>
  <si>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</si>
  <si>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</si>
  <si>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</si>
  <si>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</si>
  <si>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</si>
  <si>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</si>
  <si>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</si>
  <si>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</si>
  <si>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</si>
  <si>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</si>
  <si>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</si>
  <si>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</si>
  <si>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</si>
  <si>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</si>
  <si>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</si>
  <si>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</si>
  <si>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</si>
  <si>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</si>
  <si>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</si>
  <si>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</si>
  <si>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</si>
  <si>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</si>
  <si>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</si>
  <si>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</si>
  <si>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</si>
  <si>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</si>
  <si>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</si>
  <si>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</si>
  <si>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</si>
  <si>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</si>
  <si>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</si>
  <si>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</si>
  <si>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</si>
  <si>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</si>
  <si>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</si>
  <si>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</si>
  <si>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</si>
  <si>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</si>
  <si>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</si>
  <si>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</si>
  <si>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</si>
  <si>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</si>
  <si>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</si>
  <si>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</si>
  <si>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</si>
  <si>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</si>
  <si>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</si>
  <si>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</si>
  <si>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</si>
  <si>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</si>
  <si>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</si>
  <si>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</si>
  <si>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</si>
  <si>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</si>
  <si>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</si>
  <si>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</si>
  <si>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</si>
  <si>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</si>
  <si>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</si>
  <si>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</si>
  <si>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</si>
  <si>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</si>
  <si>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</si>
  <si>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</si>
  <si>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</si>
  <si>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</si>
  <si>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</si>
  <si>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</si>
  <si>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</si>
  <si>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</si>
  <si>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</si>
  <si>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</si>
  <si>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</si>
  <si>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</si>
  <si>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</si>
  <si>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</si>
  <si>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</si>
  <si>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</si>
  <si>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</si>
  <si>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</si>
  <si>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</si>
  <si>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</si>
  <si>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</si>
  <si>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</si>
  <si>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</si>
  <si>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</si>
  <si>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</si>
  <si>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</si>
  <si>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</si>
  <si>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</si>
  <si>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</si>
  <si>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</si>
  <si>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</si>
  <si>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</si>
  <si>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</si>
  <si>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</si>
  <si>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</si>
  <si>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</si>
  <si>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</si>
  <si>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</si>
  <si>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</si>
  <si>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</si>
  <si>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</si>
  <si>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</si>
  <si>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</si>
  <si>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</si>
  <si>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</si>
  <si>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</si>
  <si>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</si>
  <si>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</si>
  <si>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</si>
  <si>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</si>
  <si>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</si>
  <si>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</si>
  <si>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</si>
  <si>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</si>
  <si>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</si>
  <si>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</si>
  <si>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</si>
  <si>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</si>
  <si>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</si>
  <si>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</si>
  <si>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</si>
  <si>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</si>
  <si>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</si>
  <si>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</si>
  <si>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</si>
  <si>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</si>
  <si>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</si>
  <si>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</si>
  <si>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</si>
  <si>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</si>
  <si>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</si>
  <si>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</si>
  <si>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</si>
  <si>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</si>
  <si>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</si>
  <si>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</si>
  <si>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</si>
  <si>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</si>
  <si>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</si>
  <si>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</si>
  <si>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</si>
  <si>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</si>
  <si>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</si>
  <si>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</si>
  <si>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</si>
  <si>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</si>
  <si>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</si>
  <si>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</si>
  <si>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</si>
  <si>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</si>
  <si>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</si>
  <si>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</si>
  <si>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</si>
  <si>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</si>
  <si>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</si>
  <si>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</si>
  <si>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</si>
  <si>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</si>
  <si>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</si>
  <si>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</si>
  <si>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</si>
  <si>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</si>
  <si>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</si>
  <si>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</si>
  <si>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</si>
  <si>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</si>
  <si>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</si>
  <si>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</si>
  <si>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</si>
  <si>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</si>
  <si>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</si>
  <si>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</si>
  <si>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</si>
  <si>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</si>
  <si>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</si>
  <si>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</si>
  <si>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</si>
  <si>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</si>
  <si>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</si>
  <si>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</si>
  <si>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</si>
  <si>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</si>
  <si>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</si>
  <si>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</si>
  <si>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</si>
  <si>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</si>
  <si>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</si>
  <si>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</si>
  <si>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</si>
  <si>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</si>
  <si>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</si>
  <si>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</si>
  <si>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</si>
  <si>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</si>
  <si>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</si>
  <si>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</si>
  <si>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</si>
  <si>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</si>
  <si>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</si>
  <si>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</si>
  <si>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</si>
  <si>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</si>
  <si>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</si>
  <si>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</si>
  <si>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</si>
  <si>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</si>
  <si>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</si>
  <si>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</si>
  <si>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</si>
  <si>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</si>
  <si>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</si>
  <si>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</si>
  <si>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</si>
  <si>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</si>
  <si>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</si>
  <si>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</si>
  <si>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</si>
  <si>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</si>
  <si>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</si>
  <si>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</si>
  <si>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</si>
  <si>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</si>
  <si>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</si>
  <si>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</si>
  <si>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</si>
  <si>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</si>
  <si>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</si>
  <si>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</si>
  <si>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</si>
  <si>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</si>
  <si>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</si>
  <si>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</si>
  <si>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</si>
  <si>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</si>
  <si>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</si>
  <si>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</si>
  <si>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</si>
  <si>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</si>
  <si>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</si>
  <si>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</si>
  <si>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</si>
  <si>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</si>
  <si>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</si>
  <si>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</si>
  <si>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</si>
  <si>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</si>
  <si>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</si>
  <si>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</si>
  <si>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</si>
  <si>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</si>
  <si>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</si>
  <si>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</si>
  <si>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</si>
  <si>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</si>
  <si>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</si>
  <si>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</si>
  <si>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</si>
  <si>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</si>
  <si>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</si>
  <si>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</si>
  <si>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</si>
  <si>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</si>
  <si>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</si>
  <si>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</si>
  <si>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</si>
  <si>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</si>
  <si>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</si>
  <si>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</si>
  <si>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</si>
  <si>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</si>
  <si>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</si>
  <si>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</si>
  <si>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</si>
  <si>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</si>
  <si>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</si>
  <si>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</si>
  <si>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</si>
  <si>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</si>
  <si>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</si>
  <si>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</si>
  <si>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</si>
  <si>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</si>
  <si>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</si>
  <si>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</si>
  <si>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</si>
  <si>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</si>
  <si>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</si>
  <si>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</si>
  <si>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</si>
  <si>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</si>
  <si>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</si>
  <si>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</si>
  <si>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</si>
  <si>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</si>
  <si>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</si>
  <si>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</si>
  <si>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</si>
  <si>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</si>
  <si>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</si>
  <si>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</si>
  <si>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</si>
  <si>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</si>
  <si>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</si>
  <si>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</si>
  <si>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</si>
  <si>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</si>
  <si>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</si>
  <si>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</si>
  <si>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</si>
  <si>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</si>
  <si>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</si>
  <si>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</si>
  <si>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</si>
  <si>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</si>
  <si>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</si>
  <si>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</si>
  <si>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</si>
  <si>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</si>
  <si>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</si>
  <si>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</si>
  <si>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</si>
  <si>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</si>
  <si>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</si>
  <si>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</si>
  <si>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</si>
  <si>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</si>
  <si>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</si>
  <si>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</si>
  <si>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</si>
  <si>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</si>
  <si>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</si>
  <si>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</si>
  <si>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</si>
  <si>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</si>
  <si>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</si>
  <si>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</si>
  <si>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</si>
  <si>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</si>
  <si>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</si>
  <si>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</si>
  <si>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</si>
  <si>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</si>
  <si>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</si>
  <si>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</si>
  <si>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</si>
  <si>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</si>
  <si>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</si>
  <si>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</si>
  <si>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</si>
  <si>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</si>
  <si>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</si>
  <si>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</si>
  <si>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</si>
  <si>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</si>
  <si>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</si>
  <si>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</si>
  <si>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</si>
  <si>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</si>
  <si>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</si>
  <si>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</si>
  <si>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</si>
  <si>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</si>
  <si>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</si>
  <si>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</si>
  <si>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</si>
  <si>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</si>
  <si>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</si>
  <si>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</si>
  <si>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</si>
  <si>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</si>
  <si>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</si>
  <si>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</si>
  <si>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</si>
  <si>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</si>
  <si>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</si>
  <si>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</si>
  <si>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</si>
  <si>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</si>
  <si>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</si>
  <si>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</si>
  <si>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</si>
  <si>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</si>
  <si>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</si>
  <si>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</si>
  <si>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</si>
  <si>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</si>
  <si>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</si>
  <si>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</si>
  <si>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</si>
  <si>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</si>
  <si>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</si>
  <si>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</si>
  <si>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</si>
  <si>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</si>
  <si>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</si>
  <si>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</si>
  <si>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</si>
  <si>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</si>
  <si>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</si>
  <si>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</si>
  <si>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</si>
  <si>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</si>
  <si>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</si>
  <si>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</si>
  <si>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</si>
  <si>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</si>
  <si>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</si>
  <si>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</si>
  <si>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</si>
  <si>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</si>
  <si>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</si>
  <si>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</si>
  <si>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</si>
  <si>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</si>
  <si>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</si>
  <si>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</si>
  <si>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</si>
  <si>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</si>
  <si>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</si>
  <si>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</si>
  <si>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</si>
  <si>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</si>
  <si>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</si>
  <si>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</si>
  <si>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</si>
  <si>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</si>
  <si>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</si>
  <si>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</si>
  <si>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</si>
  <si>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</si>
  <si>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</si>
  <si>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</si>
  <si>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</si>
  <si>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</si>
  <si>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</si>
  <si>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</si>
  <si>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</si>
  <si>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</si>
  <si>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</si>
  <si>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</si>
  <si>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</si>
  <si>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</si>
  <si>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</si>
  <si>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</si>
  <si>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</si>
  <si>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</si>
  <si>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</si>
  <si>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</si>
  <si>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</si>
  <si>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</si>
  <si>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</si>
  <si>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</si>
  <si>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</si>
  <si>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</si>
  <si>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</si>
  <si>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</si>
  <si>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</si>
  <si>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</si>
  <si>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</si>
  <si>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</si>
  <si>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</si>
  <si>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</si>
  <si>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</si>
  <si>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</si>
  <si>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</si>
  <si>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</si>
  <si>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</si>
  <si>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</si>
  <si>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</si>
  <si>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</si>
  <si>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</si>
  <si>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</si>
  <si>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</si>
  <si>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</si>
  <si>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</si>
  <si>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</si>
  <si>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</si>
  <si>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</si>
  <si>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</si>
  <si>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</si>
  <si>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</si>
  <si>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</si>
  <si>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</si>
  <si>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</si>
  <si>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</si>
  <si>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</si>
  <si>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</si>
  <si>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</si>
  <si>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</si>
  <si>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</si>
  <si>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</si>
  <si>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</si>
  <si>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</si>
  <si>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</si>
  <si>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</si>
  <si>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</si>
  <si>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</si>
  <si>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</si>
  <si>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</si>
  <si>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</si>
  <si>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</si>
  <si>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</si>
  <si>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</si>
  <si>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</si>
  <si>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</si>
  <si>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</si>
  <si>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</si>
  <si>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</si>
  <si>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</si>
  <si>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</si>
  <si>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</si>
  <si>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</si>
  <si>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</si>
  <si>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</si>
  <si>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</si>
  <si>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</si>
  <si>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</si>
  <si>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</si>
  <si>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</si>
  <si>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</si>
  <si>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</si>
  <si>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</si>
  <si>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</si>
  <si>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</si>
  <si>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</si>
  <si>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</si>
  <si>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</si>
  <si>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</si>
  <si>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</si>
  <si>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</si>
  <si>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</si>
  <si>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</si>
  <si>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</si>
  <si>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</si>
  <si>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</si>
  <si>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</si>
  <si>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</si>
  <si>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</si>
  <si>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</si>
  <si>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</si>
  <si>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</si>
  <si>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</si>
  <si>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</si>
  <si>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</si>
  <si>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</si>
  <si>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</si>
  <si>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</si>
  <si>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</si>
  <si>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</si>
  <si>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</si>
  <si>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</si>
  <si>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</si>
  <si>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</si>
  <si>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</si>
  <si>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</si>
  <si>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</si>
  <si>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</si>
  <si>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</si>
  <si>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</si>
  <si>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</si>
  <si>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</si>
  <si>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</si>
  <si>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</si>
  <si>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</si>
  <si>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</si>
  <si>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</si>
  <si>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</si>
  <si>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</si>
  <si>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</si>
  <si>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</si>
  <si>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</si>
  <si>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</si>
  <si>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</si>
  <si>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</si>
  <si>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</si>
  <si>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</si>
  <si>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</si>
  <si>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</si>
  <si>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</si>
  <si>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</si>
  <si>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</si>
  <si>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</si>
  <si>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</si>
  <si>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</si>
  <si>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</si>
  <si>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</si>
  <si>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</si>
  <si>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</si>
  <si>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</si>
  <si>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</si>
  <si>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</si>
  <si>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</si>
  <si>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</si>
  <si>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</si>
  <si>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</si>
  <si>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</si>
  <si>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</si>
  <si>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</si>
  <si>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</si>
  <si>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</si>
  <si>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</si>
  <si>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</si>
  <si>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</si>
  <si>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</si>
  <si>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</si>
  <si>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</si>
  <si>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</si>
  <si>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</si>
  <si>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</si>
  <si>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</si>
  <si>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</si>
  <si>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</si>
  <si>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</si>
  <si>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</si>
  <si>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</si>
  <si>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</si>
  <si>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</si>
  <si>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</si>
  <si>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</si>
  <si>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</si>
  <si>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</si>
  <si>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</si>
  <si>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</si>
  <si>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</si>
  <si>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</si>
  <si>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</si>
  <si>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</si>
  <si>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</si>
  <si>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</si>
  <si>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</si>
  <si>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</si>
  <si>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</si>
  <si>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</si>
  <si>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</si>
  <si>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</si>
  <si>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</si>
  <si>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</si>
  <si>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</si>
  <si>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</si>
  <si>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</si>
  <si>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</si>
  <si>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</si>
  <si>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</si>
  <si>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</si>
  <si>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</si>
  <si>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</si>
  <si>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</si>
  <si>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</si>
  <si>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</si>
  <si>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</si>
  <si>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</si>
  <si>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</si>
  <si>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</si>
  <si>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</si>
  <si>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</si>
  <si>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</si>
  <si>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</si>
  <si>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</si>
  <si>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</si>
  <si>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</si>
  <si>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</si>
  <si>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</si>
  <si>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</si>
  <si>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</si>
  <si>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</si>
  <si>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</si>
  <si>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</si>
  <si>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</si>
  <si>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</si>
  <si>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</si>
  <si>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</si>
  <si>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</si>
  <si>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</si>
  <si>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</si>
  <si>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</si>
  <si>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</si>
  <si>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</si>
  <si>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</si>
  <si>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</si>
  <si>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</si>
  <si>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</si>
  <si>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</si>
  <si>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</si>
  <si>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</si>
  <si>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</si>
  <si>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</si>
  <si>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</si>
  <si>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</si>
  <si>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</si>
  <si>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</si>
  <si>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</si>
  <si>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</si>
  <si>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</si>
  <si>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</si>
  <si>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</si>
  <si>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</si>
  <si>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</si>
  <si>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</si>
  <si>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</si>
  <si>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</si>
  <si>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</si>
  <si>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</si>
  <si>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</si>
  <si>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</si>
  <si>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</si>
  <si>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</si>
  <si>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</si>
  <si>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</si>
  <si>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</si>
  <si>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</si>
  <si>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</si>
  <si>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</si>
  <si>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</si>
  <si>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</si>
  <si>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</si>
  <si>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</si>
  <si>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</si>
  <si>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</si>
  <si>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</si>
  <si>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</si>
  <si>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</si>
  <si>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</si>
  <si>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</si>
  <si>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</si>
  <si>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</si>
  <si>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</si>
  <si>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</si>
  <si>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</si>
  <si>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</si>
  <si>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</si>
  <si>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</si>
  <si>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</si>
  <si>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</si>
  <si>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</si>
  <si>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</si>
  <si>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</si>
  <si>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</si>
  <si>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</si>
  <si>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</si>
  <si>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</si>
  <si>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</si>
  <si>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</si>
  <si>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</si>
  <si>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</si>
  <si>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</si>
  <si>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</si>
  <si>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</si>
  <si>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</si>
  <si>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</si>
  <si>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</si>
  <si>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</si>
  <si>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</si>
  <si>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</si>
  <si>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</si>
  <si>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</si>
  <si>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</si>
  <si>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</si>
  <si>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</si>
  <si>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</si>
  <si>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</si>
  <si>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</si>
  <si>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</si>
  <si>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</si>
  <si>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</si>
  <si>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</si>
  <si>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</si>
  <si>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</si>
  <si>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</si>
  <si>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</si>
  <si>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</si>
  <si>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</si>
  <si>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</si>
  <si>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</si>
  <si>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</si>
  <si>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</si>
  <si>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</si>
  <si>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</si>
  <si>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</si>
  <si>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</si>
  <si>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</si>
  <si>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</si>
  <si>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</si>
  <si>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</si>
  <si>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</si>
  <si>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</si>
  <si>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</si>
  <si>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</si>
  <si>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</si>
  <si>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</si>
  <si>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</si>
  <si>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</si>
  <si>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</si>
  <si>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</si>
  <si>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</si>
  <si>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</si>
  <si>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</si>
  <si>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</si>
  <si>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</si>
  <si>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</si>
  <si>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</si>
  <si>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</si>
  <si>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</si>
  <si>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</si>
  <si>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</si>
  <si>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</si>
  <si>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</si>
  <si>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</si>
  <si>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</si>
  <si>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</si>
  <si>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</si>
  <si>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</si>
  <si>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</si>
  <si>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</si>
  <si>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</si>
  <si>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</si>
  <si>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</si>
  <si>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</si>
  <si>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</si>
  <si>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</si>
  <si>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</si>
  <si>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</si>
  <si>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</si>
  <si>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</si>
  <si>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</si>
  <si>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</si>
  <si>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</si>
  <si>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</si>
  <si>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</si>
  <si>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</si>
  <si>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</si>
  <si>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</si>
  <si>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</si>
  <si>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</si>
  <si>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</si>
  <si>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</si>
  <si>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</si>
  <si>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</si>
  <si>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</si>
  <si>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</si>
  <si>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</si>
  <si>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</si>
  <si>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</si>
  <si>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</si>
  <si>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</si>
  <si>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</si>
  <si>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</si>
  <si>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</si>
  <si>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</si>
  <si>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</si>
  <si>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</si>
  <si>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</si>
  <si>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</si>
  <si>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</si>
  <si>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</si>
  <si>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</si>
  <si>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</si>
  <si>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</si>
  <si>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</si>
  <si>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</si>
  <si>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</si>
  <si>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</si>
  <si>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</si>
  <si>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</si>
  <si>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</si>
  <si>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</si>
  <si>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</si>
  <si>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</si>
  <si>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</si>
  <si>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</si>
  <si>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</si>
  <si>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</si>
  <si>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</si>
  <si>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</si>
  <si>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</si>
  <si>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</si>
  <si>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</si>
  <si>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</si>
  <si>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</si>
  <si>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</si>
  <si>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</si>
  <si>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</si>
  <si>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</si>
  <si>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</si>
  <si>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</si>
  <si>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</si>
  <si>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</si>
  <si>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</si>
  <si>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</si>
  <si>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</si>
  <si>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</si>
  <si>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</si>
  <si>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</si>
  <si>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</si>
  <si>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</si>
  <si>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</si>
  <si>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</si>
  <si>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</si>
  <si>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</si>
  <si>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</si>
  <si>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</si>
  <si>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</si>
  <si>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</si>
  <si>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</si>
  <si>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</si>
  <si>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</si>
  <si>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</si>
  <si>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</si>
  <si>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</si>
  <si>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</si>
  <si>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</si>
  <si>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</si>
  <si>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</si>
  <si>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</si>
  <si>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</si>
  <si>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</si>
  <si>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</si>
  <si>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</si>
  <si>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</si>
  <si>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</si>
  <si>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</si>
  <si>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</si>
  <si>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</si>
  <si>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</si>
  <si>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</si>
  <si>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</si>
  <si>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</si>
  <si>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</si>
  <si>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</si>
  <si>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</si>
  <si>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</si>
  <si>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</si>
  <si>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</si>
  <si>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</si>
  <si>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</si>
  <si>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</si>
  <si>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</si>
  <si>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</si>
  <si>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</si>
  <si>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</si>
  <si>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</si>
  <si>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</si>
  <si>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</si>
  <si>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</si>
  <si>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</si>
  <si>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</si>
  <si>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</si>
  <si>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</si>
  <si>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</si>
  <si>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</si>
  <si>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</si>
  <si>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</si>
  <si>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</si>
  <si>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</si>
  <si>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</si>
  <si>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</si>
  <si>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</si>
  <si>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</si>
  <si>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</si>
  <si>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</si>
  <si>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</si>
  <si>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</si>
  <si>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</si>
  <si>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</si>
  <si>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</si>
  <si>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</si>
  <si>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</si>
  <si>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</si>
  <si>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</si>
  <si>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</si>
  <si>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</si>
  <si>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</si>
  <si>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</si>
  <si>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</si>
  <si>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</si>
  <si>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</si>
  <si>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</si>
  <si>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</si>
  <si>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</si>
  <si>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</si>
  <si>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</si>
  <si>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</si>
  <si>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</si>
  <si>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</si>
  <si>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</si>
  <si>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</si>
  <si>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</si>
  <si>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</si>
  <si>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</si>
  <si>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</si>
  <si>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</si>
  <si>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</si>
  <si>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</si>
  <si>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</si>
  <si>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</si>
  <si>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</si>
  <si>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</si>
  <si>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</si>
  <si>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</si>
  <si>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</si>
  <si>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</si>
  <si>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</si>
  <si>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</si>
  <si>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</si>
  <si>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</si>
  <si>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</si>
  <si>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</si>
  <si>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</si>
  <si>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</si>
  <si>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</si>
  <si>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</si>
  <si>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</si>
  <si>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</si>
  <si>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</si>
  <si>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</si>
  <si>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</si>
  <si>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</si>
  <si>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</si>
  <si>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</si>
  <si>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</si>
  <si>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</si>
  <si>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</si>
  <si>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</si>
  <si>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</si>
  <si>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</si>
  <si>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</si>
  <si>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</si>
  <si>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</si>
  <si>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</si>
  <si>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</si>
  <si>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</si>
  <si>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</si>
  <si>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</si>
  <si>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</si>
  <si>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</si>
  <si>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</si>
  <si>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</si>
  <si>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</si>
  <si>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</si>
  <si>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</si>
  <si>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</si>
  <si>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</si>
  <si>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</si>
  <si>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</si>
  <si>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</si>
  <si>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</si>
  <si>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</si>
  <si>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</si>
  <si>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</si>
  <si>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</si>
  <si>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</si>
  <si>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</si>
  <si>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</si>
  <si>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</si>
  <si>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</si>
  <si>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</si>
  <si>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</si>
  <si>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</si>
  <si>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</si>
  <si>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</si>
  <si>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</si>
  <si>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</si>
  <si>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</si>
  <si>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</si>
  <si>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</si>
  <si>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</si>
  <si>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</si>
  <si>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</si>
  <si>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</si>
  <si>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</si>
  <si>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</si>
  <si>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</si>
  <si>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</si>
  <si>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</si>
  <si>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</si>
  <si>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</si>
  <si>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</si>
  <si>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</si>
  <si>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</si>
  <si>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</si>
  <si>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</si>
  <si>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</si>
  <si>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</si>
  <si>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</si>
  <si>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</si>
  <si>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</si>
  <si>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</si>
  <si>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</si>
  <si>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</si>
  <si>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</si>
  <si>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</si>
  <si>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</si>
  <si>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</si>
  <si>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</si>
  <si>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</si>
  <si>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</si>
  <si>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</si>
  <si>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</si>
  <si>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</si>
  <si>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</si>
  <si>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</si>
  <si>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</si>
  <si>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</si>
  <si>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</si>
  <si>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</si>
  <si>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</si>
  <si>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</si>
  <si>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</si>
  <si>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</si>
  <si>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</si>
  <si>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</si>
  <si>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</si>
  <si>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</si>
  <si>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</si>
  <si>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</si>
  <si>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</si>
  <si>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</si>
  <si>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</si>
  <si>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</si>
  <si>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</si>
  <si>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</si>
  <si>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</si>
  <si>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</si>
  <si>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</si>
  <si>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</si>
  <si>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</si>
  <si>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</si>
  <si>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</si>
  <si>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</si>
  <si>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</si>
  <si>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</si>
  <si>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</si>
  <si>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</si>
  <si>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</si>
  <si>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</si>
  <si>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</si>
  <si>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</si>
  <si>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</si>
  <si>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</si>
  <si>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</si>
  <si>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</si>
  <si>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</si>
  <si>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</si>
  <si>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</si>
  <si>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</si>
  <si>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</si>
  <si>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</si>
  <si>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</si>
  <si>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</si>
  <si>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</si>
  <si>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</si>
  <si>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</si>
  <si>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</si>
  <si>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</si>
  <si>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</si>
  <si>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</si>
  <si>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</si>
  <si>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</si>
  <si>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</si>
  <si>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</si>
  <si>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</si>
  <si>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</si>
  <si>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</si>
  <si>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</si>
  <si>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</si>
  <si>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</si>
  <si>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</si>
  <si>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</si>
  <si>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</si>
  <si>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</si>
  <si>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</si>
  <si>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</si>
  <si>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</si>
  <si>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</si>
  <si>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</si>
  <si>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</si>
  <si>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</si>
  <si>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</si>
  <si>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</si>
  <si>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</si>
  <si>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</si>
  <si>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</si>
  <si>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</si>
  <si>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</si>
  <si>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</si>
  <si>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</si>
  <si>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</si>
  <si>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</si>
  <si>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</si>
  <si>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</si>
  <si>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</si>
  <si>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</si>
  <si>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</si>
  <si>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</si>
  <si>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</si>
  <si>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</si>
  <si>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</si>
  <si>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</si>
  <si>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</si>
  <si>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</si>
  <si>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</si>
  <si>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</si>
  <si>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</si>
  <si>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</si>
  <si>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</si>
  <si>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</si>
  <si>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</si>
  <si>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</si>
  <si>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</si>
  <si>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</si>
  <si>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</si>
  <si>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</si>
  <si>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</si>
  <si>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</si>
  <si>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</si>
  <si>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</si>
  <si>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</si>
  <si>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</si>
  <si>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</si>
  <si>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</si>
  <si>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</si>
  <si>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</si>
  <si>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</si>
  <si>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</si>
  <si>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</si>
  <si>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</si>
  <si>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</si>
  <si>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</si>
  <si>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</si>
  <si>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</si>
  <si>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</si>
  <si>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</si>
  <si>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</si>
  <si>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</si>
  <si>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</si>
  <si>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</si>
  <si>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</si>
  <si>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</si>
  <si>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</si>
  <si>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</si>
  <si>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</si>
  <si>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</si>
  <si>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</si>
  <si>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</si>
  <si>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</si>
  <si>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</si>
  <si>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</si>
  <si>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</si>
  <si>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</si>
  <si>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</si>
  <si>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</si>
  <si>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</si>
  <si>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</si>
  <si>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</si>
  <si>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</si>
  <si>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</si>
  <si>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</si>
  <si>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</si>
  <si>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</si>
  <si>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</si>
  <si>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</si>
  <si>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</si>
  <si>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</si>
  <si>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</si>
  <si>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</si>
  <si>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</si>
  <si>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</si>
  <si>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</si>
  <si>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</si>
  <si>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</si>
  <si>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</si>
  <si>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</si>
  <si>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</si>
  <si>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</si>
  <si>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</si>
  <si>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</si>
  <si>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</si>
  <si>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</si>
  <si>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</si>
  <si>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</si>
  <si>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</si>
  <si>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</si>
  <si>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</si>
  <si>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</si>
  <si>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</si>
  <si>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</si>
  <si>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</si>
  <si>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</si>
  <si>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</si>
  <si>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</si>
  <si>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</si>
  <si>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</si>
  <si>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</si>
  <si>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</si>
  <si>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</si>
  <si>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</si>
  <si>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</si>
  <si>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</si>
  <si>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</si>
  <si>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</si>
  <si>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</si>
  <si>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</si>
  <si>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</si>
  <si>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</si>
  <si>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</si>
  <si>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</si>
  <si>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</si>
  <si>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</si>
  <si>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</si>
  <si>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</si>
  <si>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</si>
  <si>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</si>
  <si>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</si>
  <si>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</si>
  <si>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</si>
  <si>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</si>
  <si>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</si>
  <si>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</si>
  <si>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</si>
  <si>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</si>
  <si>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</si>
  <si>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</si>
  <si>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</si>
  <si>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</si>
  <si>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</si>
  <si>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</si>
  <si>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</si>
  <si>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</si>
  <si>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</si>
  <si>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</si>
  <si>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</si>
  <si>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</si>
  <si>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</si>
  <si>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</si>
  <si>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</si>
  <si>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</si>
  <si>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</si>
  <si>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</si>
  <si>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</si>
  <si>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</si>
  <si>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</si>
  <si>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</si>
  <si>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</si>
  <si>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</si>
  <si>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</si>
  <si>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</si>
  <si>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</si>
  <si>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</si>
  <si>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</si>
  <si>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</si>
  <si>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</si>
  <si>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</si>
  <si>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</si>
  <si>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</si>
  <si>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</si>
  <si>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</si>
  <si>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</si>
  <si>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</si>
  <si>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</si>
  <si>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</si>
  <si>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</si>
  <si>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</si>
  <si>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</si>
  <si>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</si>
  <si>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</si>
  <si>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</si>
  <si>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</si>
  <si>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</si>
  <si>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</si>
  <si>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</si>
  <si>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</si>
  <si>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</si>
  <si>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</si>
  <si>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</si>
  <si>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</si>
  <si>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</si>
  <si>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</si>
  <si>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</si>
  <si>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</si>
  <si>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</si>
  <si>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</si>
  <si>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</si>
  <si>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</si>
  <si>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</si>
  <si>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</si>
  <si>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</si>
  <si>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</si>
  <si>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</si>
  <si>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</si>
  <si>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</si>
  <si>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</si>
  <si>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</si>
  <si>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</si>
  <si>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</si>
  <si>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</si>
  <si>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</si>
  <si>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</si>
  <si>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</si>
  <si>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</si>
  <si>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</si>
  <si>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</si>
  <si>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</si>
  <si>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</si>
  <si>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</si>
  <si>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</si>
  <si>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</si>
  <si>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</si>
  <si>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</si>
  <si>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</si>
  <si>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</si>
  <si>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</si>
  <si>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</si>
  <si>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</si>
  <si>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</si>
  <si>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</si>
  <si>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</si>
  <si>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</si>
  <si>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</si>
  <si>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</si>
  <si>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</si>
  <si>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</si>
  <si>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</si>
  <si>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</si>
  <si>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</si>
  <si>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</si>
  <si>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</si>
  <si>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</si>
  <si>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</si>
  <si>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</si>
  <si>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</si>
  <si>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</si>
  <si>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</si>
  <si>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</si>
  <si>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</si>
  <si>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</si>
  <si>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</si>
  <si>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</si>
  <si>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</si>
  <si>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</si>
  <si>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</si>
  <si>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</si>
  <si>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</si>
  <si>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</si>
  <si>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</si>
  <si>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</si>
  <si>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</si>
  <si>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</si>
  <si>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</si>
  <si>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</si>
  <si>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</si>
  <si>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</si>
  <si>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</si>
  <si>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</si>
  <si>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</si>
  <si>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</si>
  <si>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</si>
  <si>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</si>
  <si>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</si>
  <si>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</si>
  <si>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</si>
  <si>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</si>
  <si>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</si>
  <si>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</si>
  <si>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</si>
  <si>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</si>
  <si>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</si>
  <si>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</si>
  <si>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</si>
  <si>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</si>
  <si>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</si>
  <si>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</si>
  <si>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</si>
  <si>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</si>
  <si>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</si>
  <si>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</si>
  <si>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</si>
  <si>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</si>
  <si>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</si>
  <si>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</si>
  <si>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</si>
  <si>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</si>
  <si>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</si>
  <si>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</si>
  <si>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</si>
  <si>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</si>
  <si>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</si>
  <si>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</si>
  <si>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</si>
  <si>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</si>
  <si>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</si>
  <si>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</si>
  <si>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</si>
  <si>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</si>
  <si>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</si>
  <si>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</si>
  <si>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</si>
  <si>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</si>
  <si>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</si>
  <si>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</si>
  <si>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</si>
  <si>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</si>
  <si>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</si>
  <si>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</si>
  <si>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</si>
  <si>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</si>
  <si>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</si>
  <si>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</si>
  <si>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</si>
  <si>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</si>
  <si>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</si>
  <si>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</si>
  <si>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</si>
  <si>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</si>
  <si>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</si>
  <si>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</si>
  <si>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</si>
  <si>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</si>
  <si>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</si>
  <si>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</si>
  <si>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</si>
  <si>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</si>
  <si>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</si>
  <si>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</si>
  <si>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</si>
  <si>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</si>
  <si>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</si>
  <si>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</si>
  <si>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</si>
  <si>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</si>
  <si>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</si>
  <si>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</si>
  <si>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</si>
  <si>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</si>
  <si>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</si>
  <si>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</si>
  <si>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</si>
  <si>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</si>
  <si>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</si>
  <si>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</si>
  <si>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</si>
  <si>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</si>
  <si>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</si>
  <si>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</si>
  <si>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</si>
  <si>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</si>
  <si>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</si>
  <si>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</si>
  <si>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</si>
  <si>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</si>
  <si>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</si>
  <si>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</si>
  <si>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</si>
  <si>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</si>
  <si>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</si>
  <si>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</si>
  <si>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</si>
  <si>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</si>
  <si>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</si>
  <si>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</si>
  <si>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</si>
  <si>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</si>
  <si>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</si>
  <si>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</si>
  <si>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</si>
  <si>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</si>
  <si>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</si>
  <si>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</si>
  <si>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</si>
  <si>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</si>
  <si>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</si>
  <si>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</si>
  <si>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</si>
  <si>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</si>
  <si>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</si>
  <si>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</si>
  <si>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</si>
  <si>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</si>
  <si>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</si>
  <si>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</si>
  <si>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</si>
  <si>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</si>
  <si>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</si>
  <si>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</si>
  <si>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</si>
  <si>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</si>
  <si>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</si>
  <si>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</si>
  <si>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</si>
  <si>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</si>
  <si>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</si>
  <si>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</si>
  <si>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</si>
  <si>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</si>
  <si>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</si>
  <si>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</si>
  <si>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</si>
  <si>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</si>
  <si>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</si>
  <si>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</si>
  <si>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</si>
  <si>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</si>
  <si>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</si>
  <si>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</si>
  <si>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</si>
  <si>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</si>
  <si>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</si>
  <si>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</si>
  <si>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</si>
  <si>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</si>
  <si>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</si>
  <si>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</si>
  <si>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</si>
  <si>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</si>
  <si>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</si>
  <si>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</si>
  <si>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</si>
  <si>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</si>
  <si>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</si>
  <si>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</si>
  <si>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</si>
  <si>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</si>
  <si>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</si>
  <si>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</si>
  <si>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</si>
  <si>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</si>
  <si>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</si>
  <si>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</si>
  <si>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</si>
  <si>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</si>
  <si>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</si>
  <si>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</si>
  <si>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</si>
  <si>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</si>
  <si>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</si>
  <si>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</si>
  <si>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</si>
  <si>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</si>
  <si>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</si>
  <si>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</si>
  <si>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</si>
  <si>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</si>
  <si>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</si>
  <si>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</si>
  <si>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</si>
  <si>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</si>
  <si>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</si>
  <si>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</si>
  <si>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</si>
  <si>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</si>
  <si>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</si>
  <si>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</si>
  <si>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</si>
  <si>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</si>
  <si>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</si>
  <si>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</si>
  <si>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</si>
  <si>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</si>
  <si>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</si>
  <si>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</si>
  <si>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</si>
  <si>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</si>
  <si>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</si>
  <si>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</si>
  <si>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</si>
  <si>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</si>
  <si>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</si>
  <si>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</si>
  <si>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</si>
  <si>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</si>
  <si>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</si>
  <si>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</si>
  <si>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</si>
  <si>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</si>
  <si>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</si>
  <si>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</si>
  <si>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</si>
  <si>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</si>
  <si>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</si>
  <si>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</si>
  <si>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</si>
  <si>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</si>
  <si>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</si>
  <si>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</si>
  <si>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</si>
  <si>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</si>
  <si>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</si>
  <si>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</si>
  <si>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</si>
  <si>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</si>
  <si>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</si>
  <si>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</si>
  <si>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</si>
  <si>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</si>
  <si>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</si>
  <si>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</si>
  <si>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</si>
  <si>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</si>
  <si>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</si>
  <si>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</si>
  <si>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</si>
  <si>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</si>
  <si>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</si>
  <si>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</si>
  <si>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</si>
  <si>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</si>
  <si>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</si>
  <si>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</si>
  <si>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</si>
  <si>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</si>
  <si>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</si>
  <si>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</si>
  <si>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</si>
  <si>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</si>
  <si>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</si>
  <si>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</si>
  <si>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</si>
  <si>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</si>
  <si>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</si>
  <si>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</si>
  <si>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</si>
  <si>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</si>
  <si>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</si>
  <si>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</si>
  <si>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</si>
  <si>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</si>
  <si>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</si>
  <si>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</si>
  <si>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</si>
  <si>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</si>
  <si>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</si>
  <si>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</si>
  <si>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</si>
  <si>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</si>
  <si>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</si>
  <si>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</si>
  <si>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</si>
  <si>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</si>
  <si>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</si>
  <si>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</si>
  <si>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</si>
  <si>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</si>
  <si>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</si>
  <si>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</si>
  <si>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</si>
  <si>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</si>
  <si>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</si>
  <si>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</si>
  <si>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</si>
  <si>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</si>
  <si>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</si>
  <si>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</si>
  <si>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</si>
  <si>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</si>
  <si>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</si>
  <si>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</si>
  <si>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</si>
  <si>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</si>
  <si>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</si>
  <si>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</si>
  <si>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</si>
  <si>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</si>
  <si>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</si>
  <si>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</si>
  <si>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</si>
  <si>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</si>
  <si>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</si>
  <si>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</si>
  <si>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</si>
  <si>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</si>
  <si>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</si>
  <si>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</si>
  <si>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</si>
  <si>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</si>
  <si>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</si>
  <si>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</si>
  <si>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</si>
  <si>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</si>
  <si>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</si>
  <si>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</si>
  <si>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</si>
  <si>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</si>
  <si>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</si>
  <si>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</si>
  <si>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</si>
  <si>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</si>
  <si>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</si>
  <si>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</si>
  <si>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</si>
  <si>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</si>
  <si>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</si>
  <si>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</si>
  <si>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</si>
  <si>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</si>
  <si>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</si>
  <si>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</si>
  <si>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</si>
  <si>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</si>
  <si>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</si>
  <si>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</si>
  <si>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</si>
  <si>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</si>
  <si>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</si>
  <si>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</si>
  <si>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</si>
  <si>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</si>
  <si>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</si>
  <si>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</si>
  <si>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</si>
  <si>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</si>
  <si>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</si>
  <si>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</si>
  <si>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</si>
  <si>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</si>
  <si>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</si>
  <si>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</si>
  <si>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</si>
  <si>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</si>
  <si>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</si>
  <si>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</si>
  <si>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</si>
  <si>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</si>
  <si>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</si>
  <si>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</si>
  <si>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</si>
  <si>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</si>
  <si>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</si>
  <si>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</si>
  <si>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</si>
  <si>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</si>
  <si>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</si>
  <si>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</si>
  <si>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</si>
  <si>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</si>
  <si>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</si>
  <si>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</si>
  <si>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</si>
  <si>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</si>
  <si>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</si>
  <si>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</si>
  <si>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</si>
  <si>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</si>
  <si>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</si>
  <si>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</si>
  <si>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</si>
  <si>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</si>
  <si>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</si>
  <si>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</si>
  <si>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</si>
  <si>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</si>
  <si>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</si>
  <si>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</si>
  <si>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</si>
  <si>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</si>
  <si>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</si>
  <si>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</si>
  <si>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</si>
  <si>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</si>
  <si>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</si>
  <si>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</si>
  <si>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</si>
  <si>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</si>
  <si>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</si>
  <si>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</si>
  <si>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</si>
  <si>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</si>
  <si>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</si>
  <si>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</si>
  <si>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</si>
  <si>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</si>
  <si>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</si>
  <si>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</si>
  <si>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</si>
  <si>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</si>
  <si>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</si>
  <si>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</si>
  <si>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</si>
  <si>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</si>
  <si>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</si>
  <si>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</si>
  <si>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</si>
  <si>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</si>
  <si>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</si>
  <si>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</si>
  <si>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</si>
  <si>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</si>
  <si>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</si>
  <si>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</si>
  <si>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</si>
  <si>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</si>
  <si>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</si>
  <si>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</si>
  <si>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</si>
  <si>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</si>
  <si>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</si>
  <si>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</si>
  <si>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</si>
  <si>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</si>
  <si>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</si>
  <si>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</si>
  <si>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</si>
  <si>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</si>
  <si>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</si>
  <si>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</si>
  <si>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</si>
  <si>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</si>
  <si>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</si>
  <si>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</si>
  <si>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</si>
  <si>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</si>
  <si>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</si>
  <si>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</si>
  <si>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</si>
  <si>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</si>
  <si>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</si>
  <si>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</si>
  <si>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</si>
  <si>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</si>
  <si>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</si>
  <si>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</si>
  <si>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</si>
  <si>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</si>
  <si>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</si>
  <si>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</si>
  <si>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</si>
  <si>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</si>
  <si>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</si>
  <si>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</si>
  <si>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</si>
  <si>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</si>
  <si>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</si>
  <si>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</si>
  <si>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</si>
  <si>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</si>
  <si>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</si>
  <si>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</si>
  <si>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</si>
  <si>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</si>
  <si>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</si>
  <si>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</si>
  <si>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</si>
  <si>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</si>
  <si>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</si>
  <si>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</si>
  <si>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</si>
  <si>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</si>
  <si>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</si>
  <si>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</si>
  <si>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</si>
  <si>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</si>
  <si>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</si>
  <si>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</si>
  <si>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</si>
  <si>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</si>
  <si>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</si>
  <si>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</si>
  <si>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</si>
  <si>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</si>
  <si>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</si>
  <si>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</si>
  <si>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</si>
  <si>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</si>
  <si>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</si>
  <si>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</si>
  <si>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</si>
  <si>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</si>
  <si>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</si>
  <si>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</si>
  <si>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</si>
  <si>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</si>
  <si>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</si>
  <si>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</si>
  <si>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</si>
  <si>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</si>
  <si>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</si>
  <si>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</si>
  <si>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</si>
  <si>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</si>
  <si>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</si>
  <si>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</si>
  <si>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</si>
  <si>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</si>
  <si>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</si>
  <si>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</si>
  <si>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</si>
  <si>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</si>
  <si>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</si>
  <si>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</si>
  <si>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</si>
  <si>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</si>
  <si>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</si>
  <si>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</si>
  <si>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</si>
  <si>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</si>
  <si>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</si>
  <si>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</si>
  <si>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</si>
  <si>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</si>
  <si>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</si>
  <si>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</si>
  <si>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</si>
  <si>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</si>
  <si>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</si>
  <si>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</si>
  <si>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</si>
  <si>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</si>
  <si>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</si>
  <si>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</si>
  <si>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</si>
  <si>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</si>
  <si>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</si>
  <si>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</si>
  <si>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</si>
  <si>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</si>
  <si>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</si>
  <si>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</si>
  <si>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</si>
  <si>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</si>
  <si>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</si>
  <si>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</si>
  <si>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</si>
  <si>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</si>
  <si>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</si>
  <si>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</si>
  <si>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</si>
  <si>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</si>
  <si>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</si>
  <si>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</si>
  <si>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</si>
  <si>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</si>
  <si>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</si>
  <si>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</si>
  <si>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</si>
  <si>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</si>
  <si>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</si>
  <si>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</si>
  <si>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</si>
  <si>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</si>
  <si>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</si>
  <si>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</si>
  <si>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</si>
  <si>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</si>
  <si>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</si>
  <si>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</si>
  <si>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</si>
  <si>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</si>
  <si>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</si>
  <si>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</si>
  <si>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</si>
  <si>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</si>
  <si>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</si>
  <si>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</si>
  <si>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</si>
  <si>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</si>
  <si>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</si>
  <si>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</si>
  <si>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</si>
  <si>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</si>
  <si>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</si>
  <si>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</si>
  <si>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</si>
  <si>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</si>
  <si>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</si>
  <si>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</si>
  <si>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</si>
  <si>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</si>
  <si>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</si>
  <si>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</si>
  <si>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</si>
  <si>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</si>
  <si>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</si>
  <si>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</si>
  <si>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</si>
  <si>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</si>
  <si>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</si>
  <si>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</si>
  <si>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</si>
  <si>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</si>
  <si>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</si>
  <si>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</si>
  <si>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</si>
  <si>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</si>
  <si>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</si>
  <si>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</si>
  <si>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</si>
  <si>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</si>
  <si>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</si>
  <si>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</si>
  <si>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</si>
  <si>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</si>
  <si>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</si>
  <si>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</si>
  <si>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</si>
  <si>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</si>
  <si>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</si>
  <si>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</si>
  <si>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</si>
  <si>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</si>
  <si>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</si>
  <si>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</si>
  <si>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</si>
  <si>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</si>
  <si>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</si>
  <si>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</si>
  <si>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</si>
  <si>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</si>
  <si>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</si>
  <si>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</si>
  <si>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</si>
  <si>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</si>
  <si>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</si>
  <si>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</si>
  <si>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</si>
  <si>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</si>
  <si>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</si>
  <si>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</si>
  <si>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</si>
  <si>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</si>
  <si>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</si>
  <si>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</si>
  <si>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</si>
  <si>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</si>
  <si>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</si>
  <si>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</si>
  <si>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</si>
  <si>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</si>
  <si>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</si>
  <si>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</si>
  <si>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</si>
  <si>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</si>
  <si>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</si>
  <si>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</si>
  <si>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</si>
  <si>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</si>
  <si>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</si>
  <si>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</si>
  <si>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</si>
  <si>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</si>
  <si>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</si>
  <si>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</si>
  <si>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</si>
  <si>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</si>
  <si>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</si>
  <si>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</si>
  <si>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</si>
  <si>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</si>
  <si>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</si>
  <si>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</si>
  <si>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</si>
  <si>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</si>
  <si>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</si>
  <si>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</si>
  <si>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</si>
  <si>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</si>
  <si>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</si>
  <si>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</si>
  <si>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</si>
  <si>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</si>
  <si>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</si>
  <si>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</si>
  <si>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</si>
  <si>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</si>
  <si>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</si>
  <si>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</si>
  <si>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</si>
  <si>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</si>
  <si>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</si>
  <si>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</si>
  <si>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</si>
  <si>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</si>
  <si>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</si>
  <si>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</si>
  <si>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</si>
  <si>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</si>
  <si>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</si>
  <si>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</si>
  <si>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</si>
  <si>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</si>
  <si>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</si>
  <si>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</si>
  <si>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</si>
  <si>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</si>
  <si>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</si>
  <si>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</si>
  <si>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</si>
  <si>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</si>
  <si>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</si>
  <si>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</si>
  <si>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</si>
  <si>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</si>
  <si>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</si>
  <si>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</si>
  <si>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</si>
  <si>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</si>
  <si>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</si>
  <si>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</si>
  <si>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</si>
  <si>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</si>
  <si>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</si>
  <si>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</si>
  <si>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</si>
  <si>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</si>
  <si>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</si>
  <si>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</si>
  <si>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</si>
  <si>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</si>
  <si>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</si>
  <si>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</si>
  <si>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</si>
  <si>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</si>
  <si>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</si>
  <si>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</si>
  <si>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</si>
  <si>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</si>
  <si>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</si>
  <si>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</si>
  <si>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</si>
  <si>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</si>
  <si>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</si>
  <si>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</si>
  <si>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</si>
  <si>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</si>
  <si>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</si>
  <si>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</si>
  <si>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</si>
  <si>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</si>
  <si>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</si>
  <si>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</si>
  <si>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</si>
  <si>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</si>
  <si>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</si>
  <si>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</si>
  <si>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</si>
  <si>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</si>
  <si>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</si>
  <si>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</si>
  <si>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</si>
  <si>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</si>
  <si>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</si>
  <si>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</si>
  <si>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</si>
  <si>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</si>
  <si>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</si>
  <si>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</si>
  <si>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</si>
  <si>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</si>
  <si>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</si>
  <si>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</si>
  <si>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</si>
  <si>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</si>
  <si>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</si>
  <si>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</si>
  <si>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</si>
  <si>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</si>
  <si>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</si>
  <si>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</si>
  <si>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</si>
  <si>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</si>
  <si>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</si>
  <si>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</si>
  <si>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</si>
  <si>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</si>
  <si>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</si>
  <si>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</si>
  <si>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</si>
  <si>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</si>
  <si>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</si>
  <si>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</si>
  <si>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</si>
  <si>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</si>
  <si>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</si>
  <si>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</si>
  <si>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</si>
  <si>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</si>
  <si>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</si>
  <si>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</si>
  <si>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</si>
  <si>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</si>
  <si>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</si>
  <si>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</si>
  <si>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</si>
  <si>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</si>
  <si>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</si>
  <si>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</si>
  <si>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</si>
  <si>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</si>
  <si>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</si>
  <si>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</si>
  <si>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</si>
  <si>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</si>
  <si>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</si>
  <si>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</si>
  <si>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</si>
  <si>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</si>
  <si>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</si>
  <si>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</si>
  <si>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</si>
  <si>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</si>
  <si>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</si>
  <si>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</si>
  <si>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</si>
  <si>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</si>
  <si>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</si>
  <si>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</si>
  <si>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</si>
  <si>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</si>
  <si>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</si>
  <si>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</si>
  <si>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</si>
  <si>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</si>
  <si>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</si>
  <si>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</si>
  <si>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</si>
  <si>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</si>
  <si>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</si>
  <si>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</si>
  <si>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</si>
  <si>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</si>
  <si>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</si>
  <si>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</si>
  <si>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</si>
  <si>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</si>
  <si>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</si>
  <si>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</si>
  <si>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</si>
  <si>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</si>
  <si>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</si>
  <si>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</si>
  <si>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</si>
  <si>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</si>
  <si>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</si>
  <si>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</si>
  <si>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</si>
  <si>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</si>
  <si>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</si>
  <si>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</si>
  <si>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</si>
  <si>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</si>
  <si>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</si>
  <si>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</si>
  <si>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</si>
  <si>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</si>
  <si>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</si>
  <si>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</si>
  <si>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</si>
  <si>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</si>
  <si>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</si>
  <si>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</si>
  <si>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</si>
  <si>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</si>
  <si>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</si>
  <si>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</si>
  <si>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</si>
  <si>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</si>
  <si>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</si>
  <si>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</si>
  <si>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</si>
  <si>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</si>
  <si>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</si>
  <si>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</si>
  <si>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</si>
  <si>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</si>
  <si>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</si>
  <si>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</si>
  <si>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</si>
  <si>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</si>
  <si>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</si>
  <si>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</si>
  <si>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</si>
  <si>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</si>
  <si>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</si>
  <si>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</si>
  <si>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</si>
  <si>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</si>
  <si>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</si>
  <si>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</si>
  <si>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</si>
  <si>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</si>
  <si>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</si>
  <si>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</si>
  <si>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</si>
  <si>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</si>
  <si>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</si>
  <si>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</si>
  <si>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</si>
  <si>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</si>
  <si>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</si>
  <si>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</si>
  <si>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</si>
  <si>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</si>
  <si>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</si>
  <si>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</si>
  <si>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</si>
  <si>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</si>
  <si>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</si>
  <si>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</si>
  <si>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</si>
  <si>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</si>
  <si>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</si>
  <si>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</si>
  <si>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</si>
  <si>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</si>
  <si>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</si>
  <si>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</si>
  <si>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</si>
  <si>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</si>
  <si>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</si>
  <si>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</si>
  <si>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</si>
  <si>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</si>
  <si>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</si>
  <si>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</si>
  <si>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</si>
  <si>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</si>
  <si>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</si>
  <si>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</si>
  <si>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</si>
  <si>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</si>
  <si>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</si>
  <si>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</si>
  <si>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</si>
  <si>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</si>
  <si>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</si>
  <si>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</si>
  <si>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</si>
  <si>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</si>
  <si>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</si>
  <si>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</si>
  <si>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</si>
  <si>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</si>
  <si>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</si>
  <si>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</si>
  <si>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</si>
  <si>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</si>
  <si>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</si>
  <si>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</si>
  <si>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</si>
  <si>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</si>
  <si>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</si>
  <si>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</si>
  <si>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</si>
  <si>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</si>
  <si>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</si>
  <si>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</si>
  <si>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</si>
  <si>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</si>
  <si>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</si>
  <si>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</si>
  <si>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</si>
  <si>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</si>
  <si>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</si>
  <si>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</si>
  <si>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</si>
  <si>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</si>
  <si>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</si>
  <si>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</si>
  <si>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</si>
  <si>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</si>
  <si>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</si>
  <si>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</si>
  <si>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</si>
  <si>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</si>
  <si>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</si>
  <si>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</si>
  <si>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</si>
  <si>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</si>
  <si>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</si>
  <si>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</si>
  <si>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</si>
  <si>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</si>
  <si>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</si>
  <si>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</si>
  <si>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</si>
  <si>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</si>
  <si>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</si>
  <si>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</si>
  <si>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</si>
  <si>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</si>
  <si>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</si>
  <si>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</si>
  <si>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</si>
  <si>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</si>
  <si>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</si>
  <si>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</si>
  <si>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</si>
  <si>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</si>
  <si>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</si>
  <si>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</si>
  <si>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</si>
  <si>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</si>
  <si>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</si>
  <si>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</si>
  <si>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</si>
  <si>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</si>
  <si>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</si>
  <si>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</si>
  <si>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</si>
  <si>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</si>
  <si>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</si>
  <si>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</si>
  <si>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</si>
  <si>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</si>
  <si>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</si>
  <si>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</si>
  <si>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</si>
  <si>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</si>
  <si>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</si>
  <si>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</si>
  <si>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</si>
  <si>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</si>
  <si>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</si>
  <si>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</si>
  <si>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</si>
  <si>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</si>
  <si>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</si>
  <si>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</si>
  <si>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</si>
  <si>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</si>
  <si>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</si>
  <si>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</si>
  <si>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</si>
  <si>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</si>
  <si>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</si>
  <si>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</si>
  <si>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</si>
  <si>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</si>
  <si>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</si>
  <si>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</si>
  <si>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</si>
  <si>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</si>
  <si>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</si>
  <si>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</si>
  <si>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</si>
  <si>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</si>
  <si>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</si>
  <si>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</si>
  <si>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</si>
  <si>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</si>
  <si>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</si>
  <si>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</si>
  <si>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</si>
  <si>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</si>
  <si>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</si>
  <si>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</si>
  <si>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</si>
  <si>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</si>
  <si>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</si>
  <si>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</si>
  <si>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</si>
  <si>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</si>
  <si>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</si>
  <si>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</si>
  <si>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</si>
  <si>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</si>
  <si>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</si>
  <si>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</si>
  <si>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</si>
  <si>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</si>
  <si>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</si>
  <si>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</si>
  <si>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</si>
  <si>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</si>
  <si>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</si>
  <si>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</si>
  <si>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</si>
  <si>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</si>
  <si>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</si>
  <si>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</si>
  <si>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</si>
  <si>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</si>
  <si>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</si>
  <si>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</si>
  <si>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</si>
  <si>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</si>
  <si>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</si>
  <si>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</si>
  <si>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</si>
  <si>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</si>
  <si>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</si>
  <si>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</si>
  <si>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</si>
  <si>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</si>
  <si>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</si>
  <si>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</si>
  <si>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</si>
  <si>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</si>
  <si>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</si>
  <si>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</si>
  <si>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</si>
  <si>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</si>
  <si>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</si>
  <si>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</si>
  <si>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</si>
  <si>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</si>
  <si>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</si>
  <si>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</si>
  <si>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</si>
  <si>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</si>
  <si>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</si>
  <si>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</si>
  <si>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</si>
  <si>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</si>
  <si>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</si>
  <si>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</si>
  <si>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</si>
  <si>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</si>
  <si>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</si>
  <si>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</si>
  <si>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</si>
  <si>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</si>
  <si>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</si>
  <si>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</si>
  <si>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</si>
  <si>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</si>
  <si>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</si>
  <si>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</si>
  <si>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</si>
  <si>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</si>
  <si>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</si>
  <si>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</si>
  <si>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</si>
  <si>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</si>
  <si>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</si>
  <si>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</si>
  <si>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</si>
  <si>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</si>
  <si>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</si>
  <si>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</si>
  <si>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</si>
  <si>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</si>
  <si>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</si>
  <si>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</si>
  <si>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</si>
  <si>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</si>
  <si>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</si>
  <si>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</si>
  <si>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</si>
  <si>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</si>
  <si>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</si>
  <si>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</si>
  <si>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</si>
  <si>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</si>
  <si>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</si>
  <si>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</si>
  <si>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</si>
  <si>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</si>
  <si>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</si>
  <si>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</si>
  <si>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</si>
  <si>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</si>
  <si>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</si>
  <si>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</si>
  <si>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</si>
  <si>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</si>
  <si>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</si>
  <si>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</si>
  <si>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</si>
  <si>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</si>
  <si>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</si>
  <si>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</si>
  <si>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</si>
  <si>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</si>
  <si>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</si>
  <si>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</si>
  <si>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</si>
  <si>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</si>
  <si>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</si>
  <si>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</si>
  <si>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</si>
  <si>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</si>
  <si>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</si>
  <si>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</si>
  <si>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</si>
  <si>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</si>
  <si>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</si>
  <si>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</si>
  <si>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</si>
  <si>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</si>
  <si>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</si>
  <si>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</si>
  <si>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</si>
  <si>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</si>
  <si>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</si>
  <si>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</si>
  <si>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</si>
  <si>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</si>
  <si>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</si>
  <si>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</si>
  <si>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</si>
  <si>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</si>
  <si>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</si>
  <si>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</si>
  <si>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</si>
  <si>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</si>
  <si>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</si>
  <si>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</si>
  <si>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</si>
  <si>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</si>
  <si>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</si>
  <si>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</si>
  <si>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</si>
  <si>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</si>
  <si>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</si>
  <si>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</si>
  <si>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</si>
  <si>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</si>
  <si>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</si>
  <si>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</si>
  <si>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</si>
  <si>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</si>
  <si>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</si>
  <si>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</si>
  <si>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</si>
  <si>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</si>
  <si>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</si>
  <si>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</si>
  <si>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</si>
  <si>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</si>
  <si>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</si>
  <si>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</si>
  <si>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</si>
  <si>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</si>
  <si>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</si>
  <si>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</si>
  <si>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</si>
  <si>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</si>
  <si>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</si>
  <si>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</si>
  <si>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</si>
  <si>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</si>
  <si>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</si>
  <si>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</si>
  <si>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</si>
  <si>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</si>
  <si>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</si>
  <si>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</si>
  <si>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</si>
  <si>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</si>
  <si>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</si>
  <si>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</si>
  <si>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</si>
  <si>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</si>
  <si>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</si>
  <si>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</si>
  <si>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</si>
  <si>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</si>
  <si>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</si>
  <si>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</si>
  <si>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</si>
  <si>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</si>
  <si>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</si>
  <si>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</si>
  <si>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</si>
  <si>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</si>
  <si>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</si>
  <si>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</si>
  <si>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</si>
  <si>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</si>
  <si>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</si>
  <si>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</si>
  <si>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</si>
  <si>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</si>
  <si>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</si>
  <si>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</si>
  <si>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</si>
  <si>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</si>
  <si>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</si>
  <si>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</si>
  <si>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</si>
  <si>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</si>
  <si>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</si>
  <si>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</si>
  <si>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</si>
  <si>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</si>
  <si>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</si>
  <si>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</si>
  <si>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</si>
  <si>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</si>
  <si>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</si>
  <si>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</si>
  <si>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</si>
  <si>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</si>
  <si>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</si>
  <si>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</si>
  <si>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</si>
  <si>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</si>
  <si>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</si>
  <si>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</si>
  <si>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</si>
  <si>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</si>
  <si>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</si>
  <si>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</si>
  <si>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</si>
  <si>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</si>
  <si>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</si>
  <si>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</si>
  <si>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</si>
  <si>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</si>
  <si>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</si>
  <si>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</si>
  <si>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</si>
  <si>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</si>
  <si>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</si>
  <si>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</si>
  <si>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</si>
  <si>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</si>
  <si>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</si>
  <si>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</si>
  <si>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</si>
  <si>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</si>
  <si>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</si>
  <si>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</si>
  <si>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</si>
  <si>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</si>
  <si>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</si>
  <si>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</si>
  <si>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</si>
  <si>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</si>
  <si>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</si>
  <si>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</si>
  <si>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</si>
  <si>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</si>
  <si>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</si>
  <si>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</si>
  <si>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</si>
  <si>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</si>
  <si>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</si>
  <si>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</si>
  <si>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</si>
  <si>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</si>
  <si>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</si>
  <si>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</si>
  <si>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</si>
  <si>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</si>
  <si>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</si>
  <si>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</si>
  <si>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</si>
  <si>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</si>
  <si>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</si>
  <si>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</si>
  <si>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</si>
  <si>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</si>
  <si>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</si>
  <si>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</si>
  <si>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</si>
  <si>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</si>
  <si>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</si>
  <si>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</si>
  <si>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</si>
  <si>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</si>
  <si>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</si>
  <si>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</si>
  <si>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</si>
  <si>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</si>
  <si>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</si>
  <si>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</si>
  <si>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</si>
  <si>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</si>
  <si>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</si>
  <si>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</si>
  <si>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</si>
  <si>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</si>
  <si>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</si>
  <si>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</si>
  <si>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</si>
  <si>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</si>
  <si>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</si>
  <si>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</si>
  <si>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</si>
  <si>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</si>
  <si>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</si>
  <si>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</si>
  <si>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</si>
  <si>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</si>
  <si>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</si>
  <si>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</si>
  <si>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</si>
  <si>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</si>
  <si>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</si>
  <si>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</si>
  <si>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</si>
  <si>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</si>
  <si>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</si>
  <si>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</si>
  <si>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</si>
  <si>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</si>
  <si>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</si>
  <si>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</si>
  <si>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</si>
  <si>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</si>
  <si>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</si>
  <si>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</si>
  <si>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</si>
  <si>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</si>
  <si>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</si>
  <si>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</si>
  <si>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</si>
  <si>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</si>
  <si>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</si>
  <si>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</si>
  <si>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</si>
  <si>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</si>
  <si>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</si>
  <si>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</si>
  <si>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</si>
  <si>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</si>
  <si>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</si>
  <si>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</si>
  <si>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</si>
  <si>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</si>
  <si>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</si>
  <si>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</si>
  <si>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</si>
  <si>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</si>
  <si>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</si>
  <si>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</si>
  <si>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</si>
  <si>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</si>
  <si>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</si>
  <si>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</si>
  <si>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</si>
  <si>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</si>
  <si>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</si>
  <si>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</si>
  <si>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</si>
  <si>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</si>
  <si>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</si>
  <si>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</si>
  <si>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</si>
  <si>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</si>
  <si>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</si>
  <si>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</si>
  <si>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</si>
  <si>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</si>
  <si>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</si>
  <si>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</si>
  <si>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</si>
  <si>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</si>
  <si>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</si>
  <si>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</si>
  <si>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</si>
  <si>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</si>
  <si>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</si>
  <si>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</si>
  <si>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</si>
  <si>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</si>
  <si>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</si>
  <si>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</si>
  <si>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</si>
  <si>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</si>
  <si>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</si>
  <si>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</si>
  <si>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</si>
  <si>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</si>
  <si>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</si>
  <si>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</si>
  <si>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</si>
  <si>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</si>
  <si>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</si>
  <si>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</si>
  <si>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</si>
  <si>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</si>
  <si>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</si>
  <si>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</si>
  <si>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</si>
  <si>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</si>
  <si>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</si>
  <si>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</si>
  <si>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</si>
  <si>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</si>
  <si>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</si>
  <si>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</si>
  <si>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</si>
  <si>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</si>
  <si>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</si>
  <si>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</si>
  <si>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</si>
  <si>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</si>
  <si>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</si>
  <si>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</si>
  <si>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</si>
  <si>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</si>
  <si>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</si>
  <si>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</si>
  <si>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</si>
  <si>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</si>
  <si>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</si>
  <si>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</si>
  <si>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</si>
  <si>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</si>
  <si>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</si>
  <si>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</si>
  <si>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</si>
  <si>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</si>
  <si>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</si>
  <si>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</si>
  <si>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</si>
  <si>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</si>
  <si>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</si>
  <si>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</si>
  <si>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</si>
  <si>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</si>
  <si>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</si>
  <si>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</si>
  <si>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</si>
  <si>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</si>
  <si>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</si>
  <si>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</si>
  <si>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</si>
  <si>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</si>
  <si>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</si>
  <si>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</si>
  <si>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</si>
  <si>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</si>
  <si>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</si>
  <si>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</si>
  <si>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</si>
  <si>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</si>
  <si>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</si>
  <si>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</si>
  <si>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</si>
  <si>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</si>
  <si>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</si>
  <si>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</si>
  <si>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</si>
  <si>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</si>
  <si>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</si>
  <si>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</si>
  <si>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</si>
  <si>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</si>
  <si>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</si>
  <si>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</si>
  <si>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</si>
  <si>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</si>
  <si>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</si>
  <si>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</si>
  <si>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</si>
  <si>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</si>
  <si>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</si>
  <si>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</si>
  <si>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</si>
  <si>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</si>
  <si>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</si>
  <si>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</si>
  <si>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</si>
  <si>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</si>
  <si>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</si>
  <si>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</si>
  <si>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</si>
  <si>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</si>
  <si>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</si>
  <si>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</si>
  <si>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</si>
  <si>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</si>
  <si>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</si>
  <si>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</si>
  <si>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</si>
  <si>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</si>
  <si>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</si>
  <si>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</si>
  <si>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</si>
  <si>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</si>
  <si>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</si>
  <si>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</si>
  <si>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</si>
  <si>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</si>
  <si>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</si>
  <si>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</si>
  <si>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</si>
  <si>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</si>
  <si>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</si>
  <si>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</si>
  <si>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</si>
  <si>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</si>
  <si>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</si>
  <si>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</si>
  <si>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</si>
  <si>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</si>
  <si>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</si>
  <si>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</si>
  <si>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</si>
  <si>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</si>
  <si>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</si>
  <si>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</si>
  <si>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</si>
  <si>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</si>
  <si>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</si>
  <si>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</si>
  <si>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</si>
  <si>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</si>
  <si>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</si>
  <si>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</si>
  <si>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</si>
  <si>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</si>
  <si>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</si>
  <si>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</si>
  <si>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</si>
  <si>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</si>
  <si>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</si>
  <si>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</si>
  <si>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</si>
  <si>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</si>
  <si>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</si>
  <si>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</si>
  <si>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</si>
  <si>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</si>
  <si>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</si>
  <si>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</si>
  <si>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</si>
  <si>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</si>
  <si>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</si>
  <si>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</si>
  <si>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</si>
  <si>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</si>
  <si>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</si>
  <si>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</si>
  <si>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</si>
  <si>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</si>
  <si>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</si>
  <si>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</si>
  <si>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</si>
  <si>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</si>
  <si>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</si>
  <si>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</si>
  <si>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</si>
  <si>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</si>
  <si>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</si>
  <si>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</si>
  <si>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</si>
  <si>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</si>
  <si>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</si>
  <si>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</si>
  <si>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</si>
  <si>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</si>
  <si>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</si>
  <si>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</si>
  <si>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</si>
  <si>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</si>
  <si>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</si>
  <si>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</si>
  <si>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</si>
  <si>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</si>
  <si>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</si>
  <si>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</si>
  <si>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</si>
  <si>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</si>
  <si>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</si>
  <si>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</si>
  <si>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</si>
  <si>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</si>
  <si>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</si>
  <si>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</si>
  <si>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</si>
  <si>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</si>
  <si>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</si>
  <si>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</si>
  <si>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</si>
  <si>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</si>
  <si>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</si>
  <si>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</si>
  <si>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</si>
  <si>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</si>
  <si>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</si>
  <si>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</si>
  <si>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</si>
  <si>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</si>
  <si>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</si>
  <si>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</si>
  <si>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</si>
  <si>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</si>
  <si>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</si>
  <si>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</si>
  <si>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</si>
  <si>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</si>
  <si>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</si>
  <si>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</si>
  <si>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</si>
  <si>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</si>
  <si>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</si>
  <si>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</si>
  <si>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</si>
  <si>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</si>
  <si>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</si>
  <si>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</si>
  <si>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</si>
  <si>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</si>
  <si>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</si>
  <si>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</si>
  <si>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</si>
  <si>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</si>
  <si>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</si>
  <si>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</si>
  <si>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</si>
  <si>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</si>
  <si>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</si>
  <si>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</si>
  <si>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</si>
  <si>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</si>
  <si>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</si>
  <si>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</si>
  <si>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</si>
  <si>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</si>
  <si>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</si>
  <si>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</si>
  <si>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</si>
  <si>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</si>
  <si>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</si>
  <si>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</si>
  <si>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</si>
  <si>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</si>
  <si>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</si>
  <si>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</si>
  <si>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</si>
  <si>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</si>
  <si>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</si>
  <si>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</si>
  <si>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</si>
  <si>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</si>
  <si>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</si>
  <si>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</si>
  <si>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</si>
  <si>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</si>
  <si>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</si>
  <si>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</si>
  <si>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</si>
  <si>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</si>
  <si>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</si>
  <si>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</si>
  <si>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</si>
  <si>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</si>
  <si>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</si>
  <si>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</si>
  <si>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</si>
  <si>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</si>
  <si>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</si>
  <si>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</si>
  <si>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</si>
  <si>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</si>
  <si>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</si>
  <si>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</si>
  <si>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</si>
  <si>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</si>
  <si>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</si>
  <si>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</si>
  <si>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</si>
  <si>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</si>
  <si>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</si>
  <si>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</si>
  <si>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</si>
  <si>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</si>
  <si>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</si>
  <si>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</si>
  <si>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</si>
  <si>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</si>
  <si>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</si>
  <si>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</si>
  <si>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</si>
  <si>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</si>
  <si>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</si>
  <si>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</si>
  <si>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</si>
  <si>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</si>
  <si>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</si>
  <si>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</si>
  <si>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</si>
  <si>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</si>
  <si>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</si>
  <si>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</si>
  <si>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</si>
  <si>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</si>
  <si>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</si>
  <si>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</si>
  <si>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</si>
  <si>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</si>
  <si>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</si>
  <si>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</si>
  <si>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</si>
  <si>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</si>
  <si>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</si>
  <si>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</si>
  <si>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</si>
  <si>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</si>
  <si>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</si>
  <si>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</si>
  <si>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</si>
  <si>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</si>
  <si>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</si>
  <si>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</si>
  <si>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</si>
  <si>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</si>
  <si>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</si>
  <si>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</si>
  <si>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</si>
  <si>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</si>
  <si>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</si>
  <si>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</si>
  <si>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</si>
  <si>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</si>
  <si>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</si>
  <si>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</si>
  <si>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</si>
  <si>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</si>
  <si>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</si>
  <si>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</si>
  <si>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</si>
  <si>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</si>
  <si>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</si>
  <si>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</si>
  <si>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</si>
  <si>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</si>
  <si>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</si>
  <si>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</si>
  <si>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</si>
  <si>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</si>
  <si>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</si>
  <si>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</si>
  <si>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</si>
  <si>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</si>
  <si>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</si>
  <si>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</si>
  <si>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</si>
  <si>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</si>
  <si>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</si>
  <si>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</si>
  <si>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</si>
  <si>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</si>
  <si>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</si>
  <si>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</si>
  <si>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</si>
  <si>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</si>
  <si>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</si>
  <si>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</si>
  <si>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</si>
  <si>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</si>
  <si>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</si>
  <si>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</si>
  <si>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</si>
  <si>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</si>
  <si>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</si>
  <si>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</si>
  <si>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</si>
  <si>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</si>
  <si>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</si>
  <si>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</si>
  <si>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</si>
  <si>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</si>
  <si>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</si>
  <si>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</si>
  <si>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</si>
  <si>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</si>
  <si>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</si>
  <si>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</si>
  <si>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</si>
  <si>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</si>
  <si>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</si>
  <si>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</si>
  <si>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</si>
  <si>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</si>
  <si>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</si>
  <si>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</si>
  <si>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</si>
  <si>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</si>
  <si>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</si>
  <si>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</si>
  <si>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</si>
  <si>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</si>
  <si>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</si>
  <si>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</si>
  <si>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</si>
  <si>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</si>
  <si>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</si>
  <si>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</si>
  <si>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</si>
  <si>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</si>
  <si>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</si>
  <si>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</si>
  <si>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</si>
  <si>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</si>
  <si>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</si>
  <si>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</si>
  <si>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</si>
  <si>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</si>
  <si>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</si>
  <si>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</si>
  <si>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</si>
  <si>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</si>
  <si>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</si>
  <si>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</si>
  <si>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</si>
  <si>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</si>
  <si>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</si>
  <si>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</si>
  <si>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</si>
  <si>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</si>
  <si>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</si>
  <si>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</si>
  <si>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</si>
  <si>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</si>
  <si>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</si>
  <si>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</si>
  <si>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</si>
  <si>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</si>
  <si>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</si>
  <si>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</si>
  <si>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</si>
  <si>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</si>
  <si>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</si>
  <si>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</si>
  <si>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</si>
  <si>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</si>
  <si>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</si>
  <si>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</si>
  <si>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</si>
  <si>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</si>
  <si>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</si>
  <si>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</si>
  <si>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</si>
  <si>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</si>
  <si>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</si>
  <si>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</si>
  <si>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</si>
  <si>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</si>
  <si>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</si>
  <si>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</si>
  <si>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</si>
  <si>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</si>
  <si>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</si>
  <si>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</si>
  <si>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</si>
  <si>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</si>
  <si>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</si>
  <si>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</si>
  <si>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</si>
  <si>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</si>
  <si>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</si>
  <si>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</si>
  <si>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</si>
  <si>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</si>
  <si>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</si>
  <si>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</si>
  <si>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</si>
  <si>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</si>
  <si>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</si>
  <si>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</si>
  <si>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</si>
  <si>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</si>
  <si>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</si>
  <si>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</si>
  <si>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</si>
  <si>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</si>
  <si>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</si>
  <si>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</si>
  <si>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</si>
  <si>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</si>
  <si>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</si>
  <si>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</si>
  <si>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</si>
  <si>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</si>
  <si>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</si>
  <si>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</si>
  <si>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</si>
  <si>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</si>
  <si>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</si>
  <si>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</si>
  <si>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</si>
  <si>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</si>
  <si>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</si>
  <si>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</si>
  <si>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</si>
  <si>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</si>
  <si>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</si>
  <si>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</si>
  <si>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</si>
  <si>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</si>
  <si>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</si>
  <si>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</si>
  <si>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</si>
  <si>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</si>
  <si>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</si>
  <si>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</si>
  <si>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</si>
  <si>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</si>
  <si>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</si>
  <si>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</si>
  <si>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</si>
  <si>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</si>
  <si>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</si>
  <si>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</si>
  <si>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</si>
  <si>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</si>
  <si>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</si>
  <si>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</si>
  <si>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</si>
  <si>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</si>
  <si>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</si>
  <si>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</si>
  <si>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</si>
  <si>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</si>
  <si>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</si>
  <si>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</si>
  <si>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</si>
  <si>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</si>
  <si>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</si>
  <si>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</si>
  <si>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</si>
  <si>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</si>
  <si>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</si>
  <si>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</si>
  <si>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</si>
  <si>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</si>
  <si>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</si>
  <si>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</si>
  <si>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</si>
  <si>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</si>
  <si>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</si>
  <si>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</si>
  <si>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</si>
  <si>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</si>
  <si>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</si>
  <si>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</si>
  <si>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</si>
  <si>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</si>
  <si>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</si>
  <si>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</si>
  <si>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</si>
  <si>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</si>
  <si>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</si>
  <si>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</si>
  <si>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</si>
  <si>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</si>
  <si>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</si>
  <si>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</si>
  <si>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</si>
  <si>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</si>
  <si>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</si>
  <si>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</si>
  <si>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</si>
  <si>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</si>
  <si>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</si>
  <si>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</si>
  <si>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</si>
  <si>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</si>
  <si>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</si>
  <si>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</si>
  <si>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</si>
  <si>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</si>
  <si>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</si>
  <si>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</si>
  <si>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</si>
  <si>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</si>
  <si>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</si>
  <si>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</si>
  <si>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</si>
  <si>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</si>
  <si>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</si>
  <si>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</si>
  <si>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</si>
  <si>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</si>
  <si>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</si>
  <si>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</si>
  <si>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</si>
  <si>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</si>
  <si>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</si>
  <si>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</si>
  <si>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</si>
  <si>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</si>
  <si>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</si>
  <si>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</si>
  <si>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</si>
  <si>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</si>
  <si>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</si>
  <si>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</si>
  <si>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</si>
  <si>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</si>
  <si>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</si>
  <si>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</si>
  <si>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</si>
  <si>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</si>
  <si>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</si>
  <si>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</si>
  <si>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</si>
  <si>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</si>
  <si>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</si>
  <si>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</si>
  <si>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</si>
  <si>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</si>
  <si>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</si>
  <si>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</si>
  <si>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</si>
  <si>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</si>
  <si>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</si>
  <si>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</si>
  <si>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</si>
  <si>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</si>
  <si>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</si>
  <si>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</si>
  <si>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</si>
  <si>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</si>
  <si>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</si>
  <si>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</si>
  <si>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</si>
  <si>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</si>
  <si>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</si>
  <si>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</si>
  <si>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</si>
  <si>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</si>
  <si>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</si>
  <si>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</si>
  <si>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</si>
  <si>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</si>
  <si>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</si>
  <si>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</si>
  <si>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</si>
  <si>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</si>
  <si>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</si>
  <si>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</si>
  <si>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</si>
  <si>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</si>
  <si>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</si>
  <si>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</si>
  <si>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</si>
  <si>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</si>
  <si>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</si>
  <si>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</si>
  <si>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</si>
  <si>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</si>
  <si>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</si>
  <si>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</si>
  <si>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</si>
  <si>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</si>
  <si>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</si>
  <si>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</si>
  <si>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</si>
  <si>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</si>
  <si>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</si>
  <si>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</si>
  <si>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</si>
  <si>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</si>
  <si>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</si>
  <si>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</si>
  <si>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</si>
  <si>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</si>
  <si>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</si>
  <si>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</si>
  <si>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</si>
  <si>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</si>
  <si>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</si>
  <si>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</si>
  <si>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</si>
  <si>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</si>
  <si>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</si>
  <si>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</si>
  <si>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</si>
  <si>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</si>
  <si>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</si>
  <si>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</si>
  <si>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</si>
  <si>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</si>
  <si>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</si>
  <si>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</si>
  <si>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</si>
  <si>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</si>
  <si>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</si>
  <si>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</si>
  <si>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</si>
  <si>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</si>
  <si>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</si>
  <si>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</si>
  <si>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</si>
  <si>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</si>
  <si>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</si>
  <si>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</si>
  <si>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</si>
  <si>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</si>
  <si>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</si>
  <si>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</si>
  <si>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</si>
  <si>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</si>
  <si>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</si>
  <si>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</si>
  <si>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</si>
  <si>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</si>
  <si>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</si>
  <si>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</si>
  <si>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</si>
  <si>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</si>
  <si>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</si>
  <si>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</si>
  <si>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</si>
  <si>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</si>
  <si>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</si>
  <si>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</si>
  <si>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</si>
  <si>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</si>
  <si>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</si>
  <si>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</si>
  <si>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</si>
  <si>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</si>
  <si>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</si>
  <si>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</si>
  <si>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</si>
  <si>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</si>
  <si>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</si>
  <si>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</si>
  <si>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</si>
  <si>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</si>
  <si>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</si>
  <si>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</si>
  <si>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</si>
  <si>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</si>
  <si>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</si>
  <si>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</si>
  <si>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</si>
  <si>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</si>
  <si>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</si>
  <si>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</si>
  <si>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</si>
  <si>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</si>
  <si>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</si>
  <si>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</si>
  <si>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</si>
  <si>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</si>
  <si>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</si>
  <si>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</si>
  <si>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</si>
  <si>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</si>
  <si>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</si>
  <si>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</si>
  <si>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</si>
  <si>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</si>
  <si>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</si>
  <si>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</si>
  <si>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</si>
  <si>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</si>
  <si>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</si>
  <si>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</si>
  <si>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</si>
  <si>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</si>
  <si>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</si>
  <si>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</si>
  <si>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</si>
  <si>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</si>
  <si>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</si>
  <si>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</si>
  <si>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</si>
  <si>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</si>
  <si>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</si>
  <si>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</si>
  <si>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</si>
  <si>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</si>
  <si>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</si>
  <si>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</si>
  <si>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</si>
  <si>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</si>
  <si>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</si>
  <si>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</si>
  <si>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</si>
  <si>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</si>
  <si>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</si>
  <si>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</si>
  <si>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</si>
  <si>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</si>
  <si>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</si>
  <si>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</si>
  <si>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</si>
  <si>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</si>
  <si>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</si>
  <si>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</si>
  <si>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</si>
  <si>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</si>
  <si>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</si>
  <si>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</si>
  <si>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</si>
  <si>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</si>
  <si>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</si>
  <si>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</si>
  <si>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</si>
  <si>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</si>
  <si>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</si>
  <si>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</si>
  <si>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</si>
  <si>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</si>
  <si>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</si>
  <si>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</si>
  <si>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</si>
  <si>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</si>
  <si>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</si>
  <si>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</si>
  <si>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</si>
  <si>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</si>
  <si>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</si>
  <si>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</si>
  <si>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</si>
  <si>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</si>
  <si>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</si>
  <si>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</si>
  <si>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</si>
  <si>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</si>
  <si>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</si>
  <si>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</si>
  <si>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</si>
  <si>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</si>
  <si>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</si>
  <si>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</si>
  <si>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</si>
  <si>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</si>
  <si>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</si>
  <si>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</si>
  <si>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</si>
  <si>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</si>
  <si>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</si>
  <si>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</si>
  <si>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</si>
  <si>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</si>
  <si>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</si>
  <si>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</si>
  <si>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</si>
  <si>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</si>
  <si>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</si>
  <si>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</si>
  <si>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</si>
  <si>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</si>
  <si>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</si>
  <si>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</si>
  <si>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</si>
  <si>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</si>
  <si>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</si>
  <si>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</si>
  <si>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</si>
  <si>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</si>
  <si>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</si>
  <si>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</si>
  <si>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</si>
  <si>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</si>
  <si>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</si>
  <si>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</si>
  <si>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</si>
  <si>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</si>
  <si>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</si>
  <si>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</si>
  <si>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</si>
  <si>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</si>
  <si>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</si>
  <si>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</si>
  <si>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</si>
  <si>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</si>
  <si>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</si>
  <si>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</si>
  <si>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</si>
  <si>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</si>
  <si>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</si>
  <si>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</si>
  <si>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</si>
  <si>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</si>
  <si>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</si>
  <si>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</si>
  <si>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</si>
  <si>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</si>
  <si>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</si>
  <si>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</si>
  <si>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</si>
  <si>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</si>
  <si>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</si>
  <si>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</si>
  <si>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</si>
  <si>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</si>
  <si>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</si>
  <si>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</si>
  <si>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</si>
  <si>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</si>
  <si>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</si>
  <si>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</si>
  <si>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</si>
  <si>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</si>
  <si>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</si>
  <si>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</si>
  <si>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</si>
  <si>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</si>
  <si>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</si>
  <si>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</si>
  <si>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</si>
  <si>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</si>
  <si>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</si>
  <si>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</si>
  <si>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</si>
  <si>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</si>
  <si>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</si>
  <si>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</si>
  <si>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</si>
  <si>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</si>
  <si>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</si>
  <si>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</si>
  <si>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</si>
  <si>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</si>
  <si>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</si>
  <si>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</si>
  <si>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</si>
  <si>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</si>
  <si>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</si>
  <si>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</si>
  <si>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</si>
  <si>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</si>
  <si>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</si>
  <si>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</si>
  <si>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</si>
  <si>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</si>
  <si>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</si>
  <si>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</si>
  <si>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</si>
  <si>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</si>
  <si>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</si>
  <si>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</si>
  <si>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</si>
  <si>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</si>
  <si>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</si>
  <si>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</si>
  <si>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</si>
  <si>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</si>
  <si>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</si>
  <si>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</si>
  <si>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</si>
  <si>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</si>
  <si>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</si>
  <si>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</si>
  <si>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</si>
  <si>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</si>
  <si>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</si>
  <si>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</si>
  <si>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</si>
  <si>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</si>
  <si>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</si>
  <si>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</si>
  <si>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</si>
  <si>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</si>
  <si>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</si>
  <si>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</si>
  <si>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</si>
  <si>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</si>
  <si>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</si>
  <si>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</si>
  <si>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</si>
  <si>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</si>
  <si>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</si>
  <si>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</si>
  <si>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</si>
  <si>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</si>
  <si>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</si>
  <si>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</si>
  <si>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</si>
  <si>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</si>
  <si>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</si>
  <si>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</si>
  <si>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</si>
  <si>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</si>
  <si>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</si>
  <si>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</si>
  <si>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</si>
  <si>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</si>
  <si>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</si>
  <si>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</si>
  <si>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</si>
  <si>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</si>
  <si>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</si>
  <si>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</si>
  <si>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</si>
  <si>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</si>
  <si>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</si>
  <si>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</si>
  <si>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</si>
  <si>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</si>
  <si>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</si>
  <si>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</si>
  <si>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</si>
  <si>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</si>
  <si>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</si>
  <si>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</si>
  <si>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</si>
  <si>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</si>
  <si>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</si>
  <si>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</si>
  <si>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</si>
  <si>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</si>
  <si>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</si>
  <si>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</si>
  <si>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</si>
  <si>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</si>
  <si>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</si>
  <si>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</si>
  <si>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</si>
  <si>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</si>
  <si>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</si>
  <si>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</si>
  <si>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</si>
  <si>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</si>
  <si>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</si>
  <si>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</si>
  <si>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</si>
  <si>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</si>
  <si>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</si>
  <si>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</si>
  <si>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</si>
  <si>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</si>
  <si>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</si>
  <si>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</si>
  <si>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</si>
  <si>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</si>
  <si>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</si>
  <si>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</si>
  <si>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</si>
  <si>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</si>
  <si>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</si>
  <si>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</si>
  <si>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</si>
  <si>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</si>
  <si>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</si>
  <si>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</si>
  <si>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</si>
  <si>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</si>
  <si>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</si>
  <si>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</si>
  <si>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</si>
  <si>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</si>
  <si>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</si>
  <si>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</si>
  <si>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</si>
  <si>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</si>
  <si>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</si>
  <si>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</si>
  <si>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</si>
  <si>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</si>
  <si>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</si>
  <si>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</si>
  <si>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</si>
  <si>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</si>
  <si>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</si>
  <si>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</si>
  <si>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</si>
  <si>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</si>
  <si>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</si>
  <si>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</si>
  <si>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</si>
  <si>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</si>
  <si>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</si>
  <si>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</si>
  <si>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</si>
  <si>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</si>
  <si>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</si>
  <si>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</si>
  <si>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</si>
  <si>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</si>
  <si>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</si>
  <si>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</si>
  <si>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</si>
  <si>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</si>
  <si>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</si>
  <si>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</si>
  <si>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</si>
  <si>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</si>
  <si>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</si>
  <si>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</si>
  <si>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</si>
  <si>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</si>
  <si>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</si>
  <si>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</si>
  <si>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</si>
  <si>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</si>
  <si>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</si>
  <si>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</si>
  <si>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</si>
  <si>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</si>
  <si>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</si>
  <si>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</si>
  <si>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</si>
  <si>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</si>
  <si>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</si>
  <si>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</si>
  <si>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</si>
  <si>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</si>
  <si>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</si>
  <si>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</si>
  <si>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</si>
  <si>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</si>
  <si>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</si>
  <si>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</si>
  <si>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</si>
  <si>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</si>
  <si>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</si>
  <si>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</si>
  <si>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</si>
  <si>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</si>
  <si>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</si>
  <si>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</si>
  <si>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</si>
  <si>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</si>
  <si>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</si>
  <si>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</si>
  <si>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</si>
  <si>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</si>
  <si>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</si>
  <si>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</si>
  <si>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</si>
  <si>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</si>
  <si>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</si>
  <si>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</si>
  <si>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</si>
  <si>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</si>
  <si>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</si>
  <si>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</si>
  <si>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</si>
  <si>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</si>
  <si>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</si>
  <si>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</si>
  <si>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</si>
  <si>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</si>
  <si>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</si>
  <si>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</si>
  <si>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</si>
  <si>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</si>
  <si>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</si>
  <si>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</si>
  <si>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</si>
  <si>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</si>
  <si>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</si>
  <si>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</si>
  <si>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</si>
  <si>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</si>
  <si>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</si>
  <si>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</si>
  <si>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</si>
  <si>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</si>
  <si>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</si>
  <si>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</si>
  <si>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</si>
  <si>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</si>
  <si>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</si>
  <si>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</si>
  <si>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</si>
  <si>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</si>
  <si>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</si>
  <si>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</si>
  <si>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</si>
  <si>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</si>
  <si>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</si>
  <si>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</si>
  <si>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</si>
  <si>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</si>
  <si>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</si>
  <si>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</si>
  <si>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</si>
  <si>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</si>
  <si>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</si>
  <si>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</si>
  <si>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</si>
  <si>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</si>
  <si>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</si>
  <si>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</si>
  <si>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</si>
  <si>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</si>
  <si>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</si>
  <si>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</si>
  <si>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</si>
  <si>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</si>
  <si>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</si>
  <si>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</si>
  <si>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</si>
  <si>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</si>
  <si>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</si>
  <si>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</si>
  <si>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</si>
  <si>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</si>
  <si>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</si>
  <si>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</si>
  <si>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</si>
  <si>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</si>
  <si>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</si>
  <si>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</si>
  <si>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</si>
  <si>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</si>
  <si>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</si>
  <si>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</si>
  <si>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</si>
  <si>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</si>
  <si>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</si>
  <si>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</si>
  <si>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</si>
  <si>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</si>
  <si>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</si>
  <si>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</si>
  <si>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</si>
  <si>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</si>
  <si>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</si>
  <si>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</si>
  <si>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</si>
  <si>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</si>
  <si>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</si>
  <si>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</si>
  <si>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</si>
  <si>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</si>
  <si>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</si>
  <si>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</si>
  <si>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</si>
  <si>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</si>
  <si>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</si>
  <si>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</si>
  <si>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</si>
  <si>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</si>
  <si>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</si>
  <si>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</si>
  <si>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</si>
  <si>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</si>
  <si>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</si>
  <si>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</si>
  <si>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</si>
  <si>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</si>
  <si>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</si>
  <si>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</si>
  <si>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</si>
  <si>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</si>
  <si>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</si>
  <si>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</si>
  <si>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</si>
  <si>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</si>
  <si>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</si>
  <si>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</si>
  <si>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</si>
  <si>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</si>
  <si>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</si>
  <si>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</si>
  <si>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</si>
  <si>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</si>
  <si>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</si>
  <si>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</si>
  <si>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</si>
  <si>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</si>
  <si>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</si>
  <si>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</si>
  <si>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</si>
  <si>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</si>
  <si>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</si>
  <si>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</si>
  <si>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</si>
  <si>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</si>
  <si>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</si>
  <si>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</si>
  <si>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</si>
  <si>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</si>
  <si>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</si>
  <si>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</si>
  <si>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</si>
  <si>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</si>
  <si>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</si>
  <si>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</si>
  <si>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</si>
  <si>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</si>
  <si>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</si>
  <si>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</si>
  <si>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</si>
  <si>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</si>
  <si>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</si>
  <si>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</si>
  <si>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</si>
  <si>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</si>
  <si>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</si>
  <si>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</si>
  <si>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</si>
  <si>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</si>
  <si>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</si>
  <si>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</si>
  <si>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</si>
  <si>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</si>
  <si>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</si>
  <si>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</si>
  <si>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</si>
  <si>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</si>
  <si>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</si>
  <si>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</si>
  <si>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</si>
  <si>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</si>
  <si>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</si>
  <si>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</si>
  <si>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</si>
  <si>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</si>
  <si>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</si>
  <si>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</si>
  <si>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</si>
  <si>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</si>
  <si>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</si>
  <si>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</si>
  <si>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</si>
  <si>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</si>
  <si>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</si>
  <si>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</si>
  <si>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</si>
  <si>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</si>
  <si>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</si>
  <si>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</si>
  <si>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</si>
  <si>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</si>
  <si>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</si>
  <si>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</si>
  <si>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</si>
  <si>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</si>
  <si>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</si>
  <si>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</si>
  <si>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</si>
  <si>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</si>
  <si>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</si>
  <si>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</si>
  <si>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</si>
  <si>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</si>
  <si>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</si>
  <si>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</si>
  <si>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</si>
  <si>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</si>
  <si>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</si>
  <si>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</si>
  <si>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</si>
  <si>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</si>
  <si>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</si>
  <si>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</si>
  <si>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</si>
  <si>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</si>
  <si>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</si>
  <si>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</si>
  <si>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</si>
  <si>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</si>
  <si>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</si>
  <si>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</si>
  <si>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</si>
  <si>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</si>
  <si>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</si>
  <si>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</si>
  <si>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</si>
  <si>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</si>
  <si>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</si>
  <si>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</si>
  <si>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</si>
  <si>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</si>
  <si>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</si>
  <si>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</si>
  <si>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</si>
  <si>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</si>
  <si>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</si>
  <si>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</si>
  <si>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</si>
  <si>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</si>
  <si>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</si>
  <si>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</si>
  <si>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</si>
  <si>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</si>
  <si>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</si>
  <si>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</si>
  <si>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</si>
  <si>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</si>
  <si>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</si>
  <si>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</si>
  <si>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</si>
  <si>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</si>
  <si>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</si>
  <si>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</si>
  <si>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</si>
  <si>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</si>
  <si>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</si>
  <si>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</si>
  <si>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</si>
  <si>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</si>
  <si>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</si>
  <si>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</si>
  <si>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</si>
  <si>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</si>
  <si>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</si>
  <si>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</si>
  <si>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</si>
  <si>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</si>
  <si>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</si>
  <si>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</si>
  <si>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</si>
  <si>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</si>
  <si>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</si>
  <si>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</si>
  <si>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</si>
  <si>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</si>
  <si>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</si>
  <si>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</si>
  <si>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</si>
  <si>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</si>
  <si>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</si>
  <si>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</si>
  <si>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</si>
  <si>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</si>
  <si>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</si>
  <si>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</si>
  <si>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</si>
  <si>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</si>
  <si>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</si>
  <si>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</si>
  <si>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</si>
  <si>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</si>
  <si>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</si>
  <si>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</si>
  <si>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</si>
  <si>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</si>
  <si>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</si>
  <si>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</si>
  <si>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</si>
  <si>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</si>
  <si>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</si>
  <si>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</si>
  <si>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</si>
  <si>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</si>
  <si>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</si>
  <si>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</si>
  <si>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</si>
  <si>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</si>
  <si>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</si>
  <si>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</si>
  <si>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</si>
  <si>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</si>
  <si>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</si>
  <si>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</si>
  <si>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</si>
  <si>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</si>
  <si>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</si>
  <si>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</si>
  <si>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</si>
  <si>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</si>
  <si>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</si>
  <si>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</si>
  <si>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</si>
  <si>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</si>
  <si>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</si>
  <si>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</si>
  <si>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</si>
  <si>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</si>
  <si>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</si>
  <si>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</si>
  <si>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</si>
  <si>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</si>
  <si>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</si>
  <si>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</si>
  <si>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</si>
  <si>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</si>
  <si>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</si>
  <si>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</si>
  <si>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</si>
  <si>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</si>
  <si>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</si>
  <si>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</si>
  <si>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</si>
  <si>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</si>
  <si>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</si>
  <si>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</si>
  <si>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</si>
  <si>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</si>
  <si>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</si>
  <si>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</si>
  <si>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</si>
  <si>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</si>
  <si>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</si>
  <si>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</si>
  <si>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</si>
  <si>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</si>
  <si>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</si>
  <si>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</si>
  <si>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</si>
  <si>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</si>
  <si>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</si>
  <si>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</si>
  <si>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</si>
  <si>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</si>
  <si>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</si>
  <si>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</si>
  <si>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</si>
  <si>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</si>
  <si>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</si>
  <si>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</si>
  <si>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</si>
  <si>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</si>
  <si>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</si>
  <si>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</si>
  <si>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</si>
  <si>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</si>
  <si>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</si>
  <si>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</si>
  <si>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</si>
  <si>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</si>
  <si>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</si>
  <si>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</si>
  <si>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</si>
  <si>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</si>
  <si>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</si>
  <si>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</si>
  <si>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</si>
  <si>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</si>
  <si>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</si>
  <si>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</si>
  <si>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</si>
  <si>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</si>
  <si>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</si>
  <si>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</si>
  <si>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</si>
  <si>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</si>
  <si>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</si>
  <si>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</si>
  <si>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</si>
  <si>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</si>
  <si>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</si>
  <si>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</si>
  <si>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</si>
  <si>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</si>
  <si>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</si>
  <si>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</si>
  <si>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</si>
  <si>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</si>
  <si>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</si>
  <si>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</si>
  <si>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</si>
  <si>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</si>
  <si>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</si>
  <si>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</si>
  <si>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</si>
  <si>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</si>
  <si>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</si>
  <si>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</si>
  <si>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</si>
  <si>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</si>
  <si>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</si>
  <si>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</si>
  <si>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</si>
  <si>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</si>
  <si>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</si>
  <si>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</si>
  <si>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</si>
  <si>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</si>
  <si>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</si>
  <si>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</si>
  <si>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</si>
  <si>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</si>
  <si>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</si>
  <si>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</si>
  <si>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</si>
  <si>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</si>
  <si>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</si>
  <si>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</si>
  <si>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</si>
  <si>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</si>
  <si>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</si>
  <si>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</si>
  <si>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</si>
  <si>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</si>
  <si>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</si>
  <si>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</si>
  <si>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</si>
  <si>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</si>
  <si>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</si>
  <si>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</si>
  <si>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</si>
  <si>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</si>
  <si>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</si>
  <si>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</si>
  <si>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</si>
  <si>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</si>
  <si>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</si>
  <si>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</si>
  <si>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</si>
  <si>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</si>
  <si>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</si>
  <si>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</si>
  <si>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</si>
  <si>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</si>
  <si>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</si>
  <si>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</si>
  <si>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</si>
  <si>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</si>
  <si>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</si>
  <si>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</si>
  <si>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</si>
  <si>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</si>
  <si>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</si>
  <si>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</si>
  <si>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</si>
  <si>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</si>
  <si>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</si>
  <si>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</si>
  <si>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</si>
  <si>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</si>
  <si>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</si>
  <si>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</si>
  <si>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</si>
  <si>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</si>
  <si>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</si>
  <si>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</si>
  <si>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</si>
  <si>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</si>
  <si>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</si>
  <si>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</si>
  <si>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</si>
  <si>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</si>
  <si>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</si>
  <si>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</si>
  <si>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</si>
  <si>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</si>
  <si>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</si>
  <si>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</si>
  <si>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</si>
  <si>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</si>
  <si>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</si>
  <si>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</si>
  <si>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</si>
  <si>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</si>
  <si>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</si>
  <si>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</si>
  <si>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</si>
  <si>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</si>
  <si>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</si>
  <si>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</si>
  <si>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</si>
  <si>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</si>
  <si>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</si>
  <si>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</si>
  <si>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</si>
  <si>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</si>
  <si>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</si>
  <si>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</si>
  <si>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</si>
  <si>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</si>
  <si>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</si>
  <si>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</si>
  <si>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</si>
  <si>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</si>
  <si>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</si>
  <si>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</si>
  <si>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</si>
  <si>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</si>
  <si>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</si>
  <si>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</si>
  <si>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</si>
  <si>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</si>
  <si>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</si>
  <si>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</si>
  <si>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</si>
  <si>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</si>
  <si>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</si>
  <si>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</si>
  <si>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</si>
  <si>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</si>
  <si>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</si>
  <si>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</si>
  <si>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</si>
  <si>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</si>
  <si>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</si>
  <si>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</si>
  <si>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</si>
  <si>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</si>
  <si>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</si>
  <si>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</si>
  <si>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</si>
  <si>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</si>
  <si>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</si>
  <si>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</si>
  <si>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</si>
  <si>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</si>
  <si>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</si>
  <si>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</si>
  <si>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</si>
  <si>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</si>
  <si>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</si>
  <si>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</si>
  <si>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</si>
  <si>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</si>
  <si>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</si>
  <si>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</si>
  <si>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</si>
  <si>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</si>
  <si>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</si>
  <si>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</si>
  <si>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</si>
  <si>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</si>
  <si>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</si>
  <si>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</si>
  <si>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</si>
  <si>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</si>
  <si>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</si>
  <si>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</si>
  <si>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</si>
  <si>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</si>
  <si>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</si>
  <si>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</si>
  <si>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</si>
  <si>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</si>
  <si>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</si>
  <si>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</si>
  <si>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</si>
  <si>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</si>
  <si>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</si>
  <si>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</si>
  <si>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</si>
  <si>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</si>
  <si>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</si>
  <si>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</si>
  <si>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</si>
  <si>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</si>
  <si>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</si>
  <si>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</si>
  <si>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</si>
  <si>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</si>
  <si>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</si>
  <si>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</si>
  <si>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</si>
  <si>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</si>
  <si>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</si>
  <si>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</si>
  <si>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</si>
  <si>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</si>
  <si>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</si>
  <si>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</si>
  <si>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</si>
  <si>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</si>
  <si>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</si>
  <si>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</si>
  <si>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</si>
  <si>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</si>
  <si>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</si>
  <si>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</si>
  <si>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</si>
  <si>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</si>
  <si>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</si>
  <si>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</si>
  <si>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</si>
  <si>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</si>
  <si>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</si>
  <si>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</si>
  <si>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</si>
  <si>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</si>
  <si>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</si>
  <si>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</si>
  <si>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</si>
  <si>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</si>
  <si>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</si>
  <si>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</si>
  <si>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</si>
  <si>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</si>
  <si>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</si>
  <si>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</si>
  <si>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</si>
  <si>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</si>
  <si>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</si>
  <si>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</si>
  <si>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</si>
  <si>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</si>
  <si>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</si>
  <si>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</si>
  <si>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</si>
  <si>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</si>
  <si>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</si>
  <si>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</si>
  <si>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</si>
  <si>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</si>
  <si>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</si>
  <si>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</si>
  <si>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</si>
  <si>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</si>
  <si>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</si>
  <si>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</si>
  <si>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</si>
  <si>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</si>
  <si>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</si>
  <si>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</si>
  <si>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</si>
  <si>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</si>
  <si>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</si>
  <si>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</si>
  <si>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</si>
  <si>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</si>
  <si>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</si>
  <si>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</si>
  <si>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</si>
  <si>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</si>
  <si>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</si>
  <si>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</si>
  <si>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</si>
  <si>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</si>
  <si>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</si>
  <si>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</si>
  <si>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</si>
  <si>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</si>
  <si>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</si>
  <si>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</si>
  <si>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</si>
  <si>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</si>
  <si>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</si>
  <si>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</si>
  <si>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</si>
  <si>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</si>
  <si>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</si>
  <si>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</si>
  <si>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</si>
  <si>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</si>
  <si>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</si>
  <si>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</si>
  <si>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</si>
  <si>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</si>
  <si>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</si>
  <si>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</si>
  <si>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</si>
  <si>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</si>
  <si>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</si>
  <si>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</si>
  <si>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</si>
  <si>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</si>
  <si>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</si>
  <si>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</si>
  <si>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</si>
  <si>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</si>
  <si>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</si>
  <si>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</si>
  <si>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</si>
  <si>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</si>
  <si>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</si>
  <si>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</si>
  <si>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</si>
  <si>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</si>
  <si>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</si>
  <si>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</si>
  <si>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</si>
  <si>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</si>
  <si>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</si>
  <si>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</si>
  <si>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</si>
  <si>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</si>
  <si>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</si>
  <si>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</si>
  <si>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</si>
  <si>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</si>
  <si>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</si>
  <si>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</si>
  <si>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</si>
  <si>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</si>
  <si>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</si>
  <si>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</si>
  <si>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</si>
  <si>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</si>
  <si>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</si>
  <si>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</si>
  <si>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</si>
  <si>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</si>
  <si>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</si>
  <si>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</si>
  <si>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</si>
  <si>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</si>
  <si>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</si>
  <si>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</si>
  <si>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</si>
  <si>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</si>
  <si>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</si>
  <si>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</si>
  <si>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</si>
  <si>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</si>
  <si>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</si>
  <si>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</si>
  <si>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</si>
  <si>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</si>
  <si>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</si>
  <si>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</si>
  <si>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</si>
  <si>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</si>
  <si>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</si>
  <si>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</si>
  <si>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</si>
  <si>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</si>
  <si>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</si>
  <si>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</si>
  <si>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</si>
  <si>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</si>
  <si>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</si>
  <si>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</si>
  <si>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</si>
  <si>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</si>
  <si>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</si>
  <si>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</si>
  <si>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</si>
  <si>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</si>
  <si>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</si>
  <si>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</si>
  <si>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</si>
  <si>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</si>
  <si>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</si>
  <si>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</si>
  <si>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</si>
  <si>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</si>
  <si>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</si>
  <si>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</si>
  <si>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</si>
  <si>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</si>
  <si>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</si>
  <si>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</si>
  <si>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</si>
  <si>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</si>
  <si>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</si>
  <si>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</si>
  <si>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</si>
  <si>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</si>
  <si>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</si>
  <si>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</si>
  <si>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</si>
  <si>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</si>
  <si>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</si>
  <si>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</si>
  <si>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</si>
  <si>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</si>
  <si>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</si>
  <si>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</si>
  <si>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</si>
  <si>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</si>
  <si>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</si>
  <si>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</si>
  <si>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</si>
  <si>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</si>
  <si>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</si>
  <si>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</si>
  <si>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</si>
  <si>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</si>
  <si>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</si>
  <si>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</si>
  <si>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</si>
  <si>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</si>
  <si>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</si>
  <si>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</si>
  <si>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</si>
  <si>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</si>
  <si>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</si>
  <si>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</si>
  <si>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</si>
  <si>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</si>
  <si>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</si>
  <si>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</si>
  <si>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</si>
  <si>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</si>
  <si>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</si>
  <si>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</si>
  <si>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</si>
  <si>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</si>
  <si>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</si>
  <si>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</si>
  <si>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</si>
  <si>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</si>
  <si>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</si>
  <si>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</si>
  <si>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</si>
  <si>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</si>
  <si>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</si>
  <si>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</si>
  <si>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</si>
  <si>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</si>
  <si>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</si>
  <si>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</si>
  <si>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</si>
  <si>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</si>
  <si>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</si>
  <si>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</si>
  <si>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</si>
  <si>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</si>
  <si>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</si>
  <si>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</si>
  <si>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</si>
  <si>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</si>
  <si>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</si>
  <si>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</si>
  <si>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</si>
  <si>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</si>
  <si>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</si>
  <si>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</si>
  <si>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</si>
  <si>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</si>
  <si>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</si>
  <si>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</si>
  <si>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</si>
  <si>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</si>
  <si>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</si>
  <si>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</si>
  <si>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</si>
  <si>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</si>
  <si>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</si>
  <si>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</si>
  <si>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</si>
  <si>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</si>
  <si>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</si>
  <si>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</si>
  <si>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</si>
  <si>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</si>
  <si>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</si>
  <si>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</si>
  <si>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</si>
  <si>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</si>
  <si>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</si>
  <si>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</si>
  <si>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</si>
  <si>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</si>
  <si>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</si>
  <si>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</si>
  <si>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</si>
  <si>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</si>
  <si>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</si>
  <si>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</si>
  <si>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</si>
  <si>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</si>
  <si>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</si>
  <si>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</si>
  <si>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</si>
  <si>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</si>
  <si>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</si>
  <si>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</si>
  <si>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</si>
  <si>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</si>
  <si>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</si>
  <si>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</si>
  <si>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</si>
  <si>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</si>
  <si>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</si>
  <si>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</si>
  <si>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</si>
  <si>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</si>
  <si>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</si>
  <si>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</si>
  <si>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</si>
  <si>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</si>
  <si>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</si>
  <si>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</si>
  <si>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</si>
  <si>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</si>
  <si>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</si>
  <si>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</si>
  <si>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</si>
  <si>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</si>
  <si>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</si>
  <si>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</si>
  <si>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</si>
  <si>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</si>
  <si>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</si>
  <si>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</si>
  <si>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</si>
  <si>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</si>
  <si>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</si>
  <si>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</si>
  <si>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</si>
  <si>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</si>
  <si>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</si>
  <si>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</si>
  <si>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</si>
  <si>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</si>
  <si>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</si>
  <si>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</si>
  <si>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</si>
  <si>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</si>
  <si>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</si>
  <si>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</si>
  <si>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</si>
  <si>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</si>
  <si>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</si>
  <si>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</si>
  <si>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</si>
  <si>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</si>
  <si>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</si>
  <si>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</si>
  <si>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</si>
  <si>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</si>
  <si>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</si>
  <si>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</si>
  <si>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</si>
  <si>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</si>
  <si>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</si>
  <si>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</si>
  <si>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</si>
  <si>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</si>
  <si>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</si>
  <si>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</si>
  <si>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</si>
  <si>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</si>
  <si>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</si>
  <si>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</si>
  <si>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</si>
  <si>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</si>
  <si>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</si>
  <si>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</si>
  <si>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</si>
  <si>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</si>
  <si>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</si>
  <si>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</si>
  <si>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</si>
  <si>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</si>
  <si>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</si>
  <si>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</si>
  <si>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</si>
  <si>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</si>
  <si>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</si>
  <si>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</si>
  <si>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</si>
  <si>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</si>
  <si>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</si>
  <si>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</si>
  <si>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</si>
  <si>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</si>
  <si>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</si>
  <si>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</si>
  <si>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</si>
  <si>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</si>
  <si>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</si>
  <si>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</si>
  <si>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</si>
  <si>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</si>
  <si>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</si>
  <si>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</si>
  <si>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</si>
  <si>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</si>
  <si>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</si>
  <si>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</si>
  <si>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</si>
  <si>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</si>
  <si>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</si>
  <si>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</si>
  <si>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</si>
  <si>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</si>
  <si>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</si>
  <si>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</si>
  <si>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</si>
  <si>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</si>
  <si>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</si>
  <si>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</si>
  <si>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</si>
  <si>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</si>
  <si>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</si>
  <si>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</si>
  <si>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</si>
  <si>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</si>
  <si>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</si>
  <si>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</si>
  <si>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</si>
  <si>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</si>
  <si>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</si>
  <si>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</si>
  <si>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</si>
  <si>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</si>
  <si>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</si>
  <si>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</si>
  <si>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</si>
  <si>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</si>
  <si>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</si>
  <si>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</si>
  <si>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</si>
  <si>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</si>
  <si>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</si>
  <si>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</si>
  <si>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</si>
  <si>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</si>
  <si>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</si>
  <si>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</si>
  <si>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</si>
  <si>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</si>
  <si>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</si>
  <si>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</si>
  <si>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</si>
  <si>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</si>
  <si>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</si>
  <si>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</si>
  <si>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</si>
  <si>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</si>
  <si>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</si>
  <si>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</si>
  <si>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</si>
  <si>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</si>
  <si>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</si>
  <si>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</si>
  <si>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</si>
  <si>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</si>
  <si>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</si>
  <si>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</si>
  <si>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</si>
  <si>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</si>
  <si>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</si>
  <si>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</si>
  <si>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</si>
  <si>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</si>
  <si>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</si>
  <si>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</si>
  <si>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</si>
  <si>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</si>
  <si>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</si>
  <si>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</si>
  <si>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</si>
  <si>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</si>
  <si>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</si>
  <si>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</si>
  <si>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</si>
  <si>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</si>
  <si>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</si>
  <si>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</si>
  <si>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</si>
  <si>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</si>
  <si>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</si>
  <si>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</si>
  <si>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</si>
  <si>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</si>
  <si>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</si>
  <si>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</si>
  <si>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</si>
  <si>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</si>
  <si>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</si>
  <si>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</si>
  <si>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</si>
  <si>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</si>
  <si>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</si>
  <si>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</si>
  <si>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</si>
  <si>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</si>
  <si>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</si>
  <si>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</si>
  <si>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</si>
  <si>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</si>
  <si>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</si>
  <si>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</si>
  <si>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</si>
  <si>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</si>
  <si>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</si>
  <si>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</si>
  <si>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</si>
  <si>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</si>
  <si>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</si>
  <si>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</si>
  <si>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</si>
  <si>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</si>
  <si>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</si>
  <si>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</si>
  <si>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</si>
  <si>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</si>
  <si>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</si>
  <si>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</si>
  <si>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</si>
  <si>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</si>
  <si>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</si>
  <si>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</si>
  <si>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</si>
  <si>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</si>
  <si>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</si>
  <si>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</si>
  <si>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</si>
  <si>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</si>
  <si>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</si>
  <si>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</si>
  <si>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</si>
  <si>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</si>
  <si>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</si>
  <si>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</si>
  <si>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</si>
  <si>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</si>
  <si>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</si>
  <si>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</si>
  <si>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</si>
  <si>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</si>
  <si>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</si>
  <si>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</si>
  <si>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</si>
  <si>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</si>
  <si>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</si>
  <si>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</si>
  <si>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</si>
  <si>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</si>
  <si>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</si>
  <si>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</si>
  <si>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</si>
  <si>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</si>
  <si>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</si>
  <si>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</si>
  <si>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</si>
  <si>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</si>
  <si>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</si>
  <si>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</si>
  <si>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</si>
  <si>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</si>
  <si>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</si>
  <si>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</si>
  <si>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</si>
  <si>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</si>
  <si>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</si>
  <si>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</si>
  <si>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</si>
  <si>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</si>
  <si>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</si>
  <si>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</si>
  <si>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</si>
  <si>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</si>
  <si>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</si>
  <si>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</si>
  <si>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</si>
  <si>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</si>
  <si>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</si>
  <si>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</si>
  <si>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</si>
  <si>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</si>
  <si>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</si>
  <si>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</si>
  <si>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</si>
  <si>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</si>
  <si>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</si>
  <si>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</si>
  <si>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</si>
  <si>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</si>
  <si>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</si>
  <si>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</si>
  <si>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</si>
  <si>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</si>
  <si>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</si>
  <si>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</si>
  <si>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</si>
  <si>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</si>
  <si>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</si>
  <si>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</si>
  <si>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</si>
  <si>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</si>
  <si>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</si>
  <si>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</si>
  <si>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</si>
  <si>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</si>
  <si>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</si>
  <si>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</si>
  <si>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</si>
  <si>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</si>
  <si>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</si>
  <si>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</si>
  <si>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</si>
  <si>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</si>
  <si>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</si>
  <si>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</si>
  <si>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</si>
  <si>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</si>
  <si>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</si>
  <si>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</si>
  <si>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</si>
  <si>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</si>
  <si>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</si>
  <si>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</si>
  <si>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</si>
  <si>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</si>
  <si>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</si>
  <si>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</si>
  <si>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</si>
  <si>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</si>
  <si>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</si>
  <si>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</si>
  <si>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</si>
  <si>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</si>
  <si>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</si>
  <si>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</si>
  <si>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</si>
  <si>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</si>
  <si>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</si>
  <si>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</si>
  <si>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</si>
  <si>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</si>
  <si>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</si>
  <si>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</si>
  <si>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</si>
  <si>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</si>
  <si>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</si>
  <si>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</si>
  <si>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</si>
  <si>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</si>
  <si>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</si>
  <si>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</si>
  <si>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</si>
  <si>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</si>
  <si>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</si>
  <si>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</si>
  <si>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</si>
  <si>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</si>
  <si>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</si>
  <si>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</si>
  <si>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</si>
  <si>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</si>
  <si>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</si>
  <si>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</si>
  <si>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</si>
  <si>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</si>
  <si>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</si>
  <si>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</si>
  <si>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</si>
  <si>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</si>
  <si>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</si>
  <si>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</si>
  <si>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</si>
  <si>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</si>
  <si>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</si>
  <si>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</si>
  <si>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</si>
  <si>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</si>
  <si>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</si>
  <si>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</si>
  <si>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</si>
  <si>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</si>
  <si>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</si>
  <si>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</si>
  <si>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</si>
  <si>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</si>
  <si>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</si>
  <si>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</si>
  <si>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</si>
  <si>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</si>
  <si>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</si>
  <si>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</si>
  <si>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</si>
  <si>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</si>
  <si>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</si>
  <si>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</si>
  <si>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</si>
  <si>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</si>
  <si>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</si>
  <si>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</si>
  <si>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</si>
  <si>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</si>
  <si>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</si>
  <si>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</si>
  <si>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</si>
  <si>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</si>
  <si>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</si>
  <si>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</si>
  <si>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</si>
  <si>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</si>
  <si>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</si>
  <si>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</si>
  <si>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</si>
  <si>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</si>
  <si>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</si>
  <si>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</si>
  <si>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</si>
  <si>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</si>
  <si>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</si>
  <si>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</si>
  <si>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</si>
  <si>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</si>
  <si>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</si>
  <si>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</si>
  <si>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</si>
  <si>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</si>
  <si>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</si>
  <si>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</si>
  <si>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</si>
  <si>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</si>
  <si>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</si>
  <si>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</si>
  <si>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</si>
  <si>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</si>
  <si>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</si>
  <si>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</si>
  <si>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</si>
  <si>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</si>
  <si>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</si>
  <si>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</si>
  <si>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</si>
  <si>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</si>
  <si>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</si>
  <si>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</si>
  <si>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</si>
  <si>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</si>
  <si>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</si>
  <si>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</si>
  <si>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</si>
  <si>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</si>
  <si>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</si>
  <si>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</si>
  <si>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</si>
  <si>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</si>
  <si>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</si>
  <si>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</si>
  <si>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</si>
  <si>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</si>
  <si>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</si>
  <si>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</si>
  <si>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</si>
  <si>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</si>
  <si>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</si>
  <si>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</si>
  <si>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</si>
  <si>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</si>
  <si>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</si>
  <si>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</si>
  <si>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</si>
  <si>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</si>
  <si>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</si>
  <si>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</si>
  <si>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</si>
  <si>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</si>
  <si>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</si>
  <si>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</si>
  <si>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</si>
  <si>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</si>
  <si>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</si>
  <si>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</si>
  <si>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</si>
  <si>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</si>
  <si>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</si>
  <si>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</si>
  <si>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</si>
  <si>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</si>
  <si>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</si>
  <si>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</si>
  <si>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</si>
  <si>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</si>
  <si>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</si>
  <si>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</si>
  <si>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</si>
  <si>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</si>
  <si>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</si>
  <si>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</si>
  <si>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</si>
  <si>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</si>
  <si>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</si>
  <si>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</si>
  <si>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</si>
  <si>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</si>
  <si>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</si>
  <si>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</si>
  <si>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</si>
  <si>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</si>
  <si>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</si>
  <si>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</si>
  <si>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</si>
  <si>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</si>
  <si>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</si>
  <si>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</si>
  <si>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</si>
  <si>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</si>
  <si>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</si>
  <si>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</si>
  <si>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</si>
  <si>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</si>
  <si>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</si>
  <si>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</si>
  <si>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</si>
  <si>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</si>
  <si>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</si>
  <si>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</si>
  <si>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</si>
  <si>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</si>
  <si>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</si>
  <si>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</si>
  <si>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</si>
  <si>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</si>
  <si>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</si>
  <si>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</si>
  <si>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</si>
  <si>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</si>
  <si>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</si>
  <si>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</si>
  <si>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</si>
  <si>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</si>
  <si>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</si>
  <si>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</si>
  <si>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</si>
  <si>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</si>
  <si>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</si>
  <si>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</si>
  <si>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</si>
  <si>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</si>
  <si>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</si>
  <si>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</si>
  <si>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</si>
  <si>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</si>
  <si>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</si>
  <si>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</si>
  <si>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</si>
  <si>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</si>
  <si>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</si>
  <si>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</si>
  <si>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</si>
  <si>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</si>
  <si>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</si>
  <si>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</si>
  <si>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</si>
  <si>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</si>
  <si>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</si>
  <si>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</si>
  <si>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</si>
  <si>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</si>
  <si>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</si>
  <si>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</si>
  <si>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</si>
  <si>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</si>
  <si>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</si>
  <si>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</si>
  <si>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</si>
  <si>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</si>
  <si>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</si>
  <si>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</si>
  <si>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</si>
  <si>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</si>
  <si>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</si>
  <si>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</si>
  <si>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</si>
  <si>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</si>
  <si>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</si>
  <si>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</si>
  <si>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</si>
  <si>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</si>
  <si>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</si>
  <si>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</si>
  <si>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</si>
  <si>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</si>
  <si>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</si>
  <si>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</si>
  <si>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</si>
  <si>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</si>
  <si>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</si>
  <si>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</si>
  <si>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</si>
  <si>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</si>
  <si>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</si>
  <si>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</si>
  <si>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</si>
  <si>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</si>
  <si>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</si>
  <si>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</si>
  <si>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</si>
  <si>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</si>
  <si>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</si>
  <si>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</si>
  <si>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</si>
  <si>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</si>
  <si>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</si>
  <si>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</si>
  <si>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</si>
  <si>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</si>
  <si>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</si>
  <si>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</si>
  <si>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</si>
  <si>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</si>
  <si>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</si>
  <si>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</si>
  <si>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</si>
  <si>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</si>
  <si>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</si>
  <si>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</si>
  <si>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</si>
  <si>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</si>
  <si>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</si>
  <si>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</si>
  <si>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</si>
  <si>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</si>
  <si>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</si>
  <si>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</si>
  <si>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</si>
  <si>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</si>
  <si>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</si>
  <si>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</si>
  <si>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</si>
  <si>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</si>
  <si>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</si>
  <si>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</si>
  <si>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</si>
  <si>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</si>
  <si>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</si>
  <si>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</si>
  <si>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</si>
  <si>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</si>
  <si>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</si>
  <si>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</si>
  <si>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</si>
  <si>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</si>
  <si>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</si>
  <si>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</si>
  <si>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</si>
  <si>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</si>
  <si>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</si>
  <si>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</si>
  <si>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</si>
  <si>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</si>
  <si>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</si>
  <si>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</si>
  <si>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</si>
  <si>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</si>
  <si>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</si>
  <si>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</si>
  <si>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</si>
  <si>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</si>
  <si>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</si>
  <si>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</si>
  <si>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</si>
  <si>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</si>
  <si>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</si>
  <si>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</si>
  <si>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</si>
  <si>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</si>
  <si>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</si>
  <si>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</si>
  <si>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</si>
  <si>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</si>
  <si>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</si>
  <si>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</si>
  <si>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</si>
  <si>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</si>
  <si>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</si>
  <si>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</si>
  <si>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</si>
  <si>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</si>
  <si>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</si>
  <si>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</si>
  <si>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</si>
  <si>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</si>
  <si>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</si>
  <si>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</si>
  <si>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</si>
  <si>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</si>
  <si>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</si>
  <si>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</si>
  <si>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</si>
  <si>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</si>
  <si>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</si>
  <si>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</si>
  <si>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</si>
  <si>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</si>
  <si>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</si>
  <si>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</si>
  <si>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</si>
  <si>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</si>
  <si>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</si>
  <si>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</si>
  <si>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</si>
  <si>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</si>
  <si>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</si>
  <si>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</si>
  <si>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</si>
  <si>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</si>
  <si>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</si>
  <si>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</si>
  <si>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</si>
  <si>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</si>
  <si>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</si>
  <si>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</si>
  <si>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</si>
  <si>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</si>
  <si>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</si>
  <si>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</si>
  <si>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</si>
  <si>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</si>
  <si>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</si>
  <si>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</si>
  <si>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</si>
  <si>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</si>
  <si>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</si>
  <si>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</si>
  <si>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</si>
  <si>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</si>
  <si>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</si>
  <si>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</si>
  <si>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</si>
  <si>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</si>
  <si>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</si>
  <si>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</si>
  <si>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</si>
  <si>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</si>
  <si>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</si>
  <si>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</si>
  <si>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</si>
  <si>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</si>
  <si>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</si>
  <si>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</si>
  <si>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</si>
  <si>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</si>
  <si>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</si>
  <si>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</si>
  <si>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</si>
  <si>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</si>
  <si>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</si>
  <si>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</si>
  <si>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</si>
  <si>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</si>
  <si>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</si>
  <si>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</si>
  <si>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</si>
  <si>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</si>
  <si>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</si>
  <si>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</si>
  <si>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</si>
  <si>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</si>
  <si>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</si>
  <si>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</si>
  <si>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</si>
  <si>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</si>
  <si>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</si>
  <si>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</si>
  <si>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</si>
  <si>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</si>
  <si>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</si>
  <si>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</si>
  <si>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</si>
  <si>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</si>
  <si>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</si>
  <si>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</si>
  <si>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</si>
  <si>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</si>
  <si>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</si>
  <si>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</si>
  <si>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</si>
  <si>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</si>
  <si>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</si>
  <si>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</si>
  <si>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</si>
  <si>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</si>
  <si>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</si>
  <si>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</si>
  <si>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</si>
  <si>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</si>
  <si>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</si>
  <si>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</si>
  <si>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</si>
  <si>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</si>
  <si>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</si>
  <si>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</si>
  <si>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</si>
  <si>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</si>
  <si>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</si>
  <si>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</si>
  <si>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</si>
  <si>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</si>
  <si>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</si>
  <si>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</si>
  <si>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</si>
  <si>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</si>
  <si>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</si>
  <si>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</si>
  <si>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</si>
  <si>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</si>
  <si>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</si>
  <si>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</si>
  <si>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</si>
  <si>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</si>
  <si>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</si>
  <si>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</si>
  <si>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</si>
  <si>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</si>
  <si>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</si>
  <si>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</si>
  <si>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</si>
  <si>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</si>
  <si>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</si>
  <si>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</si>
  <si>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</si>
  <si>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</si>
  <si>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</si>
  <si>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</si>
  <si>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</si>
  <si>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</si>
  <si>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</si>
  <si>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</si>
  <si>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</si>
  <si>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</si>
  <si>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</si>
  <si>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</si>
  <si>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</si>
  <si>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</si>
  <si>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</si>
  <si>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</si>
  <si>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</si>
  <si>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</si>
  <si>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</si>
  <si>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</si>
  <si>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</si>
  <si>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</si>
  <si>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</si>
  <si>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</si>
  <si>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</si>
  <si>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</si>
  <si>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</si>
  <si>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</si>
  <si>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</si>
  <si>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</si>
  <si>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</si>
  <si>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</si>
  <si>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</si>
  <si>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</si>
  <si>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</si>
  <si>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</si>
  <si>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</si>
  <si>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</si>
  <si>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</si>
  <si>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</si>
  <si>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</si>
  <si>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</si>
  <si>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</si>
  <si>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</si>
  <si>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</si>
  <si>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</si>
  <si>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</si>
  <si>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</si>
  <si>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</si>
  <si>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</si>
  <si>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</si>
  <si>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</si>
  <si>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</si>
  <si>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</si>
  <si>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</si>
  <si>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</si>
  <si>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</si>
  <si>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</si>
  <si>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</si>
  <si>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</si>
  <si>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</si>
  <si>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</si>
  <si>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</si>
  <si>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</si>
  <si>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</si>
  <si>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</si>
  <si>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</si>
  <si>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</si>
  <si>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</si>
  <si>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</si>
  <si>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</si>
  <si>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</si>
  <si>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</si>
  <si>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</si>
  <si>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</si>
  <si>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</si>
  <si>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</si>
  <si>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</si>
  <si>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</si>
  <si>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</si>
  <si>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</si>
  <si>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</si>
  <si>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</si>
  <si>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</si>
  <si>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</si>
  <si>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</si>
  <si>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</si>
  <si>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</si>
  <si>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</si>
  <si>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</si>
  <si>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</si>
  <si>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</si>
  <si>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</si>
  <si>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</si>
  <si>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</si>
  <si>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</si>
  <si>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</si>
  <si>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</si>
  <si>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</si>
  <si>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</si>
  <si>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</si>
  <si>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</si>
  <si>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</si>
  <si>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</si>
  <si>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</si>
  <si>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</si>
  <si>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</si>
  <si>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</si>
  <si>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</si>
  <si>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</si>
  <si>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</si>
  <si>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</si>
  <si>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</si>
  <si>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</si>
  <si>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</si>
  <si>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</si>
  <si>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</si>
  <si>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</si>
  <si>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</si>
  <si>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</si>
  <si>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</si>
  <si>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</si>
  <si>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</si>
  <si>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</si>
  <si>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</si>
  <si>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</si>
  <si>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</si>
  <si>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</si>
  <si>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</si>
  <si>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</si>
  <si>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</si>
  <si>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</si>
  <si>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</si>
  <si>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</si>
  <si>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</si>
  <si>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</si>
  <si>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</si>
  <si>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</si>
  <si>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</si>
  <si>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</si>
  <si>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</si>
  <si>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</si>
  <si>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</si>
  <si>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</si>
  <si>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</si>
  <si>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</si>
  <si>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</si>
  <si>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</si>
  <si>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</si>
  <si>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</si>
  <si>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</si>
  <si>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</si>
  <si>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</si>
  <si>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</si>
  <si>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</si>
  <si>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</si>
  <si>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</si>
  <si>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</si>
  <si>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</si>
  <si>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</si>
  <si>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</si>
  <si>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</si>
  <si>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</si>
  <si>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</si>
  <si>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</si>
  <si>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</si>
  <si>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</si>
  <si>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</si>
  <si>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</si>
  <si>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</si>
  <si>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</si>
  <si>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</si>
  <si>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</si>
  <si>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</si>
  <si>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</si>
  <si>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</si>
  <si>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</si>
  <si>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</si>
  <si>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</si>
  <si>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</si>
  <si>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</si>
  <si>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</si>
  <si>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</si>
  <si>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</si>
  <si>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</si>
  <si>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</si>
  <si>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</si>
  <si>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</si>
  <si>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</si>
  <si>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</si>
  <si>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</si>
  <si>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</si>
  <si>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</si>
  <si>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</si>
  <si>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</si>
  <si>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</si>
  <si>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</si>
  <si>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</si>
  <si>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</si>
  <si>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</si>
  <si>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</si>
  <si>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</si>
  <si>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</si>
  <si>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</si>
  <si>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</si>
  <si>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</si>
  <si>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</si>
  <si>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</si>
  <si>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</si>
  <si>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</si>
  <si>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</si>
  <si>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</si>
  <si>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</si>
  <si>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</si>
  <si>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</si>
  <si>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</si>
  <si>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</si>
  <si>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</si>
  <si>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</si>
  <si>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</si>
  <si>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</si>
  <si>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</si>
  <si>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</si>
  <si>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</si>
  <si>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</si>
  <si>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</si>
  <si>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</si>
  <si>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</si>
  <si>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</si>
  <si>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</si>
  <si>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</si>
  <si>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</si>
  <si>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</si>
  <si>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</si>
  <si>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</si>
  <si>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</si>
  <si>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</si>
  <si>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</si>
  <si>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</si>
  <si>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</si>
  <si>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</si>
  <si>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</si>
  <si>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</si>
  <si>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</si>
  <si>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</si>
  <si>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</si>
  <si>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</si>
  <si>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</si>
  <si>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</si>
  <si>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</si>
  <si>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</si>
  <si>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</si>
  <si>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</si>
  <si>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</si>
  <si>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</si>
  <si>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</si>
  <si>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</si>
  <si>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</si>
  <si>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</si>
  <si>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</si>
  <si>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</si>
  <si>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</si>
  <si>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</si>
  <si>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</si>
  <si>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</si>
  <si>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</si>
  <si>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</si>
  <si>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</si>
  <si>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</si>
  <si>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</si>
  <si>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</si>
  <si>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</si>
  <si>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</si>
  <si>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</si>
  <si>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</si>
  <si>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</si>
  <si>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</si>
  <si>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</si>
  <si>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</si>
  <si>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</si>
  <si>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</si>
  <si>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</si>
  <si>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</si>
  <si>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</si>
  <si>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</si>
  <si>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</si>
  <si>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</si>
  <si>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</si>
  <si>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</si>
  <si>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</si>
  <si>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</si>
  <si>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</si>
  <si>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</si>
  <si>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</si>
  <si>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</si>
  <si>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</si>
  <si>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</si>
  <si>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</si>
  <si>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</si>
  <si>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</si>
  <si>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</si>
  <si>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</si>
  <si>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</si>
  <si>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</si>
  <si>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</si>
  <si>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</si>
  <si>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</si>
  <si>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</si>
  <si>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</si>
  <si>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</si>
  <si>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</si>
  <si>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</si>
  <si>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</si>
  <si>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</si>
  <si>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</si>
  <si>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</si>
  <si>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</si>
  <si>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</si>
  <si>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</si>
  <si>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</si>
  <si>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</si>
  <si>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</si>
  <si>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</si>
  <si>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</si>
  <si>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</si>
  <si>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</si>
  <si>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</si>
  <si>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</si>
  <si>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</si>
  <si>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</si>
  <si>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</si>
  <si>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</si>
  <si>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</si>
  <si>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</si>
  <si>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</si>
  <si>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</si>
  <si>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</si>
  <si>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</si>
  <si>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</si>
  <si>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</si>
  <si>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</si>
  <si>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</si>
  <si>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</si>
  <si>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</si>
  <si>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</si>
  <si>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</si>
  <si>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</si>
  <si>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</si>
  <si>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</si>
  <si>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</si>
  <si>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</si>
  <si>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</si>
  <si>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</si>
  <si>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</si>
  <si>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</si>
  <si>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</si>
  <si>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</si>
  <si>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</si>
  <si>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</si>
  <si>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</si>
  <si>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</si>
  <si>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</si>
  <si>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</si>
  <si>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</si>
  <si>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</si>
  <si>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</si>
  <si>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</si>
  <si>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</si>
  <si>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</si>
  <si>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</si>
  <si>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</si>
  <si>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</si>
  <si>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</si>
  <si>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</si>
  <si>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</si>
  <si>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</si>
  <si>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</si>
  <si>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</si>
  <si>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</si>
  <si>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</si>
  <si>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</si>
  <si>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</si>
  <si>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</si>
  <si>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</si>
  <si>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</si>
  <si>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</si>
  <si>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</si>
  <si>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</si>
  <si>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</si>
  <si>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</si>
  <si>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</si>
  <si>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</si>
  <si>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</si>
  <si>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</si>
  <si>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</si>
  <si>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</si>
  <si>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</si>
  <si>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</si>
  <si>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</si>
  <si>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</si>
  <si>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</si>
  <si>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</si>
  <si>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</si>
  <si>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</si>
  <si>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</si>
  <si>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</si>
  <si>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</si>
  <si>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</si>
  <si>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</si>
  <si>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</si>
  <si>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</si>
  <si>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</si>
  <si>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</si>
  <si>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</si>
  <si>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</si>
  <si>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</si>
  <si>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</si>
  <si>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</si>
  <si>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</si>
  <si>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</si>
  <si>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</si>
  <si>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</si>
  <si>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</si>
  <si>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</si>
  <si>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</si>
  <si>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</si>
  <si>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</si>
  <si>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</si>
  <si>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</si>
  <si>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</si>
  <si>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</si>
  <si>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</si>
  <si>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</si>
  <si>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</si>
  <si>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</si>
  <si>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</si>
  <si>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</si>
  <si>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</si>
  <si>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</si>
  <si>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</si>
  <si>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</si>
  <si>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</si>
  <si>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</si>
  <si>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</si>
  <si>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</si>
  <si>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</si>
  <si>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</si>
  <si>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</si>
  <si>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</si>
  <si>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</si>
  <si>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</si>
  <si>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</si>
  <si>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</si>
  <si>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</si>
  <si>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</si>
  <si>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</si>
  <si>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</si>
  <si>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</si>
  <si>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</si>
  <si>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</si>
  <si>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</si>
  <si>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</si>
  <si>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</si>
  <si>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</si>
  <si>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</si>
  <si>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</si>
  <si>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</si>
  <si>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</si>
  <si>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</si>
  <si>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</si>
  <si>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</si>
  <si>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</si>
  <si>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</si>
  <si>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</si>
  <si>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</si>
  <si>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</si>
  <si>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</si>
  <si>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</si>
  <si>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</si>
  <si>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</si>
  <si>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</si>
  <si>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</si>
  <si>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</si>
  <si>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</si>
  <si>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</si>
  <si>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</si>
  <si>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</si>
  <si>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</si>
  <si>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</si>
  <si>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</si>
  <si>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</si>
  <si>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</si>
  <si>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</si>
  <si>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</si>
  <si>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</si>
  <si>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</si>
  <si>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</si>
  <si>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</si>
  <si>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</si>
  <si>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</si>
  <si>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</si>
  <si>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</si>
  <si>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</si>
  <si>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</si>
  <si>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</si>
  <si>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</si>
  <si>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</si>
  <si>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</si>
  <si>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</si>
  <si>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</si>
  <si>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</si>
  <si>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</si>
  <si>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</si>
  <si>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</si>
  <si>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</si>
  <si>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</si>
  <si>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</si>
  <si>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</si>
  <si>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</si>
  <si>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</si>
  <si>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</si>
  <si>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</si>
  <si>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</si>
  <si>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</si>
  <si>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</si>
  <si>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</si>
  <si>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</si>
  <si>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</si>
  <si>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</si>
  <si>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</si>
  <si>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</si>
  <si>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</si>
  <si>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</si>
  <si>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</si>
  <si>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</si>
  <si>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</si>
  <si>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</si>
  <si>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</si>
  <si>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</si>
  <si>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</si>
  <si>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</si>
  <si>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</si>
  <si>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</si>
  <si>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</si>
  <si>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</si>
  <si>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</si>
  <si>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</si>
  <si>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</si>
  <si>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</si>
  <si>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</si>
  <si>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</si>
  <si>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</si>
  <si>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</si>
  <si>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</si>
  <si>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</si>
  <si>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</si>
  <si>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</si>
  <si>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</si>
  <si>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</si>
  <si>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</si>
  <si>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</si>
  <si>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</si>
  <si>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</si>
  <si>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</si>
  <si>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</si>
  <si>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</si>
  <si>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</si>
  <si>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</si>
  <si>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</si>
  <si>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</si>
  <si>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</si>
  <si>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</si>
  <si>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</si>
  <si>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</si>
  <si>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</si>
  <si>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</si>
  <si>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</si>
  <si>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</si>
  <si>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</si>
  <si>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</si>
  <si>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</si>
  <si>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</si>
  <si>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</si>
  <si>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</si>
  <si>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</si>
  <si>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</si>
  <si>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</si>
  <si>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</si>
  <si>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</si>
  <si>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</si>
  <si>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</si>
  <si>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</si>
  <si>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</si>
  <si>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</si>
  <si>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</si>
  <si>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</si>
  <si>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</si>
  <si>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</si>
  <si>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</si>
  <si>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</si>
  <si>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</si>
  <si>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</si>
  <si>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</si>
  <si>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</si>
  <si>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</si>
  <si>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</si>
  <si>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</si>
  <si>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</si>
  <si>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</si>
  <si>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</si>
  <si>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</si>
  <si>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</si>
  <si>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</si>
  <si>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</si>
  <si>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</si>
  <si>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</si>
  <si>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</si>
  <si>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</si>
  <si>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</si>
  <si>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</si>
  <si>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</si>
  <si>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</si>
  <si>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</si>
  <si>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</si>
  <si>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</si>
  <si>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</si>
  <si>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</si>
  <si>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</si>
  <si>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</si>
  <si>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</si>
  <si>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</si>
  <si>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</si>
  <si>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</si>
  <si>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</si>
  <si>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</si>
  <si>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</si>
  <si>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</si>
  <si>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</si>
  <si>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</si>
  <si>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</si>
  <si>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</si>
  <si>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</si>
  <si>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</si>
  <si>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</si>
  <si>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</si>
  <si>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</si>
  <si>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</si>
  <si>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</si>
  <si>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</si>
  <si>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</si>
  <si>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</si>
  <si>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</si>
  <si>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</si>
  <si>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</si>
  <si>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</si>
  <si>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</si>
  <si>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</si>
  <si>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</si>
  <si>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</si>
  <si>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</si>
  <si>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</si>
  <si>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</si>
  <si>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</si>
  <si>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</si>
  <si>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</si>
  <si>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</si>
  <si>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</si>
  <si>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</si>
  <si>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</si>
  <si>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</si>
  <si>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</si>
  <si>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</si>
  <si>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</si>
  <si>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</si>
  <si>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</si>
  <si>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</si>
  <si>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</si>
  <si>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</si>
  <si>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</si>
  <si>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</si>
  <si>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</si>
  <si>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</si>
  <si>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</si>
  <si>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</si>
  <si>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</si>
  <si>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</si>
  <si>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</si>
  <si>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</si>
  <si>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</si>
  <si>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</si>
  <si>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</si>
  <si>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</si>
  <si>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</si>
  <si>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</si>
  <si>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</si>
  <si>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</si>
  <si>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</si>
  <si>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</si>
  <si>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</si>
  <si>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</si>
  <si>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</si>
  <si>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</si>
  <si>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</si>
  <si>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</si>
  <si>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</si>
  <si>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</si>
  <si>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</si>
  <si>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</si>
  <si>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</si>
  <si>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</si>
  <si>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</si>
  <si>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</si>
  <si>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</si>
  <si>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</si>
  <si>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</si>
  <si>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</si>
  <si>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</si>
  <si>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</si>
  <si>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</si>
  <si>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</si>
  <si>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</si>
  <si>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</si>
  <si>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</si>
  <si>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</si>
  <si>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</si>
  <si>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</si>
  <si>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</si>
  <si>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</si>
  <si>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</si>
  <si>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</si>
  <si>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</si>
  <si>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</si>
  <si>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</si>
  <si>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</si>
  <si>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</si>
  <si>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</si>
  <si>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</si>
  <si>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</si>
  <si>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</si>
  <si>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</si>
  <si>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</si>
  <si>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</si>
  <si>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</si>
  <si>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</si>
  <si>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</si>
  <si>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</si>
  <si>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</si>
  <si>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</si>
  <si>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</si>
  <si>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</si>
  <si>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</si>
  <si>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</si>
  <si>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</si>
  <si>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</si>
  <si>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</si>
  <si>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</si>
  <si>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</si>
  <si>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</si>
  <si>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</si>
  <si>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</si>
  <si>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</si>
  <si>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</si>
  <si>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</si>
  <si>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</si>
  <si>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</si>
  <si>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</si>
  <si>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</si>
  <si>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</si>
  <si>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</si>
  <si>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</si>
  <si>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</si>
  <si>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</si>
  <si>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</si>
  <si>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</si>
  <si>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</si>
  <si>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</si>
  <si>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</si>
  <si>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</si>
  <si>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</si>
  <si>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</si>
  <si>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</si>
  <si>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</si>
  <si>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</si>
  <si>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</si>
  <si>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</si>
  <si>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</si>
  <si>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</si>
  <si>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</si>
  <si>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</si>
  <si>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</si>
  <si>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</si>
  <si>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</si>
  <si>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</si>
  <si>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</si>
  <si>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</si>
  <si>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</si>
  <si>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</si>
  <si>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</si>
  <si>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</si>
  <si>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</si>
  <si>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</si>
  <si>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</si>
  <si>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</si>
  <si>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</si>
  <si>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</si>
  <si>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</si>
  <si>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</si>
  <si>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</si>
  <si>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</si>
  <si>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</si>
  <si>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</si>
  <si>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</si>
  <si>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</si>
  <si>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</si>
  <si>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</si>
  <si>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</si>
  <si>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</si>
  <si>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</si>
  <si>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</si>
  <si>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</si>
  <si>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</si>
  <si>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</si>
  <si>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</si>
  <si>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</si>
  <si>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</si>
  <si>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</si>
  <si>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</si>
  <si>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</si>
  <si>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</si>
  <si>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</si>
  <si>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</si>
  <si>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</si>
  <si>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</si>
  <si>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</si>
  <si>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</si>
  <si>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</si>
  <si>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</si>
  <si>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</si>
  <si>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</si>
  <si>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</si>
  <si>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</si>
  <si>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</si>
  <si>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</si>
  <si>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</si>
  <si>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</si>
  <si>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</si>
  <si>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</si>
  <si>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</si>
  <si>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</si>
  <si>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</si>
  <si>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</si>
  <si>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</si>
  <si>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</si>
  <si>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</si>
  <si>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</si>
  <si>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</si>
  <si>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</si>
  <si>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</si>
  <si>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</si>
  <si>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</si>
  <si>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</si>
  <si>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</si>
  <si>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</si>
  <si>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</si>
  <si>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</si>
  <si>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</si>
  <si>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</si>
  <si>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</si>
  <si>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</si>
  <si>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</si>
  <si>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</si>
  <si>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</si>
  <si>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</si>
  <si>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</si>
  <si>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</si>
  <si>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</si>
  <si>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</si>
  <si>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</si>
  <si>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</si>
  <si>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</si>
  <si>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</si>
  <si>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</si>
  <si>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</si>
  <si>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</si>
  <si>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</si>
  <si>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</si>
  <si>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</si>
  <si>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</si>
  <si>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</si>
  <si>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</si>
  <si>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</si>
  <si>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</si>
  <si>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</si>
  <si>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</si>
  <si>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</si>
  <si>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</si>
  <si>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</si>
  <si>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</si>
  <si>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</si>
  <si>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</si>
  <si>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</si>
  <si>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</si>
  <si>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</si>
  <si>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</si>
  <si>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</si>
  <si>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</si>
  <si>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</si>
  <si>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</si>
  <si>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</si>
  <si>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</si>
  <si>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</si>
  <si>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</si>
  <si>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</si>
  <si>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</si>
  <si>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</si>
  <si>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</si>
  <si>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</si>
  <si>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</si>
  <si>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</si>
  <si>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</si>
  <si>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</si>
  <si>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</si>
  <si>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</si>
  <si>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</si>
  <si>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</si>
  <si>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</si>
  <si>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</si>
  <si>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</si>
  <si>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</si>
  <si>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</si>
  <si>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</si>
  <si>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</si>
  <si>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</si>
  <si>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</si>
  <si>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</si>
  <si>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</si>
  <si>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</si>
  <si>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</si>
  <si>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</si>
  <si>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</si>
  <si>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</si>
  <si>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</si>
  <si>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</si>
  <si>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</si>
  <si>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</si>
  <si>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</si>
  <si>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</si>
  <si>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</si>
  <si>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</si>
  <si>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</si>
  <si>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</si>
  <si>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</si>
  <si>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</si>
  <si>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</si>
  <si>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</si>
  <si>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</si>
  <si>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</si>
  <si>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</si>
  <si>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</si>
  <si>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</si>
  <si>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</si>
  <si>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</si>
  <si>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</si>
  <si>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</si>
  <si>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</si>
  <si>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</si>
  <si>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</si>
  <si>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</si>
  <si>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</si>
  <si>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</si>
  <si>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</si>
  <si>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</si>
  <si>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</si>
  <si>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</si>
  <si>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</si>
  <si>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</si>
  <si>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</si>
  <si>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</si>
  <si>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</si>
  <si>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</si>
  <si>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</si>
  <si>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</si>
  <si>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</si>
  <si>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</si>
  <si>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</si>
  <si>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</si>
  <si>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</si>
  <si>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</si>
  <si>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</si>
  <si>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</si>
  <si>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</si>
  <si>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</si>
  <si>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</si>
  <si>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</si>
  <si>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</si>
  <si>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</si>
  <si>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</si>
  <si>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</si>
  <si>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</si>
  <si>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</si>
  <si>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</si>
  <si>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</si>
  <si>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</si>
  <si>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</si>
  <si>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</si>
  <si>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</si>
  <si>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</si>
  <si>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</si>
  <si>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</si>
  <si>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</si>
  <si>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</si>
  <si>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</si>
  <si>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</si>
  <si>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</si>
  <si>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</si>
  <si>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</si>
  <si>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</si>
  <si>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</si>
  <si>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</si>
  <si>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</si>
  <si>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</si>
  <si>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</si>
  <si>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</si>
  <si>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</si>
  <si>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</si>
  <si>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</si>
  <si>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</si>
  <si>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</si>
  <si>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</si>
  <si>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</si>
  <si>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</si>
  <si>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</si>
  <si>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</si>
  <si>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</si>
  <si>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</si>
  <si>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</si>
  <si>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</si>
  <si>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</si>
  <si>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</si>
  <si>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</si>
  <si>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</si>
  <si>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</si>
  <si>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</si>
  <si>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</si>
  <si>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</si>
  <si>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</si>
  <si>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</si>
  <si>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</si>
  <si>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</si>
  <si>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</si>
  <si>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</si>
  <si>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</si>
  <si>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</si>
  <si>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</si>
  <si>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</si>
  <si>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</si>
  <si>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</si>
  <si>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</si>
  <si>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</si>
  <si>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</si>
  <si>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</si>
  <si>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</si>
  <si>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</si>
  <si>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</si>
  <si>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</si>
  <si>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</si>
  <si>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</si>
  <si>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</si>
  <si>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</si>
  <si>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</si>
  <si>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</si>
  <si>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</si>
  <si>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</si>
  <si>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</si>
  <si>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</si>
  <si>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</si>
  <si>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</si>
  <si>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</si>
  <si>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</si>
  <si>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</si>
  <si>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</si>
  <si>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</si>
  <si>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</si>
  <si>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</si>
  <si>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</si>
  <si>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</si>
  <si>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</si>
  <si>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</si>
  <si>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</si>
  <si>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</si>
  <si>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</si>
  <si>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</si>
  <si>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</si>
  <si>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</si>
  <si>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</si>
  <si>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</si>
  <si>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</si>
  <si>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</si>
  <si>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</si>
  <si>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</si>
  <si>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</si>
  <si>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</si>
  <si>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</si>
  <si>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</si>
  <si>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</si>
  <si>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</si>
  <si>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</si>
  <si>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</si>
  <si>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</si>
  <si>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</si>
  <si>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</si>
  <si>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</si>
  <si>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</si>
  <si>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</si>
  <si>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</si>
  <si>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</si>
  <si>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</si>
  <si>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</si>
  <si>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</si>
  <si>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</si>
  <si>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</si>
  <si>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</si>
  <si>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</si>
  <si>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</si>
  <si>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</si>
  <si>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</si>
  <si>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</si>
  <si>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</si>
  <si>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</si>
  <si>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</si>
  <si>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</si>
  <si>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</si>
  <si>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</si>
  <si>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</si>
  <si>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</si>
  <si>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</si>
  <si>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</si>
  <si>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</si>
  <si>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</si>
  <si>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</si>
  <si>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</si>
  <si>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</si>
  <si>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</si>
  <si>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</si>
  <si>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</si>
  <si>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</si>
  <si>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</si>
  <si>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</si>
  <si>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</si>
  <si>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</si>
  <si>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</si>
  <si>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</si>
  <si>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</si>
  <si>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</si>
  <si>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</si>
  <si>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</si>
  <si>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</si>
  <si>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</si>
  <si>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</si>
  <si>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</si>
  <si>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</si>
  <si>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</si>
  <si>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</si>
  <si>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</si>
  <si>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</si>
  <si>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</si>
  <si>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</si>
  <si>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</si>
  <si>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</si>
  <si>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</si>
  <si>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</si>
  <si>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</si>
  <si>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</si>
  <si>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</si>
  <si>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</si>
  <si>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</si>
  <si>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</si>
  <si>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</si>
  <si>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</si>
  <si>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</si>
  <si>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</si>
  <si>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</si>
  <si>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</si>
  <si>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</si>
  <si>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</si>
  <si>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</si>
  <si>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</si>
  <si>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</si>
  <si>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</si>
  <si>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</si>
  <si>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</si>
  <si>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</si>
  <si>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</si>
  <si>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</si>
  <si>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</si>
  <si>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</si>
  <si>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</si>
  <si>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</si>
  <si>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</si>
  <si>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</si>
  <si>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</si>
  <si>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</si>
  <si>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</si>
  <si>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</si>
  <si>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</si>
  <si>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</si>
  <si>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</si>
  <si>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</si>
  <si>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</si>
  <si>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</si>
  <si>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</si>
  <si>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</si>
  <si>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</si>
  <si>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</si>
  <si>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</si>
  <si>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</si>
  <si>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</si>
  <si>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</si>
  <si>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</si>
  <si>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</si>
  <si>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</si>
  <si>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</si>
  <si>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</si>
  <si>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</si>
  <si>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</si>
  <si>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</si>
  <si>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</si>
  <si>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</si>
  <si>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</si>
  <si>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</si>
  <si>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</si>
  <si>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</si>
  <si>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</si>
  <si>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</si>
  <si>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</si>
  <si>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</si>
  <si>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</si>
  <si>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</si>
  <si>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</si>
  <si>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</si>
  <si>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</si>
  <si>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</si>
  <si>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</si>
  <si>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</si>
  <si>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</si>
  <si>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</si>
  <si>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</si>
  <si>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</si>
  <si>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</si>
  <si>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</si>
  <si>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</si>
  <si>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</si>
  <si>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</si>
  <si>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</si>
  <si>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</si>
  <si>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</si>
  <si>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</si>
  <si>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</si>
  <si>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</si>
  <si>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</si>
  <si>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</si>
  <si>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</si>
  <si>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</si>
  <si>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</si>
  <si>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</si>
  <si>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</si>
  <si>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</si>
  <si>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Jestia and Readon</t>
  </si>
  <si>
    <t>Student Name</t>
  </si>
  <si>
    <t>Midterm Exam</t>
  </si>
  <si>
    <t>Midterm Paper</t>
  </si>
  <si>
    <t>Final Exam</t>
  </si>
  <si>
    <t>Final Paper</t>
  </si>
  <si>
    <t>Final Grade</t>
  </si>
  <si>
    <t>Pass/Fail</t>
  </si>
  <si>
    <t>Letter Grade</t>
  </si>
  <si>
    <t>Jackqueline Durbin</t>
  </si>
  <si>
    <t>Lina Petters</t>
  </si>
  <si>
    <t>Hilaria Mcgehee</t>
  </si>
  <si>
    <t>Leroy Dress</t>
  </si>
  <si>
    <t>Raelene Bundy</t>
  </si>
  <si>
    <t>Wayne Mellor</t>
  </si>
  <si>
    <t>Sheena Bolten</t>
  </si>
  <si>
    <t>Shyla Cupples</t>
  </si>
  <si>
    <t>Ben Goforth</t>
  </si>
  <si>
    <t>Alva Renshaw</t>
  </si>
  <si>
    <t>Lucio Elswick</t>
  </si>
  <si>
    <t>Mariana Hillwig</t>
  </si>
  <si>
    <t>Elna Doane</t>
  </si>
  <si>
    <t>Sang Pascarelli</t>
  </si>
  <si>
    <t>Arianna Wagar</t>
  </si>
  <si>
    <t>Antonio Kaur</t>
  </si>
  <si>
    <t>Alethea Wyllie</t>
  </si>
  <si>
    <t>Concetta Lucht</t>
  </si>
  <si>
    <t>Jude Capetillo</t>
  </si>
  <si>
    <t>Gladis Rank</t>
  </si>
  <si>
    <t>Luciano Cuffie</t>
  </si>
  <si>
    <t>Oren Okelley</t>
  </si>
  <si>
    <t>Ha Ruano</t>
  </si>
  <si>
    <t>Damon Sohn</t>
  </si>
  <si>
    <t>position</t>
  </si>
  <si>
    <t>artist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</si>
  <si>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</si>
  <si>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</si>
  <si>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</si>
  <si>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</si>
  <si>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</si>
  <si>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</si>
  <si>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</si>
  <si>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</si>
  <si>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</si>
  <si>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</si>
  <si>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</si>
  <si>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</si>
  <si>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</si>
  <si>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</si>
  <si>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</si>
  <si>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</si>
  <si>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</si>
  <si>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</si>
  <si>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</si>
  <si>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</si>
  <si>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</si>
  <si>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</si>
  <si>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</si>
  <si>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</si>
  <si>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</si>
  <si>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</si>
  <si>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</si>
  <si>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</si>
  <si>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</si>
  <si>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</si>
  <si>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</si>
  <si>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</si>
  <si>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</si>
  <si>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</si>
  <si>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</si>
  <si>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</si>
  <si>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</si>
  <si>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</si>
  <si>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</si>
  <si>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</si>
  <si>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</si>
  <si>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</si>
  <si>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</si>
  <si>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</si>
  <si>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</si>
  <si>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</si>
  <si>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</si>
  <si>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</si>
  <si>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</si>
  <si>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</si>
  <si>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</si>
  <si>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</si>
  <si>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</si>
  <si>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</si>
  <si>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</si>
  <si>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</si>
  <si>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</si>
  <si>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</si>
  <si>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</si>
  <si>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</si>
  <si>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</si>
  <si>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</si>
  <si>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</si>
  <si>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</si>
  <si>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</si>
  <si>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</si>
  <si>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</si>
  <si>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</si>
  <si>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</si>
  <si>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</si>
  <si>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</si>
  <si>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</si>
  <si>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</si>
  <si>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</si>
  <si>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</si>
  <si>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</si>
  <si>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</si>
  <si>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</si>
  <si>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</si>
  <si>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</si>
  <si>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</si>
  <si>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</si>
  <si>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</si>
  <si>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</si>
  <si>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</si>
  <si>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</si>
  <si>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</si>
  <si>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</si>
  <si>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</si>
  <si>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</si>
  <si>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</si>
  <si>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</si>
  <si>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</si>
  <si>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</si>
  <si>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</si>
  <si>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</si>
  <si>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</si>
  <si>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</si>
  <si>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</si>
  <si>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</si>
  <si>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</si>
  <si>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</si>
  <si>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</si>
  <si>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</si>
  <si>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</si>
  <si>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</si>
  <si>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</si>
  <si>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</si>
  <si>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</si>
  <si>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</si>
  <si>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</si>
  <si>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</si>
  <si>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</si>
  <si>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</si>
  <si>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</si>
  <si>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</si>
  <si>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</si>
  <si>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</si>
  <si>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</si>
  <si>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</si>
  <si>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</si>
  <si>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</si>
  <si>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</si>
  <si>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</si>
  <si>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</si>
  <si>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</si>
  <si>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</si>
  <si>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</si>
  <si>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</si>
  <si>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</si>
  <si>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</si>
  <si>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</si>
  <si>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</si>
  <si>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</si>
  <si>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</si>
  <si>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</si>
  <si>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</si>
  <si>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</si>
  <si>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</si>
  <si>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</si>
  <si>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</si>
  <si>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</si>
  <si>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</si>
  <si>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</si>
  <si>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</si>
  <si>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</si>
  <si>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</si>
  <si>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</si>
  <si>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</si>
  <si>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</si>
  <si>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</si>
  <si>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</si>
  <si>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</si>
  <si>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</si>
  <si>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</si>
  <si>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</si>
  <si>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</si>
  <si>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</si>
  <si>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</si>
  <si>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</si>
  <si>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</si>
  <si>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</si>
  <si>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</si>
  <si>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</si>
  <si>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</si>
  <si>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</si>
  <si>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</si>
  <si>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</si>
  <si>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</si>
  <si>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</si>
  <si>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</si>
  <si>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</si>
  <si>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</si>
  <si>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</si>
  <si>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</si>
  <si>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</si>
  <si>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</si>
  <si>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</si>
  <si>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</si>
  <si>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</si>
  <si>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</si>
  <si>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</si>
  <si>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</si>
  <si>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</si>
  <si>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</si>
  <si>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</si>
  <si>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</si>
  <si>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</si>
  <si>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</si>
  <si>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</si>
  <si>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</si>
  <si>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</si>
  <si>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</si>
  <si>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</si>
  <si>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</si>
  <si>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</si>
  <si>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</si>
  <si>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</si>
  <si>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</si>
  <si>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</si>
  <si>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</si>
  <si>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</si>
  <si>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</si>
  <si>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</si>
  <si>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</si>
  <si>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</si>
  <si>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</si>
  <si>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</si>
  <si>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</si>
  <si>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</si>
  <si>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</si>
  <si>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</si>
  <si>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</si>
  <si>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</si>
  <si>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</si>
  <si>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</si>
  <si>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</si>
  <si>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</si>
  <si>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</si>
  <si>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</si>
  <si>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</si>
  <si>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</si>
  <si>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</si>
  <si>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</si>
  <si>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</si>
  <si>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</si>
  <si>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</si>
  <si>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</si>
  <si>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</si>
  <si>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</si>
  <si>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</si>
  <si>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</si>
  <si>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</si>
  <si>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</si>
  <si>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</si>
  <si>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</si>
  <si>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</si>
  <si>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</si>
  <si>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</si>
  <si>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</si>
  <si>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</si>
  <si>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</si>
  <si>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</si>
  <si>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</si>
  <si>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</si>
  <si>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</si>
  <si>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</si>
  <si>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</si>
  <si>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</si>
  <si>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</si>
  <si>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</si>
  <si>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</si>
  <si>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</si>
  <si>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</si>
  <si>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</si>
  <si>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</si>
  <si>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</si>
  <si>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</si>
  <si>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</si>
  <si>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</si>
  <si>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</si>
  <si>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</si>
  <si>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</si>
  <si>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</si>
  <si>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</si>
  <si>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</si>
  <si>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</si>
  <si>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</si>
  <si>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</si>
  <si>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</si>
  <si>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</si>
  <si>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</si>
  <si>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</si>
  <si>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</si>
  <si>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</si>
  <si>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</si>
  <si>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</si>
  <si>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</si>
  <si>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</si>
  <si>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</si>
  <si>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</si>
  <si>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</si>
  <si>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</si>
  <si>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</si>
  <si>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</si>
  <si>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</si>
  <si>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</si>
  <si>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</si>
  <si>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</si>
  <si>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</si>
  <si>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</si>
  <si>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</si>
  <si>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</si>
  <si>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</si>
  <si>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</si>
  <si>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</si>
  <si>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</si>
  <si>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</si>
  <si>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</si>
  <si>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</si>
  <si>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</si>
  <si>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</si>
  <si>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</si>
  <si>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</si>
  <si>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</si>
  <si>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</si>
  <si>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</si>
  <si>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</si>
  <si>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</si>
  <si>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</si>
  <si>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</si>
  <si>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</si>
  <si>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</si>
  <si>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</si>
  <si>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</si>
  <si>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</si>
  <si>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</si>
  <si>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</si>
  <si>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</si>
  <si>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</si>
  <si>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</si>
  <si>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</si>
  <si>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</si>
  <si>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</si>
  <si>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</si>
  <si>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</si>
  <si>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</si>
  <si>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</si>
  <si>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</si>
  <si>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</si>
  <si>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</si>
  <si>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</si>
  <si>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</si>
  <si>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</si>
  <si>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</si>
  <si>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</si>
  <si>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</si>
  <si>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</si>
  <si>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</si>
  <si>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</si>
  <si>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</si>
  <si>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</si>
  <si>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</si>
  <si>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</si>
  <si>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</si>
  <si>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</si>
  <si>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</si>
  <si>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</si>
  <si>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</si>
  <si>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</si>
  <si>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</si>
  <si>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</si>
  <si>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</si>
  <si>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</si>
  <si>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</si>
  <si>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</si>
  <si>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</si>
  <si>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</si>
  <si>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</si>
  <si>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</si>
  <si>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</si>
  <si>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</si>
  <si>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</si>
  <si>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</si>
  <si>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</si>
  <si>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</si>
  <si>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</si>
  <si>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</si>
  <si>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</si>
  <si>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</si>
  <si>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</si>
  <si>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</si>
  <si>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</si>
  <si>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</si>
  <si>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</si>
  <si>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</si>
  <si>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</si>
  <si>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</si>
  <si>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</si>
  <si>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</si>
  <si>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</si>
  <si>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</si>
  <si>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</si>
  <si>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</si>
  <si>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</si>
  <si>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</si>
  <si>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</si>
  <si>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</si>
  <si>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</si>
  <si>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</si>
  <si>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</si>
  <si>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</si>
  <si>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</si>
  <si>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</si>
  <si>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</si>
  <si>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</si>
  <si>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</si>
  <si>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</si>
  <si>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</si>
  <si>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</si>
  <si>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</si>
  <si>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</si>
  <si>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</si>
  <si>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</si>
  <si>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</si>
  <si>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</si>
  <si>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</si>
  <si>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</si>
  <si>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</si>
  <si>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</si>
  <si>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</si>
  <si>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</si>
  <si>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</si>
  <si>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</si>
  <si>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</si>
  <si>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</si>
  <si>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</si>
  <si>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</si>
  <si>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</si>
  <si>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</si>
  <si>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</si>
  <si>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</si>
  <si>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</si>
  <si>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</si>
  <si>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</si>
  <si>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</si>
  <si>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</si>
  <si>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</si>
  <si>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</si>
  <si>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</si>
  <si>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</si>
  <si>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</si>
  <si>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</si>
  <si>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</si>
  <si>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</si>
  <si>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</si>
  <si>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</si>
  <si>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</si>
  <si>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</si>
  <si>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</si>
  <si>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</si>
  <si>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</si>
  <si>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</si>
  <si>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</si>
  <si>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</si>
  <si>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</si>
  <si>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</si>
  <si>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</si>
  <si>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</si>
  <si>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</si>
  <si>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</si>
  <si>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</si>
  <si>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</si>
  <si>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</si>
  <si>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</si>
  <si>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</si>
  <si>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</si>
  <si>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</si>
  <si>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</si>
  <si>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</si>
  <si>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</si>
  <si>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</si>
  <si>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</si>
  <si>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</si>
  <si>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</si>
  <si>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</si>
  <si>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</si>
  <si>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</si>
  <si>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</si>
  <si>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</si>
  <si>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</si>
  <si>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</si>
  <si>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</si>
  <si>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</si>
  <si>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</si>
  <si>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</si>
  <si>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</si>
  <si>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</si>
  <si>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</si>
  <si>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</si>
  <si>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</si>
  <si>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</si>
  <si>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</si>
  <si>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</si>
  <si>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</si>
  <si>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</si>
  <si>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</si>
  <si>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</si>
  <si>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</si>
  <si>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</si>
  <si>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</si>
  <si>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</si>
  <si>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</si>
  <si>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</si>
  <si>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</si>
  <si>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</si>
  <si>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</si>
  <si>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</si>
  <si>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</si>
  <si>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</si>
  <si>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</si>
  <si>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</si>
  <si>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</si>
  <si>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</si>
  <si>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</si>
  <si>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</si>
  <si>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</si>
  <si>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</si>
  <si>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</si>
  <si>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</si>
  <si>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</si>
  <si>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</si>
  <si>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</si>
  <si>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</si>
  <si>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</si>
  <si>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</si>
  <si>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</si>
  <si>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</si>
  <si>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</si>
  <si>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</si>
  <si>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</si>
  <si>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</si>
  <si>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</si>
  <si>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</si>
  <si>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</si>
  <si>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</si>
  <si>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</si>
  <si>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</si>
  <si>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</si>
  <si>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</si>
  <si>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</si>
  <si>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</si>
  <si>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</si>
  <si>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</si>
  <si>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</si>
  <si>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</si>
  <si>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</si>
  <si>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</si>
  <si>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</si>
  <si>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</si>
  <si>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</si>
  <si>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</si>
  <si>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</si>
  <si>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</si>
  <si>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</si>
  <si>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</si>
  <si>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</si>
  <si>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</si>
  <si>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</si>
  <si>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</si>
  <si>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</si>
  <si>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</si>
  <si>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</si>
  <si>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</si>
  <si>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</si>
  <si>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</si>
  <si>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</si>
  <si>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</si>
  <si>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</si>
  <si>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</si>
  <si>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</si>
  <si>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</si>
  <si>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</si>
  <si>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</si>
  <si>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</si>
  <si>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</si>
  <si>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</si>
  <si>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</si>
  <si>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</si>
  <si>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</si>
  <si>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</si>
  <si>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</si>
  <si>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</si>
  <si>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</si>
  <si>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</si>
  <si>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</si>
  <si>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</si>
  <si>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</si>
  <si>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</si>
  <si>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</si>
  <si>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</si>
  <si>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</si>
  <si>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</si>
  <si>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</si>
  <si>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</si>
  <si>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</si>
  <si>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</si>
  <si>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</si>
  <si>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</si>
  <si>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</si>
  <si>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</si>
  <si>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</si>
  <si>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</si>
  <si>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</si>
  <si>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</si>
  <si>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</si>
  <si>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</si>
  <si>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</si>
  <si>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</si>
  <si>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</si>
  <si>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</si>
  <si>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</si>
  <si>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</si>
  <si>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</si>
  <si>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</si>
  <si>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</si>
  <si>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</si>
  <si>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</si>
  <si>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</si>
  <si>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</si>
  <si>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</si>
  <si>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</si>
  <si>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</si>
  <si>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</si>
  <si>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</si>
  <si>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</si>
  <si>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</si>
  <si>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</si>
  <si>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</si>
  <si>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</si>
  <si>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</si>
  <si>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</si>
  <si>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</si>
  <si>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</si>
  <si>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</si>
  <si>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</si>
  <si>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</si>
  <si>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</si>
  <si>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</si>
  <si>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</si>
  <si>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</si>
  <si>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</si>
  <si>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</si>
  <si>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</si>
  <si>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</si>
  <si>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</si>
  <si>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</si>
  <si>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</si>
  <si>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</si>
  <si>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</si>
  <si>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</si>
  <si>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</si>
  <si>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</si>
  <si>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</si>
  <si>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</si>
  <si>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</si>
  <si>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</si>
  <si>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</si>
  <si>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</si>
  <si>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</si>
  <si>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</si>
  <si>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</si>
  <si>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</si>
  <si>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</si>
  <si>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</si>
  <si>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</si>
  <si>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</si>
  <si>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</si>
  <si>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</si>
  <si>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</si>
  <si>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</si>
  <si>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</si>
  <si>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</si>
  <si>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</si>
  <si>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</si>
  <si>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</si>
  <si>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</si>
  <si>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</si>
  <si>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</si>
  <si>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</si>
  <si>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</si>
  <si>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</si>
  <si>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</si>
  <si>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</si>
  <si>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</si>
  <si>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</si>
  <si>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</si>
  <si>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</si>
  <si>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</si>
  <si>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</si>
  <si>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</si>
  <si>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</si>
  <si>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</si>
  <si>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</si>
  <si>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</si>
  <si>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</si>
  <si>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</si>
  <si>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</si>
  <si>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</si>
  <si>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</si>
  <si>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</si>
  <si>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</si>
  <si>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</si>
  <si>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</si>
  <si>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</si>
  <si>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</si>
  <si>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</si>
  <si>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</si>
  <si>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</si>
  <si>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</si>
  <si>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</si>
  <si>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</si>
  <si>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</si>
  <si>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</si>
  <si>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</si>
  <si>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</si>
  <si>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</si>
  <si>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</si>
  <si>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</si>
  <si>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</si>
  <si>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</si>
  <si>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</si>
  <si>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</si>
  <si>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</si>
  <si>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</si>
  <si>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</si>
  <si>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</si>
  <si>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</si>
  <si>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</si>
  <si>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</si>
  <si>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</si>
  <si>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</si>
  <si>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</si>
  <si>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</si>
  <si>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</si>
  <si>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</si>
  <si>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</si>
  <si>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</si>
  <si>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</si>
  <si>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</si>
  <si>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</si>
  <si>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</si>
  <si>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</si>
  <si>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</si>
  <si>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</si>
  <si>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</si>
  <si>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</si>
  <si>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</si>
  <si>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</si>
  <si>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</si>
  <si>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</si>
  <si>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</si>
  <si>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</si>
  <si>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</si>
  <si>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</si>
  <si>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</si>
  <si>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</si>
  <si>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</si>
  <si>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</si>
  <si>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</si>
  <si>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</si>
  <si>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</si>
  <si>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</si>
  <si>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</si>
  <si>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</si>
  <si>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</si>
  <si>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</si>
  <si>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</si>
  <si>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</si>
  <si>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</si>
  <si>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</si>
  <si>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</si>
  <si>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</si>
  <si>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</si>
  <si>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</si>
  <si>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</si>
  <si>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</si>
  <si>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</si>
  <si>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</si>
  <si>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</si>
  <si>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</si>
  <si>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</si>
  <si>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</si>
  <si>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</si>
  <si>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</si>
  <si>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</si>
  <si>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</si>
  <si>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</si>
  <si>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</si>
  <si>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</si>
  <si>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</si>
  <si>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</si>
  <si>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</si>
  <si>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</si>
  <si>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</si>
  <si>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</si>
  <si>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</si>
  <si>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</si>
  <si>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</si>
  <si>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</si>
  <si>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</si>
  <si>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</si>
  <si>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</si>
  <si>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</si>
  <si>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</si>
  <si>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</si>
  <si>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</si>
  <si>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</si>
  <si>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</si>
  <si>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</si>
  <si>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</si>
  <si>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</si>
  <si>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</si>
  <si>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</si>
  <si>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</si>
  <si>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</si>
  <si>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</si>
  <si>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</si>
  <si>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</si>
  <si>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</si>
  <si>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</si>
  <si>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</si>
  <si>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</si>
  <si>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</si>
  <si>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</si>
  <si>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</si>
  <si>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</si>
  <si>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</si>
  <si>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</si>
  <si>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</si>
  <si>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</si>
  <si>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</si>
  <si>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</si>
  <si>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</si>
  <si>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</si>
  <si>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</si>
  <si>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</si>
  <si>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</si>
  <si>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</si>
  <si>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</si>
  <si>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</si>
  <si>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</si>
  <si>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</si>
  <si>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</si>
  <si>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</si>
  <si>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</si>
  <si>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</si>
  <si>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</si>
  <si>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</si>
  <si>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</si>
  <si>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</si>
  <si>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</si>
  <si>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</si>
  <si>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</si>
  <si>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</si>
  <si>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</si>
  <si>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</si>
  <si>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</si>
  <si>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</si>
  <si>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</si>
  <si>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</si>
  <si>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</si>
  <si>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</si>
  <si>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</si>
  <si>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</si>
  <si>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</si>
  <si>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</si>
  <si>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</si>
  <si>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</si>
  <si>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</si>
  <si>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</si>
  <si>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</si>
  <si>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</si>
  <si>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</si>
  <si>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</si>
  <si>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</si>
  <si>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</si>
  <si>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</si>
  <si>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</si>
  <si>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</si>
  <si>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</si>
  <si>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</si>
  <si>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</si>
  <si>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</si>
  <si>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</si>
  <si>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</si>
  <si>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</si>
  <si>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</si>
  <si>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</si>
  <si>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</si>
  <si>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</si>
  <si>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</si>
  <si>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</si>
  <si>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</si>
  <si>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</si>
  <si>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</si>
  <si>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</si>
  <si>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</si>
  <si>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</si>
  <si>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</si>
  <si>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</si>
  <si>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</si>
  <si>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</si>
  <si>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</si>
  <si>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</si>
  <si>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</si>
  <si>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</si>
  <si>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</si>
  <si>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</si>
  <si>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</si>
  <si>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</si>
  <si>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</si>
  <si>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</si>
  <si>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</si>
  <si>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</si>
  <si>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</si>
  <si>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</si>
  <si>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</si>
  <si>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</si>
  <si>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</si>
  <si>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</si>
  <si>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</si>
  <si>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</si>
  <si>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</si>
  <si>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</si>
  <si>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</si>
  <si>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</si>
  <si>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</si>
  <si>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</si>
  <si>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</si>
  <si>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</si>
  <si>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</si>
  <si>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</si>
  <si>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</si>
  <si>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</si>
  <si>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</si>
  <si>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</si>
  <si>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</si>
  <si>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</si>
  <si>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</si>
  <si>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</si>
  <si>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</si>
  <si>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</si>
  <si>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</si>
  <si>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</si>
  <si>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</si>
  <si>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</si>
  <si>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</si>
  <si>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</si>
  <si>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</si>
  <si>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</si>
  <si>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</si>
  <si>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</si>
  <si>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</si>
  <si>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</si>
  <si>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</si>
  <si>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</si>
  <si>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</si>
  <si>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</si>
  <si>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</si>
  <si>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</si>
  <si>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</si>
  <si>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</si>
  <si>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</si>
  <si>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</si>
  <si>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</si>
  <si>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</si>
  <si>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</si>
  <si>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</si>
  <si>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</si>
  <si>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</si>
  <si>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</si>
  <si>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</si>
  <si>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</si>
  <si>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</si>
  <si>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</si>
  <si>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</si>
  <si>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</si>
  <si>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</si>
  <si>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</si>
  <si>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</si>
  <si>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</si>
  <si>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</si>
  <si>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</si>
  <si>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</si>
  <si>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</si>
  <si>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</si>
  <si>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</si>
  <si>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</si>
  <si>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</si>
  <si>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</si>
  <si>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</si>
  <si>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</si>
  <si>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</si>
  <si>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</si>
  <si>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</si>
  <si>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</si>
  <si>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</si>
  <si>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</si>
  <si>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</si>
  <si>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</si>
  <si>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</si>
  <si>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</si>
  <si>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</si>
  <si>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</si>
  <si>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</si>
  <si>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</si>
  <si>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</si>
  <si>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</si>
  <si>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</si>
  <si>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</si>
  <si>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</si>
  <si>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</si>
  <si>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</si>
  <si>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</si>
  <si>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</si>
  <si>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</si>
  <si>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</si>
  <si>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</si>
  <si>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</si>
  <si>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</si>
  <si>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</si>
  <si>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</si>
  <si>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</si>
  <si>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</si>
  <si>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</si>
  <si>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</si>
  <si>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</si>
  <si>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</si>
  <si>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</si>
  <si>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</si>
  <si>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</si>
  <si>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</si>
  <si>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</si>
  <si>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</si>
  <si>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</si>
  <si>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</si>
  <si>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</si>
  <si>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</si>
  <si>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</si>
  <si>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</si>
  <si>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</si>
  <si>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</si>
  <si>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</si>
  <si>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</si>
  <si>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</si>
  <si>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</si>
  <si>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</si>
  <si>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</si>
  <si>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</si>
  <si>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</si>
  <si>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</si>
  <si>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</si>
  <si>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</si>
  <si>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</si>
  <si>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</si>
  <si>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</si>
  <si>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</si>
  <si>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</si>
  <si>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</si>
  <si>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</si>
  <si>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</si>
  <si>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</si>
  <si>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</si>
  <si>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</si>
  <si>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</si>
  <si>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</si>
  <si>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</si>
  <si>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</si>
  <si>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</si>
  <si>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</si>
  <si>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</si>
  <si>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</si>
  <si>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</si>
  <si>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</si>
  <si>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</si>
  <si>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</si>
  <si>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</si>
  <si>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</si>
  <si>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</si>
  <si>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</si>
  <si>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</si>
  <si>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</si>
  <si>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</si>
  <si>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</si>
  <si>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</si>
  <si>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</si>
  <si>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</si>
  <si>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</si>
  <si>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</si>
  <si>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</si>
  <si>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</si>
  <si>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</si>
  <si>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</si>
  <si>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</si>
  <si>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</si>
  <si>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</si>
  <si>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</si>
  <si>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</si>
  <si>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</si>
  <si>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</si>
  <si>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</si>
  <si>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</si>
  <si>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</si>
  <si>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</si>
  <si>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</si>
  <si>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</si>
  <si>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</si>
  <si>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</si>
  <si>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</si>
  <si>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</si>
  <si>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</si>
  <si>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</si>
  <si>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</si>
  <si>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</si>
  <si>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</si>
  <si>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</si>
  <si>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</si>
  <si>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</si>
  <si>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</si>
  <si>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</si>
  <si>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</si>
  <si>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</si>
  <si>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</si>
  <si>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</si>
  <si>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</si>
  <si>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</si>
  <si>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</si>
  <si>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</si>
  <si>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</si>
  <si>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</si>
  <si>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</si>
  <si>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</si>
  <si>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</si>
  <si>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</si>
  <si>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</si>
  <si>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</si>
  <si>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</si>
  <si>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</si>
  <si>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</si>
  <si>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</si>
  <si>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</si>
  <si>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</si>
  <si>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</si>
  <si>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</si>
  <si>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</si>
  <si>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</si>
  <si>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</si>
  <si>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</si>
  <si>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</si>
  <si>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</si>
  <si>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</si>
  <si>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</si>
  <si>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</si>
  <si>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</si>
  <si>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</si>
  <si>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</si>
  <si>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</si>
  <si>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</si>
  <si>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</si>
  <si>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</si>
  <si>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</si>
  <si>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</si>
  <si>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</si>
  <si>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</si>
  <si>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</si>
  <si>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</si>
  <si>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</si>
  <si>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</si>
  <si>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</si>
  <si>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</si>
  <si>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</si>
  <si>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</si>
  <si>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</si>
  <si>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</si>
  <si>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</si>
  <si>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</si>
  <si>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</si>
  <si>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</si>
  <si>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</si>
  <si>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</si>
  <si>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</si>
  <si>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</si>
  <si>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</si>
  <si>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</si>
  <si>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</si>
  <si>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</si>
  <si>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</si>
  <si>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</si>
  <si>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</si>
  <si>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</si>
  <si>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</si>
  <si>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</si>
  <si>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</si>
  <si>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</si>
  <si>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</si>
  <si>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</si>
  <si>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</si>
  <si>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</si>
  <si>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</si>
  <si>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</si>
  <si>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</si>
  <si>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</si>
  <si>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</si>
  <si>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</si>
  <si>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</si>
  <si>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</si>
  <si>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</si>
  <si>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</si>
  <si>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</si>
  <si>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</si>
  <si>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</si>
  <si>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</si>
  <si>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</si>
  <si>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</si>
  <si>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</si>
  <si>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</si>
  <si>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</si>
  <si>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</si>
  <si>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</si>
  <si>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</si>
  <si>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</si>
  <si>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</si>
  <si>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</si>
  <si>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</si>
  <si>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</si>
  <si>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</si>
  <si>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</si>
  <si>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</si>
  <si>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</si>
  <si>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</si>
  <si>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</si>
  <si>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</si>
  <si>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</si>
  <si>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</si>
  <si>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</si>
  <si>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</si>
  <si>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</si>
  <si>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</si>
  <si>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</si>
  <si>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</si>
  <si>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</si>
  <si>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</si>
  <si>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</si>
  <si>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</si>
  <si>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</si>
  <si>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</si>
  <si>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</si>
  <si>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</si>
  <si>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</si>
  <si>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</si>
  <si>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</si>
  <si>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</si>
  <si>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</si>
  <si>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</si>
  <si>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</si>
  <si>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</si>
  <si>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</si>
  <si>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</si>
  <si>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</si>
  <si>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</si>
  <si>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</si>
  <si>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</si>
  <si>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</si>
  <si>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</si>
  <si>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</si>
  <si>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</si>
  <si>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</si>
  <si>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</si>
  <si>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</si>
  <si>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</si>
  <si>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</si>
  <si>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</si>
  <si>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</si>
  <si>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</si>
  <si>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</si>
  <si>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</si>
  <si>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</si>
  <si>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</si>
  <si>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</si>
  <si>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</si>
  <si>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</si>
  <si>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</si>
  <si>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</si>
  <si>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</si>
  <si>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</si>
  <si>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</si>
  <si>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</si>
  <si>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</si>
  <si>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</si>
  <si>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</si>
  <si>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</si>
  <si>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</si>
  <si>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</si>
  <si>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</si>
  <si>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</si>
  <si>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</si>
  <si>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</si>
  <si>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</si>
  <si>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</si>
  <si>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</si>
  <si>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</si>
  <si>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</si>
  <si>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</si>
  <si>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</si>
  <si>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</si>
  <si>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</si>
  <si>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</si>
  <si>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</si>
  <si>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</si>
  <si>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</si>
  <si>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</si>
  <si>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</si>
  <si>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</si>
  <si>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</si>
  <si>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</si>
  <si>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</si>
  <si>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</si>
  <si>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</si>
  <si>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</si>
  <si>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</si>
  <si>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</si>
  <si>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</si>
  <si>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</si>
  <si>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</si>
  <si>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</si>
  <si>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</si>
  <si>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</si>
  <si>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</si>
  <si>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</si>
  <si>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</si>
  <si>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</si>
  <si>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</si>
  <si>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</si>
  <si>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</si>
  <si>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</si>
  <si>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</si>
  <si>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</si>
  <si>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</si>
  <si>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</si>
  <si>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</si>
  <si>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</si>
  <si>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</si>
  <si>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</si>
  <si>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</si>
  <si>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</si>
  <si>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</si>
  <si>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</si>
  <si>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</si>
  <si>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</si>
  <si>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</si>
  <si>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</si>
  <si>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</si>
  <si>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</si>
  <si>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</si>
  <si>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</si>
  <si>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</si>
  <si>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</si>
  <si>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</si>
  <si>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</si>
  <si>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</si>
  <si>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</si>
  <si>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</si>
  <si>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</si>
  <si>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</si>
  <si>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</si>
  <si>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</si>
  <si>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</si>
  <si>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</si>
  <si>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</si>
  <si>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</si>
  <si>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</si>
  <si>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</si>
  <si>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</si>
  <si>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</si>
  <si>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</si>
  <si>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</si>
  <si>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</si>
  <si>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</si>
  <si>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</si>
  <si>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</si>
  <si>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</si>
  <si>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</si>
  <si>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</si>
  <si>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</si>
  <si>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</si>
  <si>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</si>
  <si>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</si>
  <si>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</si>
  <si>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</si>
  <si>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</si>
  <si>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</si>
  <si>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</si>
  <si>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</si>
  <si>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</si>
  <si>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</si>
  <si>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</si>
  <si>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</si>
  <si>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</si>
  <si>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</si>
  <si>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</si>
  <si>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</si>
  <si>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</si>
  <si>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</si>
  <si>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</si>
  <si>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</si>
  <si>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</si>
  <si>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</si>
  <si>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</si>
  <si>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</si>
  <si>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</si>
  <si>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</si>
  <si>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</si>
  <si>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</si>
  <si>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</si>
  <si>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</si>
  <si>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</si>
  <si>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</si>
  <si>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</si>
  <si>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</si>
  <si>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</si>
  <si>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</si>
  <si>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</si>
  <si>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</si>
  <si>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</si>
  <si>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</si>
  <si>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</si>
  <si>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</si>
  <si>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</si>
  <si>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</si>
  <si>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</si>
  <si>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</si>
  <si>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</si>
  <si>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</si>
  <si>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</si>
  <si>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</si>
  <si>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</si>
  <si>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</si>
  <si>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</si>
  <si>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</si>
  <si>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</si>
  <si>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</si>
  <si>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</si>
  <si>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</si>
  <si>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</si>
  <si>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</si>
  <si>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</si>
  <si>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</si>
  <si>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</si>
  <si>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</si>
  <si>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</si>
  <si>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</si>
  <si>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</si>
  <si>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</si>
  <si>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</si>
  <si>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</si>
  <si>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</si>
  <si>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</si>
  <si>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</si>
  <si>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</si>
  <si>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</si>
  <si>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</si>
  <si>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</si>
  <si>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</si>
  <si>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</si>
  <si>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</si>
  <si>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</si>
  <si>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</si>
  <si>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</si>
  <si>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</si>
  <si>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</si>
  <si>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</si>
  <si>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</si>
  <si>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</si>
  <si>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</si>
  <si>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</si>
  <si>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</si>
  <si>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</si>
  <si>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</si>
  <si>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</si>
  <si>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</si>
  <si>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</si>
  <si>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</si>
  <si>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</si>
  <si>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</si>
  <si>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</si>
  <si>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</si>
  <si>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</si>
  <si>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</si>
  <si>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</si>
  <si>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</si>
  <si>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</si>
  <si>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</si>
  <si>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</si>
  <si>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</si>
  <si>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</si>
  <si>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</si>
  <si>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</si>
  <si>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</si>
  <si>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</si>
  <si>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</si>
  <si>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</si>
  <si>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</si>
  <si>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</si>
  <si>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</si>
  <si>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</si>
  <si>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</si>
  <si>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</si>
  <si>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</si>
  <si>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</si>
  <si>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</si>
  <si>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</si>
  <si>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</si>
  <si>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</si>
  <si>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</si>
  <si>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</si>
  <si>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</si>
  <si>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</si>
  <si>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</si>
  <si>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</si>
  <si>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</si>
  <si>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</si>
  <si>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</si>
  <si>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</si>
  <si>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</si>
  <si>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</si>
  <si>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</si>
  <si>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</si>
  <si>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</si>
  <si>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</si>
  <si>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</si>
  <si>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</si>
  <si>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</si>
  <si>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</si>
  <si>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</si>
  <si>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</si>
  <si>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</si>
  <si>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</si>
  <si>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</si>
  <si>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</si>
  <si>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</si>
  <si>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</si>
  <si>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</si>
  <si>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</si>
  <si>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</si>
  <si>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</si>
  <si>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</si>
  <si>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</si>
  <si>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</si>
  <si>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</si>
  <si>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</si>
  <si>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</si>
  <si>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</si>
  <si>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</si>
  <si>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</si>
  <si>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</si>
  <si>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</si>
  <si>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</si>
  <si>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</si>
  <si>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</si>
  <si>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</si>
  <si>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</si>
  <si>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</si>
  <si>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</si>
  <si>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</si>
  <si>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</si>
  <si>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</si>
  <si>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</si>
  <si>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</si>
  <si>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</si>
  <si>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</si>
  <si>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</si>
  <si>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</si>
  <si>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</si>
  <si>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</si>
  <si>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</si>
  <si>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</si>
  <si>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</si>
  <si>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</si>
  <si>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</si>
  <si>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</si>
  <si>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</si>
  <si>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</si>
  <si>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</si>
  <si>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</si>
  <si>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</si>
  <si>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</si>
  <si>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</si>
  <si>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</si>
  <si>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</si>
  <si>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</si>
  <si>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</si>
  <si>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</si>
  <si>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</si>
  <si>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</si>
  <si>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</si>
  <si>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</si>
  <si>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</si>
  <si>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</si>
  <si>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</si>
  <si>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</si>
  <si>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</si>
  <si>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</si>
  <si>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</si>
  <si>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</si>
  <si>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</si>
  <si>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</si>
  <si>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</si>
  <si>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</si>
  <si>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</si>
  <si>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</si>
  <si>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</si>
  <si>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</si>
  <si>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</si>
  <si>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</si>
  <si>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</si>
  <si>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</si>
  <si>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</si>
  <si>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</si>
  <si>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</si>
  <si>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</si>
  <si>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</si>
  <si>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</si>
  <si>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</si>
  <si>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</si>
  <si>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</si>
  <si>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</si>
  <si>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</si>
  <si>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</si>
  <si>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</si>
  <si>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</si>
  <si>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</si>
  <si>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</si>
  <si>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</si>
  <si>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</si>
  <si>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</si>
  <si>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</si>
  <si>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</si>
  <si>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</si>
  <si>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</si>
  <si>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</si>
  <si>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</si>
  <si>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</si>
  <si>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</si>
  <si>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</si>
  <si>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</si>
  <si>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</si>
  <si>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</si>
  <si>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</si>
  <si>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</si>
  <si>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</si>
  <si>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</si>
  <si>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</si>
  <si>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</si>
  <si>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</si>
  <si>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</si>
  <si>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</si>
  <si>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</si>
  <si>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</si>
  <si>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</si>
  <si>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</si>
  <si>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</si>
  <si>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</si>
  <si>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</si>
  <si>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</si>
  <si>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</si>
  <si>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</si>
  <si>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</si>
  <si>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</si>
  <si>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</si>
  <si>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</si>
  <si>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</si>
  <si>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</si>
  <si>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</si>
  <si>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</si>
  <si>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</si>
  <si>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</si>
  <si>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</si>
  <si>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</si>
  <si>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</si>
  <si>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</si>
  <si>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</si>
  <si>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</si>
  <si>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</si>
  <si>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</si>
  <si>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</si>
  <si>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</si>
  <si>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</si>
  <si>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</si>
  <si>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</si>
  <si>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</si>
  <si>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</si>
  <si>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</si>
  <si>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</si>
  <si>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</si>
  <si>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</si>
  <si>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</si>
  <si>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</si>
  <si>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</si>
  <si>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</si>
  <si>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</si>
  <si>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</si>
  <si>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</si>
  <si>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</si>
  <si>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</si>
  <si>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</si>
  <si>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</si>
  <si>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</si>
  <si>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</si>
  <si>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</si>
  <si>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</si>
  <si>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</si>
  <si>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</si>
  <si>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</si>
  <si>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</si>
  <si>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</si>
  <si>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</si>
  <si>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</si>
  <si>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</si>
  <si>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</si>
  <si>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</si>
  <si>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</si>
  <si>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</si>
  <si>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</si>
  <si>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</si>
  <si>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</si>
  <si>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</si>
  <si>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</si>
  <si>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</si>
  <si>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</si>
  <si>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</si>
  <si>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</si>
  <si>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</si>
  <si>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</si>
  <si>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</si>
  <si>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</si>
  <si>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</si>
  <si>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</si>
  <si>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</si>
  <si>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</si>
  <si>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</si>
  <si>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</si>
  <si>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</si>
  <si>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</si>
  <si>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</si>
  <si>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</si>
  <si>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</si>
  <si>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</si>
  <si>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</si>
  <si>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</si>
  <si>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</si>
  <si>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</si>
  <si>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</si>
  <si>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</si>
  <si>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</si>
  <si>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</si>
  <si>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</si>
  <si>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</si>
  <si>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</si>
  <si>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</si>
  <si>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</si>
  <si>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</si>
  <si>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</si>
  <si>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</si>
  <si>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</si>
  <si>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</si>
  <si>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</si>
  <si>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</si>
  <si>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</si>
  <si>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</si>
  <si>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</si>
  <si>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</si>
  <si>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</si>
  <si>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</si>
  <si>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</si>
  <si>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</si>
  <si>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</si>
  <si>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</si>
  <si>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</si>
  <si>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</si>
  <si>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</si>
  <si>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</si>
  <si>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</si>
  <si>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</si>
  <si>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</si>
  <si>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</si>
  <si>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</si>
  <si>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</si>
  <si>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</si>
  <si>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</si>
  <si>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</si>
  <si>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</si>
  <si>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</si>
  <si>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</si>
  <si>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</si>
  <si>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</si>
  <si>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</si>
  <si>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</si>
  <si>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</si>
  <si>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</si>
  <si>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</si>
  <si>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</si>
  <si>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</si>
  <si>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</si>
  <si>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</si>
  <si>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</si>
  <si>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</si>
  <si>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</si>
  <si>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</si>
  <si>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</si>
  <si>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</si>
  <si>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</si>
  <si>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</si>
  <si>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</si>
  <si>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</si>
  <si>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</si>
  <si>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</si>
  <si>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</si>
  <si>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</si>
  <si>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</si>
  <si>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</si>
  <si>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</si>
  <si>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</si>
  <si>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</si>
  <si>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</si>
  <si>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</si>
  <si>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</si>
  <si>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</si>
  <si>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</si>
  <si>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</si>
  <si>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</si>
  <si>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</si>
  <si>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</si>
  <si>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</si>
  <si>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</si>
  <si>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</si>
  <si>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</si>
  <si>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</si>
  <si>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</si>
  <si>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</si>
  <si>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</si>
  <si>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</si>
  <si>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</si>
  <si>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</si>
  <si>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</si>
  <si>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</si>
  <si>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</si>
  <si>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</si>
  <si>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</si>
  <si>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</si>
  <si>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</si>
  <si>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</si>
  <si>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</si>
  <si>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</si>
  <si>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</si>
  <si>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</si>
  <si>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</si>
  <si>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</si>
  <si>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</si>
  <si>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</si>
  <si>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</si>
  <si>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</si>
  <si>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</si>
  <si>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</si>
  <si>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</si>
  <si>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</si>
  <si>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</si>
  <si>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</si>
  <si>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</si>
  <si>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</si>
  <si>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</si>
  <si>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</si>
  <si>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</si>
  <si>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</si>
  <si>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</si>
  <si>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</si>
  <si>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</si>
  <si>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</si>
  <si>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</si>
  <si>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</si>
  <si>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</si>
  <si>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</si>
  <si>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</si>
  <si>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</si>
  <si>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</si>
  <si>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</si>
  <si>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</si>
  <si>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</si>
  <si>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</si>
  <si>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</si>
  <si>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</si>
  <si>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</si>
  <si>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</si>
  <si>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</si>
  <si>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</si>
  <si>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</si>
  <si>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</si>
  <si>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</si>
  <si>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</si>
  <si>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</si>
  <si>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</si>
  <si>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</si>
  <si>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</si>
  <si>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</si>
  <si>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</si>
  <si>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</si>
  <si>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</si>
  <si>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</si>
  <si>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</si>
  <si>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</si>
  <si>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</si>
  <si>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</si>
  <si>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</si>
  <si>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</si>
  <si>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</si>
  <si>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</si>
  <si>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</si>
  <si>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</si>
  <si>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</si>
  <si>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</si>
  <si>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</si>
  <si>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</si>
  <si>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</si>
  <si>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</si>
  <si>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</si>
  <si>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</si>
  <si>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</si>
  <si>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</si>
  <si>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</si>
  <si>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</si>
  <si>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</si>
  <si>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</si>
  <si>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</si>
  <si>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</si>
  <si>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</si>
  <si>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</si>
  <si>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</si>
  <si>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</si>
  <si>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</si>
  <si>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</si>
  <si>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</si>
  <si>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</si>
  <si>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</si>
  <si>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</si>
  <si>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</si>
  <si>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</si>
  <si>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</si>
  <si>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</si>
  <si>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</si>
  <si>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</si>
  <si>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</si>
  <si>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</si>
  <si>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</si>
  <si>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</si>
  <si>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</si>
  <si>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</si>
  <si>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</si>
  <si>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</si>
  <si>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</si>
  <si>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</si>
  <si>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</si>
  <si>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</si>
  <si>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</si>
  <si>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</si>
  <si>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</si>
  <si>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</si>
  <si>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</si>
  <si>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</si>
  <si>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</si>
  <si>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</si>
  <si>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</si>
  <si>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</si>
  <si>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</si>
  <si>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</si>
  <si>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</si>
  <si>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</si>
  <si>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</si>
  <si>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</si>
  <si>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</si>
  <si>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</si>
  <si>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</si>
  <si>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</si>
  <si>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</si>
  <si>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</si>
  <si>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</si>
  <si>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</si>
  <si>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</si>
  <si>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</si>
  <si>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</si>
  <si>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</si>
  <si>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</si>
  <si>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</si>
  <si>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</si>
  <si>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</si>
  <si>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</si>
  <si>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</si>
  <si>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</si>
  <si>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</si>
  <si>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</si>
  <si>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</si>
  <si>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</si>
  <si>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</si>
  <si>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</si>
  <si>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</si>
  <si>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</si>
  <si>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</si>
  <si>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</si>
  <si>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</si>
  <si>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</si>
  <si>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</si>
  <si>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</si>
  <si>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</si>
  <si>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</si>
  <si>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</si>
  <si>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</si>
  <si>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</si>
  <si>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</si>
  <si>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</si>
  <si>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</si>
  <si>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</si>
  <si>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</si>
  <si>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</si>
  <si>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</si>
  <si>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</si>
  <si>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</si>
  <si>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</si>
  <si>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</si>
  <si>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</si>
  <si>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</si>
  <si>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</si>
  <si>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</si>
  <si>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</si>
  <si>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</si>
  <si>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</si>
  <si>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</si>
  <si>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</si>
  <si>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</si>
  <si>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</si>
  <si>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</si>
  <si>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</si>
  <si>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</si>
  <si>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</si>
  <si>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</si>
  <si>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</si>
  <si>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</si>
  <si>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</si>
  <si>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</si>
  <si>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</si>
  <si>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</si>
  <si>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</si>
  <si>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</si>
  <si>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</si>
  <si>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</si>
  <si>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</si>
  <si>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</si>
  <si>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</si>
  <si>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</si>
  <si>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</si>
  <si>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</si>
  <si>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</si>
  <si>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</si>
  <si>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</si>
  <si>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</si>
  <si>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</si>
  <si>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</si>
  <si>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</si>
  <si>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</si>
  <si>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</si>
  <si>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</si>
  <si>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</si>
  <si>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</si>
  <si>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</si>
  <si>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</si>
  <si>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</si>
  <si>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</si>
  <si>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</si>
  <si>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</si>
  <si>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</si>
  <si>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</si>
  <si>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</si>
  <si>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</si>
  <si>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</si>
  <si>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</si>
  <si>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</si>
  <si>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</si>
  <si>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</si>
  <si>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</si>
  <si>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</si>
  <si>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</si>
  <si>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</si>
  <si>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</si>
  <si>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</si>
  <si>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</si>
  <si>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</si>
  <si>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</si>
  <si>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</si>
  <si>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</si>
  <si>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</si>
  <si>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</si>
  <si>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</si>
  <si>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</si>
  <si>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</si>
  <si>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</si>
  <si>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</si>
  <si>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</si>
  <si>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</si>
  <si>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</si>
  <si>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</si>
  <si>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</si>
  <si>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</si>
  <si>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</si>
  <si>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</si>
  <si>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</si>
  <si>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</si>
  <si>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</si>
  <si>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</si>
  <si>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</si>
  <si>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</si>
  <si>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</si>
  <si>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</si>
  <si>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</si>
  <si>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</si>
  <si>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</si>
  <si>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</si>
  <si>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</si>
  <si>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</si>
  <si>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</si>
  <si>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</si>
  <si>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</si>
  <si>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</si>
  <si>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</si>
  <si>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</si>
  <si>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</si>
  <si>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</si>
  <si>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</si>
  <si>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</si>
  <si>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</si>
  <si>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</si>
  <si>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</si>
  <si>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</si>
  <si>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</si>
  <si>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</si>
  <si>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</si>
  <si>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</si>
  <si>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</si>
  <si>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</si>
  <si>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</si>
  <si>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</si>
  <si>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</si>
  <si>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</si>
  <si>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</si>
  <si>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</si>
  <si>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</si>
  <si>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</si>
  <si>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</si>
  <si>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</si>
  <si>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</si>
  <si>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</si>
  <si>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</si>
  <si>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</si>
  <si>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</si>
  <si>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</si>
  <si>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</si>
  <si>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</si>
  <si>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</si>
  <si>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</si>
  <si>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</si>
  <si>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</si>
  <si>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</si>
  <si>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</si>
  <si>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</si>
  <si>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</si>
  <si>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</si>
  <si>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</si>
  <si>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</si>
  <si>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</si>
  <si>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</si>
  <si>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</si>
  <si>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</si>
  <si>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</si>
  <si>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</si>
  <si>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</si>
  <si>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</si>
  <si>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</si>
  <si>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</si>
  <si>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</si>
  <si>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</si>
  <si>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</si>
  <si>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</si>
  <si>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</si>
  <si>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</si>
  <si>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</si>
  <si>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</si>
  <si>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</si>
  <si>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</si>
  <si>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</si>
  <si>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</si>
  <si>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</si>
  <si>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</si>
  <si>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</si>
  <si>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</si>
  <si>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</si>
  <si>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</si>
  <si>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</si>
  <si>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</si>
  <si>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</si>
  <si>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</si>
  <si>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</si>
  <si>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</si>
  <si>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</si>
  <si>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</si>
  <si>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</si>
  <si>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</si>
  <si>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</si>
  <si>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</si>
  <si>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</si>
  <si>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</si>
  <si>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</si>
  <si>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</si>
  <si>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</si>
  <si>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</si>
  <si>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</si>
  <si>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</si>
  <si>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</si>
  <si>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</si>
  <si>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</si>
  <si>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</si>
  <si>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</si>
  <si>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</si>
  <si>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</si>
  <si>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</si>
  <si>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</si>
  <si>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</si>
  <si>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</si>
  <si>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</si>
  <si>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</si>
  <si>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</si>
  <si>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</si>
  <si>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</si>
  <si>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</si>
  <si>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</si>
  <si>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</si>
  <si>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</si>
  <si>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</si>
  <si>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</si>
  <si>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</si>
  <si>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</si>
  <si>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</si>
  <si>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</si>
  <si>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</si>
  <si>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</si>
  <si>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</si>
  <si>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</si>
  <si>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</si>
  <si>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</si>
  <si>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</si>
  <si>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</si>
  <si>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</si>
  <si>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</si>
  <si>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</si>
  <si>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</si>
  <si>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</si>
  <si>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</si>
  <si>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</si>
  <si>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</si>
  <si>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</si>
  <si>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</si>
  <si>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</si>
  <si>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</si>
  <si>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</si>
  <si>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</si>
  <si>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</si>
  <si>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</si>
  <si>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</si>
  <si>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</si>
  <si>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</si>
  <si>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</si>
  <si>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</si>
  <si>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</si>
  <si>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</si>
  <si>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</si>
  <si>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</si>
  <si>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</si>
  <si>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</si>
  <si>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</si>
  <si>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</si>
  <si>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</si>
  <si>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</si>
  <si>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</si>
  <si>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</si>
  <si>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</si>
  <si>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</si>
  <si>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</si>
  <si>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</si>
  <si>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</si>
  <si>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</si>
  <si>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</si>
  <si>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</si>
  <si>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</si>
  <si>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</si>
  <si>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</si>
  <si>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</si>
  <si>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</si>
  <si>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</si>
  <si>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</si>
  <si>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</si>
  <si>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</si>
  <si>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</si>
  <si>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</si>
  <si>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</si>
  <si>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</si>
  <si>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</si>
  <si>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</si>
  <si>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</si>
  <si>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</si>
  <si>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</si>
  <si>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</si>
  <si>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</si>
  <si>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</si>
  <si>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</si>
  <si>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</si>
  <si>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</si>
  <si>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</si>
  <si>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</si>
  <si>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</si>
  <si>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</si>
  <si>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</si>
  <si>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</si>
  <si>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</si>
  <si>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</si>
  <si>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</si>
  <si>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</si>
  <si>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</si>
  <si>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</si>
  <si>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</si>
  <si>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</si>
  <si>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</si>
  <si>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</si>
  <si>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</si>
  <si>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</si>
  <si>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</si>
  <si>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</si>
  <si>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</si>
  <si>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</si>
  <si>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</si>
  <si>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</si>
  <si>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</si>
  <si>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</si>
  <si>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</si>
  <si>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</si>
  <si>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</si>
  <si>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</si>
  <si>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</si>
  <si>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</si>
  <si>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</si>
  <si>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</si>
  <si>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</si>
  <si>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</si>
  <si>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</si>
  <si>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</si>
  <si>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</si>
  <si>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</si>
  <si>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</si>
  <si>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</si>
  <si>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</si>
  <si>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</si>
  <si>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</si>
  <si>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</si>
  <si>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</si>
  <si>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</si>
  <si>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</si>
  <si>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</si>
  <si>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</si>
  <si>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</si>
  <si>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</si>
  <si>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</si>
  <si>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</si>
  <si>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</si>
  <si>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</si>
  <si>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</si>
  <si>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</si>
  <si>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</si>
  <si>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</si>
  <si>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</si>
  <si>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</si>
  <si>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</si>
  <si>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</si>
  <si>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</si>
  <si>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</si>
  <si>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</si>
  <si>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</si>
  <si>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</si>
  <si>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</si>
  <si>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</si>
  <si>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</si>
  <si>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</si>
  <si>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</si>
  <si>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</si>
  <si>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</si>
  <si>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</si>
  <si>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</si>
  <si>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</si>
  <si>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</si>
  <si>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</si>
  <si>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</si>
  <si>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</si>
  <si>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</si>
  <si>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</si>
  <si>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</si>
  <si>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</si>
  <si>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</si>
  <si>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</si>
  <si>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</si>
  <si>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</si>
  <si>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</si>
  <si>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</si>
  <si>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</si>
  <si>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</si>
  <si>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</si>
  <si>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</si>
  <si>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</si>
  <si>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</si>
  <si>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</si>
  <si>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</si>
  <si>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</si>
  <si>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</si>
  <si>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</si>
  <si>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</si>
  <si>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</si>
  <si>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</si>
  <si>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</si>
  <si>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</si>
  <si>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</si>
  <si>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</si>
  <si>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</si>
  <si>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</si>
  <si>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</si>
  <si>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</si>
  <si>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</si>
  <si>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</si>
  <si>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</si>
  <si>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</si>
  <si>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</si>
  <si>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</si>
  <si>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</si>
  <si>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</si>
  <si>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</si>
  <si>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</si>
  <si>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</si>
  <si>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</si>
  <si>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</si>
  <si>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</si>
  <si>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</si>
  <si>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</si>
  <si>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</si>
  <si>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</si>
  <si>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</si>
  <si>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</si>
  <si>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</si>
  <si>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</si>
  <si>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</si>
  <si>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</si>
  <si>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</si>
  <si>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</si>
  <si>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</si>
  <si>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</si>
  <si>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</si>
  <si>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</si>
  <si>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</si>
  <si>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</si>
  <si>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</si>
  <si>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</si>
  <si>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</si>
  <si>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</si>
  <si>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</si>
  <si>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</si>
  <si>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</si>
  <si>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</si>
  <si>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</si>
  <si>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</si>
  <si>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</si>
  <si>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</si>
  <si>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</si>
  <si>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</si>
  <si>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</si>
  <si>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</si>
  <si>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</si>
  <si>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</si>
  <si>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</si>
  <si>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</si>
  <si>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</si>
  <si>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</si>
  <si>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</si>
  <si>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</si>
  <si>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</si>
  <si>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</si>
  <si>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</si>
  <si>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</si>
  <si>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</si>
  <si>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</si>
  <si>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</si>
  <si>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</si>
  <si>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</si>
  <si>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</si>
  <si>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</si>
  <si>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</si>
  <si>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</si>
  <si>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</si>
  <si>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</si>
  <si>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</si>
  <si>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</si>
  <si>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</si>
  <si>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</si>
  <si>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</si>
  <si>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</si>
  <si>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</si>
  <si>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</si>
  <si>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</si>
  <si>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</si>
  <si>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</si>
  <si>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</si>
  <si>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</si>
  <si>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</si>
  <si>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</si>
  <si>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</si>
  <si>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</si>
  <si>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</si>
  <si>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</si>
  <si>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</si>
  <si>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</si>
  <si>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</si>
  <si>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</si>
  <si>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</si>
  <si>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</si>
  <si>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</si>
  <si>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</si>
  <si>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</si>
  <si>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</si>
  <si>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</si>
  <si>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</si>
  <si>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</si>
  <si>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</si>
  <si>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</si>
  <si>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</si>
  <si>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</si>
  <si>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</si>
  <si>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</si>
  <si>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</si>
  <si>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</si>
  <si>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</si>
  <si>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</si>
  <si>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</si>
  <si>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</si>
  <si>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</si>
  <si>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</si>
  <si>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</si>
  <si>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</si>
  <si>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</si>
  <si>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</si>
  <si>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</si>
  <si>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</si>
  <si>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</si>
  <si>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</si>
  <si>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</si>
  <si>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</si>
  <si>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</si>
  <si>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</si>
  <si>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</si>
  <si>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</si>
  <si>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</si>
  <si>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</si>
  <si>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</si>
  <si>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</si>
  <si>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</si>
  <si>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</si>
  <si>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</si>
  <si>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</si>
  <si>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</si>
  <si>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</si>
  <si>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</si>
  <si>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</si>
  <si>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</si>
  <si>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</si>
  <si>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</si>
  <si>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</si>
  <si>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</si>
  <si>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</si>
  <si>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</si>
  <si>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</si>
  <si>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</si>
  <si>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</si>
  <si>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</si>
  <si>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</si>
  <si>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</si>
  <si>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</si>
  <si>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</si>
  <si>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</si>
  <si>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</si>
  <si>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</si>
  <si>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</si>
  <si>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</si>
  <si>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</si>
  <si>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</si>
  <si>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</si>
  <si>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</si>
  <si>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</si>
  <si>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</si>
  <si>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</si>
  <si>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</si>
  <si>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</si>
  <si>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</si>
  <si>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</si>
  <si>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</si>
  <si>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</si>
  <si>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</si>
  <si>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</si>
  <si>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</si>
  <si>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</si>
  <si>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</si>
  <si>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</si>
  <si>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</si>
  <si>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</si>
  <si>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</si>
  <si>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</si>
  <si>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</si>
  <si>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</si>
  <si>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</si>
  <si>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</si>
  <si>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</si>
  <si>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</si>
  <si>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</si>
  <si>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</si>
  <si>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</si>
  <si>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</si>
  <si>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</si>
  <si>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</si>
  <si>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</si>
  <si>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</si>
  <si>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</si>
  <si>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</si>
  <si>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</si>
  <si>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</si>
  <si>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</si>
  <si>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</si>
  <si>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</si>
  <si>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</si>
  <si>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</si>
  <si>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</si>
  <si>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</si>
  <si>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</si>
  <si>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</si>
  <si>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</si>
  <si>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</si>
  <si>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</si>
  <si>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</si>
  <si>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</si>
  <si>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</si>
  <si>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</si>
  <si>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</si>
  <si>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</si>
  <si>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</si>
  <si>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</si>
  <si>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</si>
  <si>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</si>
  <si>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</si>
  <si>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</si>
  <si>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</si>
  <si>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</si>
  <si>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</si>
  <si>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</si>
  <si>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</si>
  <si>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</si>
  <si>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</si>
  <si>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</si>
  <si>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</si>
  <si>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</si>
  <si>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</si>
  <si>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</si>
  <si>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</si>
  <si>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</si>
  <si>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</si>
  <si>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</si>
  <si>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</si>
  <si>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</si>
  <si>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</si>
  <si>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</si>
  <si>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</si>
  <si>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</si>
  <si>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</si>
  <si>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</si>
  <si>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</si>
  <si>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</si>
  <si>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</si>
  <si>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</si>
  <si>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</si>
  <si>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</si>
  <si>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</si>
  <si>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</si>
  <si>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</si>
  <si>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</si>
  <si>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</si>
  <si>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</si>
  <si>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</si>
  <si>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</si>
  <si>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</si>
  <si>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</si>
  <si>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</si>
  <si>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</si>
  <si>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</si>
  <si>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</si>
  <si>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</si>
  <si>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</si>
  <si>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</si>
  <si>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</si>
  <si>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</si>
  <si>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</si>
  <si>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</si>
  <si>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</si>
  <si>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</si>
  <si>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</si>
  <si>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</si>
  <si>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</si>
  <si>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</si>
  <si>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</si>
  <si>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</si>
  <si>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</si>
  <si>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</si>
  <si>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</si>
  <si>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</si>
  <si>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</si>
  <si>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</si>
  <si>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</si>
  <si>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</si>
  <si>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</si>
  <si>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</si>
  <si>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</si>
  <si>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</si>
  <si>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</si>
  <si>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</si>
  <si>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</si>
  <si>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</si>
  <si>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</si>
  <si>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</si>
  <si>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</si>
  <si>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</si>
  <si>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</si>
  <si>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</si>
  <si>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</si>
  <si>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</si>
  <si>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</si>
  <si>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</si>
  <si>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</si>
  <si>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</si>
  <si>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</si>
  <si>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</si>
  <si>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</si>
  <si>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</si>
  <si>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</si>
  <si>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</si>
  <si>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</si>
  <si>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</si>
  <si>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</si>
  <si>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</si>
  <si>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</si>
  <si>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</si>
  <si>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</si>
  <si>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</si>
  <si>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</si>
  <si>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</si>
  <si>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</si>
  <si>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</si>
  <si>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</si>
  <si>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</si>
  <si>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</si>
  <si>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</si>
  <si>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</si>
  <si>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</si>
  <si>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</si>
  <si>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</si>
  <si>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</si>
  <si>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</si>
  <si>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</si>
  <si>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</si>
  <si>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</si>
  <si>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</si>
  <si>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</si>
  <si>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</si>
  <si>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</si>
  <si>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</si>
  <si>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</si>
  <si>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</si>
  <si>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</si>
  <si>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</si>
  <si>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</si>
  <si>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</si>
  <si>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</si>
  <si>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</si>
  <si>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</si>
  <si>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</si>
  <si>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</si>
  <si>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</si>
  <si>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</si>
  <si>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</si>
  <si>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</si>
  <si>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</si>
  <si>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</si>
  <si>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</si>
  <si>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</si>
  <si>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</si>
  <si>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</si>
  <si>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</si>
  <si>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</si>
  <si>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</si>
  <si>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</si>
  <si>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</si>
  <si>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</si>
  <si>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</si>
  <si>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</si>
  <si>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</si>
  <si>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</si>
  <si>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</si>
  <si>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</si>
  <si>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</si>
  <si>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</si>
  <si>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</si>
  <si>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</si>
  <si>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</si>
  <si>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</si>
  <si>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</si>
  <si>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</si>
  <si>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</si>
  <si>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</si>
  <si>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</si>
  <si>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</si>
  <si>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</si>
  <si>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</si>
  <si>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</si>
  <si>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</si>
  <si>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</si>
  <si>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</si>
  <si>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</si>
  <si>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</si>
  <si>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</si>
  <si>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</si>
  <si>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</si>
  <si>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</si>
  <si>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</si>
  <si>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</si>
  <si>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</si>
  <si>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</si>
  <si>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</si>
  <si>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</si>
  <si>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</si>
  <si>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</si>
  <si>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</si>
  <si>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</si>
  <si>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</si>
  <si>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</si>
  <si>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</si>
  <si>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</si>
  <si>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</si>
  <si>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</si>
  <si>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</si>
  <si>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</si>
  <si>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</si>
  <si>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</si>
  <si>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</si>
  <si>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</si>
  <si>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</si>
  <si>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</si>
  <si>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</si>
  <si>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</si>
  <si>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</si>
  <si>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</si>
  <si>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</si>
  <si>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</si>
  <si>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</si>
  <si>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</si>
  <si>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</si>
  <si>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</si>
  <si>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</si>
  <si>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</si>
  <si>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</si>
  <si>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</si>
  <si>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</si>
  <si>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</si>
  <si>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</si>
  <si>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</si>
  <si>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</si>
  <si>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</si>
  <si>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</si>
  <si>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</si>
  <si>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</si>
  <si>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</si>
  <si>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</si>
  <si>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</si>
  <si>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</si>
  <si>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</si>
  <si>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</si>
  <si>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</si>
  <si>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</si>
  <si>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</si>
  <si>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</si>
  <si>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</si>
  <si>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</si>
  <si>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</si>
  <si>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</si>
  <si>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</si>
  <si>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</si>
  <si>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</si>
  <si>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</si>
  <si>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</si>
  <si>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</si>
  <si>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</si>
  <si>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</si>
  <si>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</si>
  <si>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</si>
  <si>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</si>
  <si>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</si>
  <si>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</si>
  <si>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</si>
  <si>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</si>
  <si>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</si>
  <si>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</si>
  <si>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</si>
  <si>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</si>
  <si>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</si>
  <si>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</si>
  <si>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</si>
  <si>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</si>
  <si>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</si>
  <si>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</si>
  <si>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</si>
  <si>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</si>
  <si>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</si>
  <si>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</si>
  <si>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</si>
  <si>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</si>
  <si>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</si>
  <si>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</si>
  <si>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</si>
  <si>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</si>
  <si>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</si>
  <si>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</si>
  <si>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</si>
  <si>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</si>
  <si>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</si>
  <si>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</si>
  <si>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</si>
  <si>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</si>
  <si>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</si>
  <si>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</si>
  <si>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</si>
  <si>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</si>
  <si>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</si>
  <si>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</si>
  <si>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</si>
  <si>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</si>
  <si>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</si>
  <si>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</si>
  <si>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</si>
  <si>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</si>
  <si>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</si>
  <si>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</si>
  <si>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</si>
  <si>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</si>
  <si>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</si>
  <si>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</si>
  <si>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</si>
  <si>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</si>
  <si>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</si>
  <si>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</si>
  <si>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</si>
  <si>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</si>
  <si>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</si>
  <si>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</si>
  <si>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</si>
  <si>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</si>
  <si>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</si>
  <si>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</si>
  <si>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</si>
  <si>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</si>
  <si>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</si>
  <si>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</si>
  <si>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</si>
  <si>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</si>
  <si>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</si>
  <si>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</si>
  <si>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</si>
  <si>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</si>
  <si>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</si>
  <si>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</si>
  <si>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</si>
  <si>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</si>
  <si>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</si>
  <si>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</si>
  <si>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</si>
  <si>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</si>
  <si>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</si>
  <si>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</si>
  <si>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</si>
  <si>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</si>
  <si>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</si>
  <si>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</si>
  <si>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</si>
  <si>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</si>
  <si>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</si>
  <si>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</si>
  <si>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</si>
  <si>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</si>
  <si>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</si>
  <si>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</si>
  <si>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</si>
  <si>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</si>
  <si>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</si>
  <si>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</si>
  <si>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</si>
  <si>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</si>
  <si>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</si>
  <si>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</si>
  <si>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</si>
  <si>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</si>
  <si>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</si>
  <si>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</si>
  <si>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</si>
  <si>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</si>
  <si>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</si>
  <si>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</si>
  <si>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</si>
  <si>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</si>
  <si>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</si>
  <si>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</si>
  <si>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</si>
  <si>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</si>
  <si>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</si>
  <si>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</si>
  <si>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</si>
  <si>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</si>
  <si>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</si>
  <si>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</si>
  <si>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</si>
  <si>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</si>
  <si>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</si>
  <si>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</si>
  <si>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</si>
  <si>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</si>
  <si>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</si>
  <si>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</si>
  <si>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</si>
  <si>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</si>
  <si>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</si>
  <si>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</si>
  <si>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</si>
  <si>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</si>
  <si>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</si>
  <si>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</si>
  <si>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</si>
  <si>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</si>
  <si>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</si>
  <si>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</si>
  <si>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</si>
  <si>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</si>
  <si>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</si>
  <si>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</si>
  <si>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</si>
  <si>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</si>
  <si>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</si>
  <si>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</si>
  <si>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</si>
  <si>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</si>
  <si>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</si>
  <si>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</si>
  <si>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</si>
  <si>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</si>
  <si>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</si>
  <si>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</si>
  <si>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</si>
  <si>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</si>
  <si>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</si>
  <si>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</si>
  <si>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</si>
  <si>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</si>
  <si>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</si>
  <si>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</si>
  <si>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</si>
  <si>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</si>
  <si>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</si>
  <si>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</si>
  <si>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</si>
  <si>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</si>
  <si>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</si>
  <si>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</si>
  <si>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</si>
  <si>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</si>
  <si>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</si>
  <si>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</si>
  <si>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</si>
  <si>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</si>
  <si>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</si>
  <si>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</si>
  <si>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</si>
  <si>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</si>
  <si>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</si>
  <si>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</si>
  <si>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</si>
  <si>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</si>
  <si>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</si>
  <si>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</si>
  <si>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</si>
  <si>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</si>
  <si>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</si>
  <si>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</si>
  <si>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</si>
  <si>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</si>
  <si>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</si>
  <si>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</si>
  <si>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</si>
  <si>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</si>
  <si>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</si>
  <si>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</si>
  <si>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</si>
  <si>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</si>
  <si>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</si>
  <si>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</si>
  <si>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</si>
  <si>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</si>
  <si>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</si>
  <si>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</si>
  <si>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</si>
  <si>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</si>
  <si>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</si>
  <si>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</si>
  <si>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</si>
  <si>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</si>
  <si>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</si>
  <si>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</si>
  <si>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</si>
  <si>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</si>
  <si>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</si>
  <si>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</si>
  <si>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</si>
  <si>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</si>
  <si>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</si>
  <si>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</si>
  <si>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</si>
  <si>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</si>
  <si>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</si>
  <si>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</si>
  <si>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</si>
  <si>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</si>
  <si>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</si>
  <si>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</si>
  <si>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</si>
  <si>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</si>
  <si>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</si>
  <si>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</si>
  <si>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</si>
  <si>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</si>
  <si>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</si>
  <si>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</si>
  <si>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</si>
  <si>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</si>
  <si>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</si>
  <si>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</si>
  <si>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</si>
  <si>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</si>
  <si>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</si>
  <si>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</si>
  <si>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</si>
  <si>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</si>
  <si>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</si>
  <si>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</si>
  <si>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</si>
  <si>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</si>
  <si>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</si>
  <si>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</si>
  <si>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</si>
  <si>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</si>
  <si>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</si>
  <si>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</si>
  <si>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</si>
  <si>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</si>
  <si>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</si>
  <si>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</si>
  <si>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</si>
  <si>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</si>
  <si>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</si>
  <si>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</si>
  <si>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</si>
  <si>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</si>
  <si>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</si>
  <si>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</si>
  <si>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</si>
  <si>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</si>
  <si>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</si>
  <si>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</si>
  <si>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</si>
  <si>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</si>
  <si>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</si>
  <si>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</si>
  <si>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</si>
  <si>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</si>
  <si>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</si>
  <si>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</si>
  <si>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</si>
  <si>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</si>
  <si>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</si>
  <si>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</si>
  <si>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</si>
  <si>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</si>
  <si>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</si>
  <si>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</si>
  <si>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</si>
  <si>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</si>
  <si>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</si>
  <si>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</si>
  <si>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</si>
  <si>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</si>
  <si>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</si>
  <si>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</si>
  <si>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</si>
  <si>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</si>
  <si>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</si>
  <si>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</si>
  <si>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</si>
  <si>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</si>
  <si>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</si>
  <si>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</si>
  <si>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</si>
  <si>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</si>
  <si>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</si>
  <si>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</si>
  <si>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</si>
  <si>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</si>
  <si>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</si>
  <si>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</si>
  <si>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</si>
  <si>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</si>
  <si>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</si>
  <si>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</si>
  <si>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</si>
  <si>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</si>
  <si>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</si>
  <si>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</si>
  <si>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</si>
  <si>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</si>
  <si>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</si>
  <si>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</si>
  <si>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</si>
  <si>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</si>
  <si>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</si>
  <si>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</si>
  <si>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</si>
  <si>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</si>
  <si>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</si>
  <si>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</si>
  <si>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</si>
  <si>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</si>
  <si>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</si>
  <si>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</si>
  <si>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</si>
  <si>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</si>
  <si>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</si>
  <si>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</si>
  <si>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</si>
  <si>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</si>
  <si>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</si>
  <si>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</si>
  <si>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</si>
  <si>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</si>
  <si>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</si>
  <si>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</si>
  <si>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</si>
  <si>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</si>
  <si>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</si>
  <si>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</si>
  <si>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</si>
  <si>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</si>
  <si>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</si>
  <si>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</si>
  <si>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</si>
  <si>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</si>
  <si>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</si>
  <si>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</si>
  <si>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</si>
  <si>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</si>
  <si>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</si>
  <si>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</si>
  <si>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</si>
  <si>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</si>
  <si>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</si>
  <si>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</si>
  <si>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</si>
  <si>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</si>
  <si>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</si>
  <si>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</si>
  <si>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</si>
  <si>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</si>
  <si>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</si>
  <si>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</si>
  <si>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</si>
  <si>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</si>
  <si>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</si>
  <si>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</si>
  <si>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</si>
  <si>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</si>
  <si>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</si>
  <si>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</si>
  <si>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</si>
  <si>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</si>
  <si>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</si>
  <si>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</si>
  <si>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</si>
  <si>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</si>
  <si>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</si>
  <si>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</si>
  <si>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</si>
  <si>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</si>
  <si>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</si>
  <si>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</si>
  <si>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</si>
  <si>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</si>
  <si>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</si>
  <si>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</si>
  <si>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</si>
  <si>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</si>
  <si>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</si>
  <si>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</si>
  <si>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</si>
  <si>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</si>
  <si>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</si>
  <si>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</si>
  <si>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</si>
  <si>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</si>
  <si>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</si>
  <si>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</si>
  <si>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</si>
  <si>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</si>
  <si>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</si>
  <si>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</si>
  <si>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</si>
  <si>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</si>
  <si>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</si>
  <si>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</si>
  <si>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</si>
  <si>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</si>
  <si>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</si>
  <si>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</si>
  <si>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</si>
  <si>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</si>
  <si>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</si>
  <si>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</si>
  <si>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</si>
  <si>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</si>
  <si>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</si>
  <si>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</si>
  <si>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</si>
  <si>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</si>
  <si>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</si>
  <si>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</si>
  <si>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</si>
  <si>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</si>
  <si>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</si>
  <si>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</si>
  <si>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</si>
  <si>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</si>
  <si>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</si>
  <si>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</si>
  <si>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</si>
  <si>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</si>
  <si>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</si>
  <si>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</si>
  <si>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</si>
  <si>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</si>
  <si>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</si>
  <si>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</si>
  <si>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</si>
  <si>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</si>
  <si>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</si>
  <si>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</si>
  <si>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</si>
  <si>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</si>
  <si>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</si>
  <si>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</si>
  <si>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</si>
  <si>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</si>
  <si>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</si>
  <si>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</si>
  <si>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</si>
  <si>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</si>
  <si>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</si>
  <si>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</si>
  <si>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</si>
  <si>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</si>
  <si>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</si>
  <si>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</si>
  <si>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</si>
  <si>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</si>
  <si>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</si>
  <si>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</si>
  <si>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</si>
  <si>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</si>
  <si>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</si>
  <si>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</si>
  <si>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</si>
  <si>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</si>
  <si>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</si>
  <si>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</si>
  <si>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</si>
  <si>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</si>
  <si>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</si>
  <si>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</si>
  <si>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</si>
  <si>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</si>
  <si>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</si>
  <si>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</si>
  <si>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</si>
  <si>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</si>
  <si>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</si>
  <si>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</si>
  <si>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</si>
  <si>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</si>
  <si>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</si>
  <si>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</si>
  <si>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</si>
  <si>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</si>
  <si>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</si>
  <si>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</si>
  <si>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</si>
  <si>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</si>
  <si>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</si>
  <si>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</si>
  <si>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</si>
  <si>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</si>
  <si>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</si>
  <si>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</si>
  <si>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</si>
  <si>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</si>
  <si>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</si>
  <si>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</si>
  <si>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</si>
  <si>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</si>
  <si>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</si>
  <si>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</si>
  <si>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</si>
  <si>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</si>
  <si>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</si>
  <si>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</si>
  <si>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</si>
  <si>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</si>
  <si>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</si>
  <si>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</si>
  <si>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</si>
  <si>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</si>
  <si>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</si>
  <si>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</si>
  <si>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</si>
  <si>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</si>
  <si>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</si>
  <si>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</si>
  <si>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</si>
  <si>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</si>
  <si>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</si>
  <si>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</si>
  <si>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</si>
  <si>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</si>
  <si>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</si>
  <si>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</si>
  <si>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</si>
  <si>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</si>
  <si>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</si>
  <si>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</si>
  <si>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</si>
  <si>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</si>
  <si>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</si>
  <si>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</si>
  <si>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</si>
  <si>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</si>
  <si>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</si>
  <si>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</si>
  <si>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</si>
  <si>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</si>
  <si>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</si>
  <si>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</si>
  <si>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</si>
  <si>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</si>
  <si>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</si>
  <si>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</si>
  <si>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</si>
  <si>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</si>
  <si>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</si>
  <si>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</si>
  <si>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</si>
  <si>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</si>
  <si>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</si>
  <si>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</si>
  <si>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</si>
  <si>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</si>
  <si>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</si>
  <si>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</si>
  <si>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</si>
  <si>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</si>
  <si>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</si>
  <si>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</si>
  <si>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</si>
  <si>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</si>
  <si>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</si>
  <si>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</si>
  <si>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</si>
  <si>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</si>
  <si>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</si>
  <si>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</si>
  <si>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</si>
  <si>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</si>
  <si>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</si>
  <si>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</si>
  <si>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</si>
  <si>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</si>
  <si>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</si>
  <si>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</si>
  <si>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</si>
  <si>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</si>
  <si>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</si>
  <si>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</si>
  <si>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</si>
  <si>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</si>
  <si>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</si>
  <si>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</si>
  <si>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</si>
  <si>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</si>
  <si>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</si>
  <si>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</si>
  <si>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</si>
  <si>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</si>
  <si>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</si>
  <si>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</si>
  <si>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</si>
  <si>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</si>
  <si>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</si>
  <si>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</si>
  <si>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</si>
  <si>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</si>
  <si>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</si>
  <si>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</si>
  <si>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</si>
  <si>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</si>
  <si>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</si>
  <si>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</si>
  <si>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</si>
  <si>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</si>
  <si>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</si>
  <si>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</si>
  <si>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</si>
  <si>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</si>
  <si>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</si>
  <si>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</si>
  <si>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</si>
  <si>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</si>
  <si>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</si>
  <si>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</si>
  <si>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</si>
  <si>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</si>
  <si>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</si>
  <si>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</si>
  <si>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</si>
  <si>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</si>
  <si>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</si>
  <si>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</si>
  <si>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</si>
  <si>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</si>
  <si>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</si>
  <si>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</si>
  <si>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</si>
  <si>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</si>
  <si>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</si>
  <si>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</si>
  <si>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</si>
  <si>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</si>
  <si>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</si>
  <si>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</si>
  <si>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</si>
  <si>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</si>
  <si>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</si>
  <si>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</si>
  <si>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</si>
  <si>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</si>
  <si>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</si>
  <si>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</si>
  <si>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</si>
  <si>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</si>
  <si>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</si>
  <si>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</si>
  <si>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</si>
  <si>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</si>
  <si>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</si>
  <si>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</si>
  <si>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</si>
  <si>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</si>
  <si>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</si>
  <si>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</si>
  <si>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</si>
  <si>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</si>
  <si>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</si>
  <si>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</si>
  <si>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</si>
  <si>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</si>
  <si>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</si>
  <si>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</si>
  <si>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</si>
  <si>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</si>
  <si>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</si>
  <si>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</si>
  <si>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</si>
  <si>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</si>
  <si>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</si>
  <si>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</si>
  <si>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</si>
  <si>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</si>
  <si>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</si>
  <si>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</si>
  <si>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</si>
  <si>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</si>
  <si>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</si>
  <si>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</si>
  <si>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</si>
  <si>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</si>
  <si>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</si>
  <si>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</si>
  <si>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</si>
  <si>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</si>
  <si>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</si>
  <si>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</si>
  <si>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</si>
  <si>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</si>
  <si>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</si>
  <si>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</si>
  <si>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</si>
  <si>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</si>
  <si>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</si>
  <si>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</si>
  <si>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</si>
  <si>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</si>
  <si>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</si>
  <si>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</si>
  <si>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</si>
  <si>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</si>
  <si>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</si>
  <si>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</si>
  <si>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</si>
  <si>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</si>
  <si>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</si>
  <si>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</si>
  <si>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</si>
  <si>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</si>
  <si>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</si>
  <si>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</si>
  <si>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</si>
  <si>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</si>
  <si>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</si>
  <si>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</si>
  <si>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</si>
  <si>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</si>
  <si>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</si>
  <si>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</si>
  <si>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</si>
  <si>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</si>
  <si>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</si>
  <si>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</si>
  <si>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</si>
  <si>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</si>
  <si>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</si>
  <si>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</si>
  <si>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</si>
  <si>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</si>
  <si>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</si>
  <si>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</si>
  <si>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</si>
  <si>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</si>
  <si>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</si>
  <si>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</si>
  <si>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</si>
  <si>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</si>
  <si>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</si>
  <si>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</si>
  <si>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</si>
  <si>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</si>
  <si>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</si>
  <si>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</si>
  <si>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</si>
  <si>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</si>
  <si>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</si>
  <si>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</si>
  <si>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</si>
  <si>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</si>
  <si>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</si>
  <si>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</si>
  <si>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</si>
  <si>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</si>
  <si>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</si>
  <si>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</si>
  <si>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</si>
  <si>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</si>
  <si>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</si>
  <si>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</si>
  <si>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</si>
  <si>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</si>
  <si>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</si>
  <si>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</si>
  <si>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</si>
  <si>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</si>
  <si>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</si>
  <si>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</si>
  <si>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</si>
  <si>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</si>
  <si>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</si>
  <si>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</si>
  <si>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</si>
  <si>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</si>
  <si>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</si>
  <si>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</si>
  <si>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</si>
  <si>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</si>
  <si>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</si>
  <si>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</si>
  <si>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</si>
  <si>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</si>
  <si>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</si>
  <si>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</si>
  <si>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</si>
  <si>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</si>
  <si>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</si>
  <si>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</si>
  <si>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</si>
  <si>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</si>
  <si>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</si>
  <si>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</si>
  <si>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</si>
  <si>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</si>
  <si>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</si>
  <si>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</si>
  <si>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</si>
  <si>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</si>
  <si>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</si>
  <si>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</si>
  <si>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</si>
  <si>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</si>
  <si>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</si>
  <si>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</si>
  <si>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</si>
  <si>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</si>
  <si>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</si>
  <si>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</si>
  <si>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</si>
  <si>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</si>
  <si>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</si>
  <si>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</si>
  <si>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</si>
  <si>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</si>
  <si>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</si>
  <si>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</si>
  <si>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</si>
  <si>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</si>
  <si>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</si>
  <si>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</si>
  <si>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</si>
  <si>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</si>
  <si>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</si>
  <si>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</si>
  <si>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</si>
  <si>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</si>
  <si>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</si>
  <si>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</si>
  <si>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</si>
  <si>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</si>
  <si>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</si>
  <si>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</si>
  <si>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</si>
  <si>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</si>
  <si>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</si>
  <si>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</si>
  <si>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</si>
  <si>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</si>
  <si>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</si>
  <si>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</si>
  <si>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</si>
  <si>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</si>
  <si>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</si>
  <si>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</si>
  <si>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</si>
  <si>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</si>
  <si>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</si>
  <si>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</si>
  <si>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</si>
  <si>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</si>
  <si>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</si>
  <si>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</si>
  <si>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</si>
  <si>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</si>
  <si>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</si>
  <si>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</si>
  <si>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</si>
  <si>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</si>
  <si>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</si>
  <si>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</si>
  <si>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</si>
  <si>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</si>
  <si>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</si>
  <si>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</si>
  <si>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</si>
  <si>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</si>
  <si>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</si>
  <si>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</si>
  <si>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</si>
  <si>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</si>
  <si>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</si>
  <si>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</si>
  <si>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</si>
  <si>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</si>
  <si>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</si>
  <si>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</si>
  <si>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</si>
  <si>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</si>
  <si>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</si>
  <si>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</si>
  <si>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</si>
  <si>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</si>
  <si>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</si>
  <si>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</si>
  <si>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</si>
  <si>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</si>
  <si>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</si>
  <si>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</si>
  <si>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</si>
  <si>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</si>
  <si>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</si>
  <si>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</si>
  <si>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</si>
  <si>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</si>
  <si>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</si>
  <si>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</si>
  <si>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</si>
  <si>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</si>
  <si>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</si>
  <si>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</si>
  <si>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</si>
  <si>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</si>
  <si>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</si>
  <si>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</si>
  <si>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</si>
  <si>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</si>
  <si>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</si>
  <si>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</si>
  <si>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</si>
  <si>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</si>
  <si>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</si>
  <si>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</si>
  <si>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</si>
  <si>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</si>
  <si>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</si>
  <si>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</si>
  <si>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</si>
  <si>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</si>
  <si>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</si>
  <si>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</si>
  <si>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</si>
  <si>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</si>
  <si>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</si>
  <si>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</si>
  <si>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</si>
  <si>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</si>
  <si>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</si>
  <si>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</si>
  <si>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</si>
  <si>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</si>
  <si>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</si>
  <si>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</si>
  <si>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</si>
  <si>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</si>
  <si>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</si>
  <si>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</si>
  <si>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</si>
  <si>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</si>
  <si>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</si>
  <si>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</si>
  <si>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</si>
  <si>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</si>
  <si>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</si>
  <si>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</si>
  <si>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</si>
  <si>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</si>
  <si>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</si>
  <si>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</si>
  <si>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</si>
  <si>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</si>
  <si>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</si>
  <si>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</si>
  <si>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</si>
  <si>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</si>
  <si>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</si>
  <si>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</si>
  <si>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</si>
  <si>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</si>
  <si>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</si>
  <si>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</si>
  <si>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</si>
  <si>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</si>
  <si>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</si>
  <si>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</si>
  <si>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</si>
  <si>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</si>
  <si>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</si>
  <si>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</si>
  <si>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</si>
  <si>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</si>
  <si>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</si>
  <si>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</si>
  <si>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</si>
  <si>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</si>
  <si>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</si>
  <si>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</si>
  <si>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</si>
  <si>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</si>
  <si>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</si>
  <si>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</si>
  <si>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</si>
  <si>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</si>
  <si>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</si>
  <si>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</si>
  <si>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</si>
  <si>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</si>
  <si>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</si>
  <si>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</si>
  <si>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</si>
  <si>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</si>
  <si>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</si>
  <si>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</si>
  <si>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</si>
  <si>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</si>
  <si>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</si>
  <si>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</si>
  <si>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</si>
  <si>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</si>
  <si>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</si>
  <si>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</si>
  <si>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</si>
  <si>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</si>
  <si>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</si>
  <si>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</si>
  <si>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</si>
  <si>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</si>
  <si>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</si>
  <si>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</si>
  <si>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</si>
  <si>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</si>
  <si>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</si>
  <si>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</si>
  <si>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</si>
  <si>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</si>
  <si>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</si>
  <si>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</si>
  <si>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</si>
  <si>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</si>
  <si>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</si>
  <si>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</si>
  <si>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</si>
  <si>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</si>
  <si>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</si>
  <si>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</si>
  <si>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</si>
  <si>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</si>
  <si>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</si>
  <si>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</si>
  <si>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</si>
  <si>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</si>
  <si>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</si>
  <si>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</si>
  <si>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</si>
  <si>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</si>
  <si>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</si>
  <si>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</si>
  <si>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</si>
  <si>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</si>
  <si>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</si>
  <si>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</si>
  <si>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</si>
  <si>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</si>
  <si>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</si>
  <si>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</si>
  <si>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</si>
  <si>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</si>
  <si>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</si>
  <si>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</si>
  <si>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</si>
  <si>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</si>
  <si>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</si>
  <si>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</si>
  <si>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</si>
  <si>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</si>
  <si>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</si>
  <si>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</si>
  <si>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</si>
  <si>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</si>
  <si>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</si>
  <si>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</si>
  <si>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</si>
  <si>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</si>
  <si>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</si>
  <si>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</si>
  <si>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</si>
  <si>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</si>
  <si>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</si>
  <si>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</si>
  <si>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</si>
  <si>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</si>
  <si>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</si>
  <si>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</si>
  <si>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</si>
  <si>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</si>
  <si>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</si>
  <si>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</si>
  <si>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</si>
  <si>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</si>
  <si>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</si>
  <si>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</si>
  <si>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</si>
  <si>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</si>
  <si>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</si>
  <si>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</si>
  <si>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</si>
  <si>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</si>
  <si>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</si>
  <si>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</si>
  <si>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</si>
  <si>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</si>
  <si>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</si>
  <si>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</si>
  <si>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</si>
  <si>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</si>
  <si>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</si>
  <si>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</si>
  <si>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</si>
  <si>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</si>
  <si>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</si>
  <si>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</si>
  <si>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</si>
  <si>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</si>
  <si>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</si>
  <si>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</si>
  <si>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</si>
  <si>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</si>
  <si>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</si>
  <si>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</si>
  <si>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</si>
  <si>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</si>
  <si>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</si>
  <si>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</si>
  <si>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</si>
  <si>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</si>
  <si>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</si>
  <si>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</si>
  <si>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</si>
  <si>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</si>
  <si>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</si>
  <si>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</si>
  <si>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</si>
  <si>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</si>
  <si>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</si>
  <si>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</si>
  <si>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</si>
  <si>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</si>
  <si>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</si>
  <si>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</si>
  <si>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</si>
  <si>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</si>
  <si>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</si>
  <si>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</si>
  <si>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</si>
  <si>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</si>
  <si>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</si>
  <si>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</si>
  <si>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</si>
  <si>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</si>
  <si>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</si>
  <si>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</si>
  <si>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</si>
  <si>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</si>
  <si>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</si>
  <si>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</si>
  <si>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</si>
  <si>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</si>
  <si>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</si>
  <si>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</si>
  <si>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</si>
  <si>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</si>
  <si>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</si>
  <si>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</si>
  <si>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</si>
  <si>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</si>
  <si>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</si>
  <si>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</si>
  <si>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</si>
  <si>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</si>
  <si>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</si>
  <si>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</si>
  <si>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</si>
  <si>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</si>
  <si>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</si>
  <si>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</si>
  <si>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</si>
  <si>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</si>
  <si>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</si>
  <si>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</si>
  <si>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</si>
  <si>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</si>
  <si>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</si>
  <si>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</si>
  <si>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</si>
  <si>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</si>
  <si>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</si>
  <si>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</si>
  <si>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</si>
  <si>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</si>
  <si>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</si>
  <si>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</si>
  <si>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</si>
  <si>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</si>
  <si>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</si>
  <si>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</si>
  <si>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</si>
  <si>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</si>
  <si>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</si>
  <si>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</si>
  <si>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</si>
  <si>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</si>
  <si>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</si>
  <si>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</si>
  <si>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</si>
  <si>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</si>
  <si>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</si>
  <si>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</si>
  <si>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</si>
  <si>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</si>
  <si>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</si>
  <si>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</si>
  <si>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</si>
  <si>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</si>
  <si>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</si>
  <si>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</si>
  <si>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</si>
  <si>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</si>
  <si>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</si>
  <si>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</si>
  <si>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</si>
  <si>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</si>
  <si>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</si>
  <si>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</si>
  <si>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</si>
  <si>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</si>
  <si>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</si>
  <si>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</si>
  <si>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</si>
  <si>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</si>
  <si>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</si>
  <si>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</si>
  <si>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</si>
  <si>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</si>
  <si>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</si>
  <si>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</si>
  <si>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</si>
  <si>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</si>
  <si>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</si>
  <si>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</si>
  <si>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</si>
  <si>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</si>
  <si>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</si>
  <si>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</si>
  <si>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</si>
  <si>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</si>
  <si>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</si>
  <si>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</si>
  <si>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</si>
  <si>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</si>
  <si>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</si>
  <si>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</si>
  <si>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</si>
  <si>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</si>
  <si>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</si>
  <si>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</si>
  <si>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</si>
  <si>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</si>
  <si>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</si>
  <si>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</si>
  <si>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</si>
  <si>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</si>
  <si>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</si>
  <si>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</si>
  <si>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</si>
  <si>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</si>
  <si>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</si>
  <si>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</si>
  <si>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</si>
  <si>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</si>
  <si>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</si>
  <si>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</si>
  <si>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</si>
  <si>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</si>
  <si>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</si>
  <si>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</si>
  <si>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</si>
  <si>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</si>
  <si>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</si>
  <si>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</si>
  <si>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</si>
  <si>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</si>
  <si>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</si>
  <si>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</si>
  <si>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</si>
  <si>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</si>
  <si>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</si>
  <si>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</si>
  <si>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</si>
  <si>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</si>
  <si>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</si>
  <si>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</si>
  <si>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</si>
  <si>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</si>
  <si>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</si>
  <si>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</si>
  <si>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</si>
  <si>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</si>
  <si>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</si>
  <si>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</si>
  <si>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</si>
  <si>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</si>
  <si>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</si>
  <si>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</si>
  <si>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</si>
  <si>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</si>
  <si>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</si>
  <si>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</si>
  <si>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</si>
  <si>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</si>
  <si>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</si>
  <si>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</si>
  <si>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</si>
  <si>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</si>
  <si>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</si>
  <si>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</si>
  <si>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</si>
  <si>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</si>
  <si>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</si>
  <si>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</si>
  <si>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</si>
  <si>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</si>
  <si>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</si>
  <si>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</si>
  <si>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</si>
  <si>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</si>
  <si>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</si>
  <si>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</si>
  <si>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</si>
  <si>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</si>
  <si>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</si>
  <si>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</si>
  <si>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</si>
  <si>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</si>
  <si>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</si>
  <si>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</si>
  <si>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</si>
  <si>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</si>
  <si>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</si>
  <si>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</si>
  <si>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</si>
  <si>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</si>
  <si>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</si>
  <si>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</si>
  <si>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</si>
  <si>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</si>
  <si>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</si>
  <si>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</si>
  <si>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</si>
  <si>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</si>
  <si>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</si>
  <si>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</si>
  <si>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</si>
  <si>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</si>
  <si>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</si>
  <si>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</si>
  <si>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</si>
  <si>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</si>
  <si>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</si>
  <si>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</si>
  <si>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</si>
  <si>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</si>
  <si>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</si>
  <si>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</si>
  <si>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</si>
  <si>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</si>
  <si>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</si>
  <si>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</si>
  <si>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</si>
  <si>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</si>
  <si>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</si>
  <si>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</si>
  <si>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</si>
  <si>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</si>
  <si>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</si>
  <si>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</si>
  <si>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</si>
  <si>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</si>
  <si>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</si>
  <si>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</si>
  <si>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</si>
  <si>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</si>
  <si>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</si>
  <si>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</si>
  <si>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</si>
  <si>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</si>
  <si>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</si>
  <si>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</si>
  <si>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</si>
  <si>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</si>
  <si>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</si>
  <si>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</si>
  <si>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</si>
  <si>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</si>
  <si>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</si>
  <si>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</si>
  <si>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</si>
  <si>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</si>
  <si>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</si>
  <si>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</si>
  <si>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</si>
  <si>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</si>
  <si>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</si>
  <si>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</si>
  <si>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</si>
  <si>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</si>
  <si>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</si>
  <si>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</si>
  <si>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</si>
  <si>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</si>
  <si>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</si>
  <si>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</si>
  <si>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</si>
  <si>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</si>
  <si>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</si>
  <si>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</si>
  <si>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</si>
  <si>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</si>
  <si>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</si>
  <si>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</si>
  <si>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</si>
  <si>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</si>
  <si>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</si>
  <si>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</si>
  <si>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</si>
  <si>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</si>
  <si>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</si>
  <si>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</si>
  <si>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</si>
  <si>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</si>
  <si>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</si>
  <si>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</si>
  <si>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</si>
  <si>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</si>
  <si>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</si>
  <si>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</si>
  <si>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</si>
  <si>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</si>
  <si>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</si>
  <si>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</si>
  <si>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</si>
  <si>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</si>
  <si>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</si>
  <si>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</si>
  <si>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</si>
  <si>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</si>
  <si>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</si>
  <si>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</si>
  <si>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</si>
  <si>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</si>
  <si>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</si>
  <si>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</si>
  <si>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</si>
  <si>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</si>
  <si>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</si>
  <si>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</si>
  <si>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</si>
  <si>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</si>
  <si>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</si>
  <si>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</si>
  <si>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</si>
  <si>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</si>
  <si>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</si>
  <si>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</si>
  <si>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</si>
  <si>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</si>
  <si>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</si>
  <si>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</si>
  <si>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</si>
  <si>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</si>
  <si>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</si>
  <si>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</si>
  <si>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</si>
  <si>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</si>
  <si>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</si>
  <si>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</si>
  <si>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</si>
  <si>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</si>
  <si>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</si>
  <si>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</si>
  <si>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</si>
  <si>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</si>
  <si>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</si>
  <si>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</si>
  <si>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</si>
  <si>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</si>
  <si>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</si>
  <si>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</si>
  <si>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</si>
  <si>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</si>
  <si>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</si>
  <si>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</si>
  <si>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</si>
  <si>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</si>
  <si>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</si>
  <si>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</si>
  <si>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</si>
  <si>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</si>
  <si>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</si>
  <si>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</si>
  <si>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</si>
  <si>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</si>
  <si>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</si>
  <si>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</si>
  <si>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</si>
  <si>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</si>
  <si>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</si>
  <si>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</si>
  <si>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</si>
  <si>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</si>
  <si>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</si>
  <si>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</si>
  <si>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</si>
  <si>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</si>
  <si>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</si>
  <si>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</si>
  <si>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</si>
  <si>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</si>
  <si>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</si>
  <si>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</si>
  <si>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</si>
  <si>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</si>
  <si>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</si>
  <si>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</si>
  <si>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</si>
  <si>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</si>
  <si>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</si>
  <si>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</si>
  <si>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</si>
  <si>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</si>
  <si>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</si>
  <si>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</si>
  <si>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</si>
  <si>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</si>
  <si>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</si>
  <si>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</si>
  <si>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</si>
  <si>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</si>
  <si>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</si>
  <si>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</si>
  <si>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</si>
  <si>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</si>
  <si>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</si>
  <si>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</si>
  <si>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</si>
  <si>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</si>
  <si>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</si>
  <si>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</si>
  <si>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</si>
  <si>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</si>
  <si>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</si>
  <si>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</si>
  <si>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</si>
  <si>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</si>
  <si>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</si>
  <si>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</si>
  <si>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</si>
  <si>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</si>
  <si>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</si>
  <si>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</si>
  <si>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</si>
  <si>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</si>
  <si>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</si>
  <si>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</si>
  <si>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</si>
  <si>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</si>
  <si>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</si>
  <si>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</si>
  <si>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</si>
  <si>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</si>
  <si>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</si>
  <si>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</si>
  <si>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</si>
  <si>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</si>
  <si>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</si>
  <si>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</si>
  <si>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</si>
  <si>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</si>
  <si>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</si>
  <si>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</si>
  <si>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</si>
  <si>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</si>
  <si>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</si>
  <si>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</si>
  <si>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</si>
  <si>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</si>
  <si>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</si>
  <si>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</si>
  <si>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</si>
  <si>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</si>
  <si>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</si>
  <si>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</si>
  <si>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</si>
  <si>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</si>
  <si>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</si>
  <si>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</si>
  <si>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</si>
  <si>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</si>
  <si>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</si>
  <si>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</si>
  <si>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</si>
  <si>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</si>
  <si>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</si>
  <si>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</si>
  <si>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</si>
  <si>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</si>
  <si>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</si>
  <si>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</si>
  <si>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</si>
  <si>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</si>
  <si>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</si>
  <si>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</si>
  <si>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</si>
  <si>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</si>
  <si>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</si>
  <si>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</si>
  <si>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</si>
  <si>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</si>
  <si>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</si>
  <si>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</si>
  <si>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</si>
  <si>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</si>
  <si>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</si>
  <si>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</si>
  <si>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</si>
  <si>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</si>
  <si>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</si>
  <si>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</si>
  <si>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</si>
  <si>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</si>
  <si>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</si>
  <si>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</si>
  <si>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</si>
  <si>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</si>
  <si>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</si>
  <si>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</si>
  <si>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</si>
  <si>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</si>
  <si>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</si>
  <si>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</si>
  <si>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</si>
  <si>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</si>
  <si>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</si>
  <si>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</si>
  <si>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</si>
  <si>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</si>
  <si>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</si>
  <si>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</si>
  <si>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</si>
  <si>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</si>
  <si>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</si>
  <si>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</si>
  <si>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</si>
  <si>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</si>
  <si>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</si>
  <si>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</si>
  <si>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</si>
  <si>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</si>
  <si>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</si>
  <si>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</si>
  <si>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</si>
  <si>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</si>
  <si>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</si>
  <si>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</si>
  <si>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</si>
  <si>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</si>
  <si>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</si>
  <si>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</si>
  <si>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</si>
  <si>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</si>
  <si>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</si>
  <si>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</si>
  <si>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</si>
  <si>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</si>
  <si>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</si>
  <si>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</si>
  <si>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</si>
  <si>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</si>
  <si>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</si>
  <si>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</si>
  <si>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</si>
  <si>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</si>
  <si>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</si>
  <si>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</si>
  <si>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</si>
  <si>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</si>
  <si>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</si>
  <si>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</si>
  <si>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</si>
  <si>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</si>
  <si>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</si>
  <si>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</si>
  <si>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</si>
  <si>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</si>
  <si>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</si>
  <si>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</si>
  <si>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</si>
  <si>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</si>
  <si>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</si>
  <si>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</si>
  <si>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</si>
  <si>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</si>
  <si>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</si>
  <si>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</si>
  <si>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</si>
  <si>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</si>
  <si>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</si>
  <si>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</si>
  <si>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</si>
  <si>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</si>
  <si>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</si>
  <si>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</si>
  <si>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</si>
  <si>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</si>
  <si>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</si>
  <si>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</si>
  <si>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</si>
  <si>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</si>
  <si>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</si>
  <si>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</si>
  <si>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</si>
  <si>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</si>
  <si>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</si>
  <si>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</si>
  <si>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</si>
  <si>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</si>
  <si>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</si>
  <si>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</si>
  <si>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</si>
  <si>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</si>
  <si>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</si>
  <si>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</si>
  <si>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</si>
  <si>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</si>
  <si>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</si>
  <si>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</si>
  <si>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</si>
  <si>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</si>
  <si>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</si>
  <si>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</si>
  <si>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</si>
  <si>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</si>
  <si>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</si>
  <si>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</si>
  <si>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</si>
  <si>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</si>
  <si>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</si>
  <si>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</si>
  <si>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</si>
  <si>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</si>
  <si>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</si>
  <si>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</si>
  <si>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</si>
  <si>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</si>
  <si>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</si>
  <si>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</si>
  <si>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</si>
  <si>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</si>
  <si>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</si>
  <si>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</si>
  <si>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</si>
  <si>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</si>
  <si>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</si>
  <si>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</si>
  <si>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</si>
  <si>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</si>
  <si>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</si>
  <si>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</si>
  <si>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</si>
  <si>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</si>
  <si>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</si>
  <si>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</si>
  <si>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</si>
  <si>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</si>
  <si>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</si>
  <si>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</si>
  <si>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</si>
  <si>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</si>
  <si>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</si>
  <si>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</si>
  <si>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</si>
  <si>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</si>
  <si>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</si>
  <si>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</si>
  <si>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</si>
  <si>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</si>
  <si>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</si>
  <si>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</si>
  <si>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</si>
  <si>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</si>
  <si>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</si>
  <si>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</si>
  <si>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</si>
  <si>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</si>
  <si>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</si>
  <si>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</si>
  <si>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</si>
  <si>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</si>
  <si>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</si>
  <si>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</si>
  <si>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</si>
  <si>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</si>
  <si>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</si>
  <si>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</si>
  <si>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</si>
  <si>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</si>
  <si>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</si>
  <si>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</si>
  <si>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</si>
  <si>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</si>
  <si>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</si>
  <si>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</si>
  <si>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</si>
  <si>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</si>
  <si>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</si>
  <si>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</si>
  <si>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</si>
  <si>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</si>
  <si>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</si>
  <si>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</si>
  <si>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</si>
  <si>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</si>
  <si>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</si>
  <si>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</si>
  <si>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</si>
  <si>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</si>
  <si>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</si>
  <si>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</si>
  <si>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</si>
  <si>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</si>
  <si>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</si>
  <si>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</si>
  <si>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</si>
  <si>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</si>
  <si>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</si>
  <si>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</si>
  <si>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</si>
  <si>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</si>
  <si>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</si>
  <si>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</si>
  <si>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</si>
  <si>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</si>
  <si>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</si>
  <si>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</si>
  <si>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</si>
  <si>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</si>
  <si>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</si>
  <si>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</si>
  <si>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</si>
  <si>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</si>
  <si>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</si>
  <si>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</si>
  <si>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</si>
  <si>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</si>
  <si>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</si>
  <si>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</si>
  <si>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</si>
  <si>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</si>
  <si>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</si>
  <si>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</si>
  <si>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</si>
  <si>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</si>
  <si>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</si>
  <si>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</si>
  <si>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</si>
  <si>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</si>
  <si>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</si>
  <si>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</si>
  <si>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</si>
  <si>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</si>
  <si>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</si>
  <si>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</si>
  <si>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</si>
  <si>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</si>
  <si>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</si>
  <si>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</si>
  <si>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</si>
  <si>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</si>
  <si>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</si>
  <si>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</si>
  <si>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</si>
  <si>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</si>
  <si>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</si>
  <si>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</si>
  <si>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</si>
  <si>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</si>
  <si>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</si>
  <si>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</si>
  <si>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</si>
  <si>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</si>
  <si>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</si>
  <si>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</si>
  <si>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</si>
  <si>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</si>
  <si>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</si>
  <si>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</si>
  <si>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</si>
  <si>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</si>
  <si>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</si>
  <si>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</si>
  <si>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</si>
  <si>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</si>
  <si>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</si>
  <si>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</si>
  <si>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</si>
  <si>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</si>
  <si>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</si>
  <si>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</si>
  <si>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</si>
  <si>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</si>
  <si>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</si>
  <si>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</si>
  <si>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</si>
  <si>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</si>
  <si>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</si>
  <si>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</si>
  <si>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</si>
  <si>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</si>
  <si>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</si>
  <si>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</si>
  <si>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</si>
  <si>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</si>
  <si>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</si>
  <si>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</si>
  <si>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</si>
  <si>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</si>
  <si>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</si>
  <si>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</si>
  <si>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</si>
  <si>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</si>
  <si>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</si>
  <si>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</si>
  <si>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</si>
  <si>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</si>
  <si>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</si>
  <si>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</si>
  <si>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</si>
  <si>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</si>
  <si>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</si>
  <si>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</si>
  <si>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</si>
  <si>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</si>
  <si>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</si>
  <si>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</si>
  <si>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</si>
  <si>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</si>
  <si>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</si>
  <si>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</si>
  <si>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</si>
  <si>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</si>
  <si>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</si>
  <si>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</si>
  <si>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</si>
  <si>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</si>
  <si>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</si>
  <si>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</si>
  <si>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</si>
  <si>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</si>
  <si>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</si>
  <si>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</si>
  <si>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</si>
  <si>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</si>
  <si>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</si>
  <si>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</si>
  <si>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</si>
  <si>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</si>
  <si>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</si>
  <si>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</si>
  <si>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</si>
  <si>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</si>
  <si>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</si>
  <si>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</si>
  <si>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</si>
  <si>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</si>
  <si>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</si>
  <si>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</si>
  <si>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</si>
  <si>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</si>
  <si>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</si>
  <si>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</si>
  <si>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</si>
  <si>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</si>
  <si>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</si>
  <si>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</si>
  <si>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</si>
  <si>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</si>
  <si>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</si>
  <si>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</si>
  <si>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</si>
  <si>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</si>
  <si>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</si>
  <si>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</si>
  <si>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</si>
  <si>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</si>
  <si>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</si>
  <si>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</si>
  <si>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</si>
  <si>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</si>
  <si>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</si>
  <si>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</si>
  <si>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</si>
  <si>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</si>
  <si>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</si>
  <si>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</si>
  <si>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</si>
  <si>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</si>
  <si>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</si>
  <si>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</si>
  <si>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</si>
  <si>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</si>
  <si>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</si>
  <si>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</si>
  <si>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</si>
  <si>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</si>
  <si>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</si>
  <si>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</si>
  <si>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</si>
  <si>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</si>
  <si>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</si>
  <si>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</si>
  <si>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</si>
  <si>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</si>
  <si>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</si>
  <si>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</si>
  <si>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</si>
  <si>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</si>
  <si>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</si>
  <si>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</si>
  <si>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</si>
  <si>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</si>
  <si>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</si>
  <si>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</si>
  <si>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</si>
  <si>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</si>
  <si>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</si>
  <si>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</si>
  <si>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</si>
  <si>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</si>
  <si>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</si>
  <si>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</si>
  <si>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</si>
  <si>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</si>
  <si>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</si>
  <si>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</si>
  <si>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</si>
  <si>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</si>
  <si>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</si>
  <si>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</si>
  <si>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</si>
  <si>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</si>
  <si>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</si>
  <si>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</si>
  <si>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</si>
  <si>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</si>
  <si>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</si>
  <si>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</si>
  <si>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</si>
  <si>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</si>
  <si>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</si>
  <si>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</si>
  <si>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</si>
  <si>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</si>
  <si>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</si>
  <si>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</si>
  <si>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</si>
  <si>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</si>
  <si>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</si>
  <si>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</si>
  <si>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</si>
  <si>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</si>
  <si>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</si>
  <si>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</si>
  <si>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</si>
  <si>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</si>
  <si>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</si>
  <si>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</si>
  <si>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</si>
  <si>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</si>
  <si>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</si>
  <si>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</si>
  <si>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</si>
  <si>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</si>
  <si>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</si>
  <si>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</si>
  <si>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</si>
  <si>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</si>
  <si>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</si>
  <si>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</si>
  <si>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</si>
  <si>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</si>
  <si>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</si>
  <si>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</si>
  <si>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</si>
  <si>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</si>
  <si>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</si>
  <si>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</si>
  <si>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</si>
  <si>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</si>
  <si>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</si>
  <si>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</si>
  <si>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</si>
  <si>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</si>
  <si>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</si>
  <si>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</si>
  <si>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</si>
  <si>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</si>
  <si>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</si>
  <si>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</si>
  <si>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</si>
  <si>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</si>
  <si>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</si>
  <si>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</si>
  <si>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</si>
  <si>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</si>
  <si>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</si>
  <si>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</si>
  <si>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</si>
  <si>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</si>
  <si>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</si>
  <si>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</si>
  <si>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</si>
  <si>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</si>
  <si>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</si>
  <si>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</si>
  <si>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</si>
  <si>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</si>
  <si>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</si>
  <si>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</si>
  <si>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</si>
  <si>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</si>
  <si>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</si>
  <si>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</si>
  <si>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</si>
  <si>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</si>
  <si>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</si>
  <si>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</si>
  <si>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</si>
  <si>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</si>
  <si>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</si>
  <si>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</si>
  <si>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</si>
  <si>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</si>
  <si>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</si>
  <si>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</si>
  <si>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</si>
  <si>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</si>
  <si>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</si>
  <si>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</si>
  <si>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</si>
  <si>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</si>
  <si>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</si>
  <si>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</si>
  <si>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</si>
  <si>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</si>
  <si>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</si>
  <si>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</si>
  <si>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</si>
  <si>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</si>
  <si>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</si>
  <si>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</si>
  <si>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</si>
  <si>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</si>
  <si>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</si>
  <si>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</si>
  <si>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</si>
  <si>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</si>
  <si>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</si>
  <si>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</si>
  <si>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</si>
  <si>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</si>
  <si>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</si>
  <si>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</si>
  <si>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</si>
  <si>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</si>
  <si>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</si>
  <si>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</si>
  <si>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</si>
  <si>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</si>
  <si>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</si>
  <si>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</si>
  <si>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</si>
  <si>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</si>
  <si>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</si>
  <si>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</si>
  <si>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</si>
  <si>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</si>
  <si>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</si>
  <si>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</si>
  <si>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</si>
  <si>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</si>
  <si>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</si>
  <si>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</si>
  <si>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</si>
  <si>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</si>
  <si>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</si>
  <si>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</si>
  <si>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</si>
  <si>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</si>
  <si>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</si>
  <si>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</si>
  <si>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</si>
  <si>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</si>
  <si>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</si>
  <si>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</si>
  <si>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</si>
  <si>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</si>
  <si>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</si>
  <si>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</si>
  <si>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</si>
  <si>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</si>
  <si>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</si>
  <si>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</si>
  <si>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</si>
  <si>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</si>
  <si>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</si>
  <si>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</si>
  <si>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</si>
  <si>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</si>
  <si>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</si>
  <si>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</si>
  <si>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</si>
  <si>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</si>
  <si>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</si>
  <si>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</si>
  <si>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</si>
  <si>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</si>
  <si>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</si>
  <si>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</si>
  <si>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</si>
  <si>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</si>
  <si>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</si>
  <si>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</si>
  <si>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</si>
  <si>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</si>
  <si>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</si>
  <si>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</si>
  <si>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</si>
  <si>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</si>
  <si>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</si>
  <si>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</si>
  <si>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</si>
  <si>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</si>
  <si>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</si>
  <si>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</si>
  <si>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</si>
  <si>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</si>
  <si>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</si>
  <si>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</si>
  <si>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</si>
  <si>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</si>
  <si>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</si>
  <si>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</si>
  <si>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</si>
  <si>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</si>
  <si>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</si>
  <si>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</si>
  <si>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</si>
  <si>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</si>
  <si>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</si>
  <si>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</si>
  <si>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</si>
  <si>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</si>
  <si>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</si>
  <si>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</si>
  <si>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</si>
  <si>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</si>
  <si>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</si>
  <si>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</si>
  <si>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</si>
  <si>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</si>
  <si>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</si>
  <si>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</si>
  <si>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</si>
  <si>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</si>
  <si>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</si>
  <si>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</si>
  <si>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</si>
  <si>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</si>
  <si>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</si>
  <si>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</si>
  <si>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</si>
  <si>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</si>
  <si>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</si>
  <si>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</si>
  <si>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</si>
  <si>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</si>
  <si>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</si>
  <si>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</si>
  <si>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</si>
  <si>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</si>
  <si>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</si>
  <si>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</si>
  <si>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</si>
  <si>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</si>
  <si>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</si>
  <si>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</si>
  <si>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</si>
  <si>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</si>
  <si>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</si>
  <si>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</si>
  <si>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</si>
  <si>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</si>
  <si>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</si>
  <si>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</si>
  <si>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</si>
  <si>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</si>
  <si>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</si>
  <si>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</si>
  <si>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</si>
  <si>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</si>
  <si>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</si>
  <si>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</si>
  <si>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</si>
  <si>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</si>
  <si>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</si>
  <si>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</si>
  <si>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</si>
  <si>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</si>
  <si>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</si>
  <si>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</si>
  <si>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</si>
  <si>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</si>
  <si>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</si>
  <si>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</si>
  <si>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</si>
  <si>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</si>
  <si>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</si>
  <si>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</si>
  <si>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</si>
  <si>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</si>
  <si>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</si>
  <si>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</si>
  <si>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</si>
  <si>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</si>
  <si>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</si>
  <si>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</si>
  <si>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</si>
  <si>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</si>
  <si>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</si>
  <si>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</si>
  <si>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</si>
  <si>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</si>
  <si>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</si>
  <si>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</si>
  <si>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</si>
  <si>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</si>
  <si>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</si>
  <si>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</si>
  <si>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</si>
  <si>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</si>
  <si>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</si>
  <si>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</si>
  <si>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</si>
  <si>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</si>
  <si>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</si>
  <si>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</si>
  <si>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</si>
  <si>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</si>
  <si>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</si>
  <si>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</si>
  <si>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</si>
  <si>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</si>
  <si>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</si>
  <si>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</si>
  <si>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</si>
  <si>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</si>
  <si>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</si>
  <si>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</si>
  <si>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</si>
  <si>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</si>
  <si>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</si>
  <si>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</si>
  <si>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</si>
  <si>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</si>
  <si>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</si>
  <si>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</si>
  <si>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</si>
  <si>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</si>
  <si>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</si>
  <si>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</si>
  <si>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</si>
  <si>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</si>
  <si>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</si>
  <si>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</si>
  <si>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</si>
  <si>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</si>
  <si>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</si>
  <si>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</si>
  <si>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</si>
  <si>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</si>
  <si>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</si>
  <si>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</si>
  <si>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</si>
  <si>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</si>
  <si>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</si>
  <si>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</si>
  <si>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</si>
  <si>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</si>
  <si>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</si>
  <si>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</si>
  <si>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</si>
  <si>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</si>
  <si>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</si>
  <si>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</si>
  <si>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</si>
  <si>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</si>
  <si>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</si>
  <si>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</si>
  <si>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</si>
  <si>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</si>
  <si>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</si>
  <si>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</si>
  <si>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</si>
  <si>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</si>
  <si>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</si>
  <si>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</si>
  <si>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</si>
  <si>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</si>
  <si>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</si>
  <si>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</si>
  <si>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</si>
  <si>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</si>
  <si>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</si>
  <si>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</si>
  <si>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</si>
  <si>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</si>
  <si>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</si>
  <si>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</si>
  <si>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</si>
  <si>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</si>
  <si>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</si>
  <si>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</si>
  <si>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</si>
  <si>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</si>
  <si>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</si>
  <si>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</si>
  <si>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</si>
  <si>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</si>
  <si>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</si>
  <si>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</si>
  <si>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</si>
  <si>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</si>
  <si>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</si>
  <si>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</si>
  <si>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</si>
  <si>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</si>
  <si>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</si>
  <si>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</si>
  <si>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</si>
  <si>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</si>
  <si>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</si>
  <si>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</si>
  <si>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</si>
  <si>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</si>
  <si>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</si>
  <si>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</si>
  <si>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</si>
  <si>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</si>
  <si>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</si>
  <si>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</si>
  <si>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</si>
  <si>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</si>
  <si>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</si>
  <si>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</si>
  <si>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</si>
  <si>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</si>
  <si>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</si>
  <si>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</si>
  <si>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</si>
  <si>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</si>
  <si>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</si>
  <si>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</si>
  <si>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</si>
  <si>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</si>
  <si>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</si>
  <si>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</si>
  <si>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</si>
  <si>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</si>
  <si>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</si>
  <si>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</si>
  <si>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</si>
  <si>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</si>
  <si>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</si>
  <si>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</si>
  <si>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</si>
  <si>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</si>
  <si>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</si>
  <si>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</si>
  <si>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</si>
  <si>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</si>
  <si>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</si>
  <si>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</si>
  <si>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</si>
  <si>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</si>
  <si>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</si>
  <si>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</si>
  <si>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</si>
  <si>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</si>
  <si>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</si>
  <si>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</si>
  <si>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</si>
  <si>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</si>
  <si>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</si>
  <si>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</si>
  <si>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</si>
  <si>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</si>
  <si>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</si>
  <si>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</si>
  <si>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</si>
  <si>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</si>
  <si>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</si>
  <si>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</si>
  <si>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</si>
  <si>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</si>
  <si>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</si>
  <si>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</si>
  <si>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</si>
  <si>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</si>
  <si>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</si>
  <si>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</si>
  <si>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</si>
  <si>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</si>
  <si>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</si>
  <si>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</si>
  <si>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</si>
  <si>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</si>
  <si>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</si>
  <si>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</si>
  <si>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</si>
  <si>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</si>
  <si>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</si>
  <si>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</si>
  <si>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</si>
  <si>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</si>
  <si>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</si>
  <si>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</si>
  <si>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</si>
  <si>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</si>
  <si>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</si>
  <si>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</si>
  <si>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</si>
  <si>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</si>
  <si>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</si>
  <si>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</si>
  <si>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</si>
  <si>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</si>
  <si>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</si>
  <si>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</si>
  <si>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</si>
  <si>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</si>
  <si>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</si>
  <si>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</si>
  <si>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</si>
  <si>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</si>
  <si>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</si>
  <si>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</si>
  <si>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</si>
  <si>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</si>
  <si>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</si>
  <si>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</si>
  <si>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</si>
  <si>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</si>
  <si>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</si>
  <si>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</si>
  <si>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</si>
  <si>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</si>
  <si>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</si>
  <si>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</si>
  <si>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</si>
  <si>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</si>
  <si>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</si>
  <si>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</si>
  <si>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</si>
  <si>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</si>
  <si>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</si>
  <si>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</si>
  <si>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</si>
  <si>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</si>
  <si>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</si>
  <si>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</si>
  <si>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</si>
  <si>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</si>
  <si>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</si>
  <si>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</si>
  <si>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</si>
  <si>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</si>
  <si>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</si>
  <si>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</si>
  <si>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</si>
  <si>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</si>
  <si>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</si>
  <si>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</si>
  <si>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</si>
  <si>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</si>
  <si>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</si>
  <si>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</si>
  <si>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</si>
  <si>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</si>
  <si>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</si>
  <si>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</si>
  <si>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</si>
  <si>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</si>
  <si>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</si>
  <si>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</si>
  <si>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</si>
  <si>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</si>
  <si>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</si>
  <si>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</si>
  <si>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</si>
  <si>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</si>
  <si>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</si>
  <si>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</si>
  <si>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</si>
  <si>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</si>
  <si>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</si>
  <si>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</si>
  <si>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</si>
  <si>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</si>
  <si>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</si>
  <si>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</si>
  <si>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</si>
  <si>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</si>
  <si>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</si>
  <si>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</si>
  <si>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</si>
  <si>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</si>
  <si>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</si>
  <si>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</si>
  <si>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</si>
  <si>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</si>
  <si>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</si>
  <si>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</si>
  <si>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</si>
  <si>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</si>
  <si>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</si>
  <si>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</si>
  <si>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</si>
  <si>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</si>
  <si>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</si>
  <si>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</si>
  <si>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</si>
  <si>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</si>
  <si>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</si>
  <si>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</si>
  <si>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</si>
  <si>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</si>
  <si>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</si>
  <si>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</si>
  <si>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</si>
  <si>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</si>
  <si>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</si>
  <si>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</si>
  <si>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</si>
  <si>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</si>
  <si>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</si>
  <si>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</si>
  <si>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</si>
  <si>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</si>
  <si>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</si>
  <si>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</si>
  <si>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</si>
  <si>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</si>
  <si>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</si>
  <si>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</si>
  <si>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</si>
  <si>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</si>
  <si>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</si>
  <si>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</si>
  <si>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</si>
  <si>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</si>
  <si>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</si>
  <si>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</si>
  <si>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</si>
  <si>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</si>
  <si>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</si>
  <si>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</si>
  <si>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</si>
  <si>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</si>
  <si>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</si>
  <si>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</si>
  <si>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</si>
  <si>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</si>
  <si>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</si>
  <si>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</si>
  <si>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</si>
  <si>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</si>
  <si>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</si>
  <si>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</si>
  <si>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</si>
  <si>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</si>
  <si>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</si>
  <si>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</si>
  <si>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</si>
  <si>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</si>
  <si>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</si>
  <si>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</si>
  <si>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</si>
  <si>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</si>
  <si>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</si>
  <si>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</si>
  <si>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</si>
  <si>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</si>
  <si>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</si>
  <si>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</si>
  <si>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</si>
  <si>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</si>
  <si>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</si>
  <si>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</si>
  <si>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</si>
  <si>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</si>
  <si>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</si>
  <si>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</si>
  <si>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</si>
  <si>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</si>
  <si>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</si>
  <si>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</si>
  <si>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</si>
  <si>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</si>
  <si>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</si>
  <si>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</si>
  <si>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</si>
  <si>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</si>
  <si>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</si>
  <si>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</si>
  <si>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</si>
  <si>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</si>
  <si>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</si>
  <si>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</si>
  <si>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</si>
  <si>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</si>
  <si>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</si>
  <si>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</si>
  <si>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</si>
  <si>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</si>
  <si>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</si>
  <si>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</si>
  <si>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</si>
  <si>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</si>
  <si>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</si>
  <si>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</si>
  <si>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</si>
  <si>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</si>
  <si>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</si>
  <si>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</si>
  <si>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</si>
  <si>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</si>
  <si>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</si>
  <si>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</si>
  <si>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</si>
  <si>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</si>
  <si>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</si>
  <si>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</si>
  <si>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</si>
  <si>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</si>
  <si>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</si>
  <si>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</si>
  <si>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</si>
  <si>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</si>
  <si>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</si>
  <si>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</si>
  <si>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</si>
  <si>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</si>
  <si>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</si>
  <si>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</si>
  <si>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</si>
  <si>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</si>
  <si>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</si>
  <si>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</si>
  <si>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</si>
  <si>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</si>
  <si>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</si>
  <si>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</si>
  <si>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</si>
  <si>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</si>
  <si>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</si>
  <si>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</si>
  <si>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</si>
  <si>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</si>
  <si>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</si>
  <si>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</si>
  <si>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</si>
  <si>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</si>
  <si>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</si>
  <si>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</si>
  <si>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</si>
  <si>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</si>
  <si>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</si>
  <si>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</si>
  <si>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</si>
  <si>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</si>
  <si>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</si>
  <si>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</si>
  <si>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</si>
  <si>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</si>
  <si>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</si>
  <si>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</si>
  <si>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</si>
  <si>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</si>
  <si>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</si>
  <si>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</si>
  <si>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</si>
  <si>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</si>
  <si>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</si>
  <si>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</si>
  <si>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</si>
  <si>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</si>
  <si>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</si>
  <si>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</si>
  <si>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</si>
  <si>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</si>
  <si>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</si>
  <si>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</si>
  <si>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</si>
  <si>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</si>
  <si>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</si>
  <si>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</si>
  <si>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</si>
  <si>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</si>
  <si>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</si>
  <si>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</si>
  <si>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</si>
  <si>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</si>
  <si>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</si>
  <si>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</si>
  <si>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</si>
  <si>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</si>
  <si>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</si>
  <si>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</si>
  <si>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</si>
  <si>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</si>
  <si>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</si>
  <si>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</si>
  <si>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</si>
  <si>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</si>
  <si>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</si>
  <si>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</si>
  <si>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</si>
  <si>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</si>
  <si>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</si>
  <si>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</si>
  <si>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</si>
  <si>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</si>
  <si>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</si>
  <si>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</si>
  <si>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</si>
  <si>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</si>
  <si>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</si>
  <si>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</si>
  <si>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</si>
  <si>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</si>
  <si>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</si>
  <si>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</si>
  <si>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</si>
  <si>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</si>
  <si>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</si>
  <si>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</si>
  <si>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</si>
  <si>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</si>
  <si>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</si>
  <si>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</si>
  <si>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</si>
  <si>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</si>
  <si>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</si>
  <si>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</si>
  <si>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</si>
  <si>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</si>
  <si>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</si>
  <si>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</si>
  <si>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</si>
  <si>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</si>
  <si>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</si>
  <si>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</si>
  <si>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</si>
  <si>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</si>
  <si>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</si>
  <si>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</si>
  <si>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</si>
  <si>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</si>
  <si>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</si>
  <si>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</si>
  <si>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</si>
  <si>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</si>
  <si>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</si>
  <si>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</si>
  <si>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</si>
  <si>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</si>
  <si>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</si>
  <si>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</si>
  <si>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</si>
  <si>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</si>
  <si>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</si>
  <si>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</si>
  <si>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</si>
  <si>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</si>
  <si>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</si>
  <si>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</si>
  <si>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</si>
  <si>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</si>
  <si>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</si>
  <si>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</si>
  <si>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</si>
  <si>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</si>
  <si>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</si>
  <si>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</si>
  <si>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</si>
  <si>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</si>
  <si>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</si>
  <si>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</si>
  <si>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</si>
  <si>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</si>
  <si>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</si>
  <si>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</si>
  <si>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</si>
  <si>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</si>
  <si>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</si>
  <si>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</si>
  <si>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</si>
  <si>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</si>
  <si>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</si>
  <si>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</si>
  <si>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</si>
  <si>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</si>
  <si>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</si>
  <si>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</si>
  <si>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</si>
  <si>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</si>
  <si>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</si>
  <si>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</si>
  <si>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</si>
  <si>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</si>
  <si>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</si>
  <si>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</si>
  <si>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</si>
  <si>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</si>
  <si>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</si>
  <si>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</si>
  <si>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</si>
  <si>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</si>
  <si>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</si>
  <si>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</si>
  <si>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</si>
  <si>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</si>
  <si>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</si>
  <si>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</si>
  <si>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</si>
  <si>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</si>
  <si>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</si>
  <si>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</si>
  <si>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</si>
  <si>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</si>
  <si>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</si>
  <si>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</si>
  <si>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</si>
  <si>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</si>
  <si>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</si>
  <si>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</si>
  <si>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</si>
  <si>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</si>
  <si>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</si>
  <si>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</si>
  <si>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</si>
  <si>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</si>
  <si>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</si>
  <si>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</si>
  <si>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</si>
  <si>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</si>
  <si>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</si>
  <si>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</si>
  <si>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</si>
  <si>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</si>
  <si>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</si>
  <si>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</si>
  <si>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</si>
  <si>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</si>
  <si>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</si>
  <si>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</si>
  <si>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</si>
  <si>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</si>
  <si>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</si>
  <si>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</si>
  <si>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</si>
  <si>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</si>
  <si>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</si>
  <si>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</si>
  <si>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</si>
  <si>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</si>
  <si>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</si>
  <si>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</si>
  <si>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</si>
  <si>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</si>
  <si>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</si>
  <si>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</si>
  <si>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</si>
  <si>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</si>
  <si>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</si>
  <si>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</si>
  <si>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</si>
  <si>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</si>
  <si>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</si>
  <si>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</si>
  <si>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</si>
  <si>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</si>
  <si>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</si>
  <si>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</si>
  <si>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</si>
  <si>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</si>
  <si>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</si>
  <si>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</si>
  <si>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</si>
  <si>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</si>
  <si>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</si>
  <si>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</si>
  <si>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</si>
  <si>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</si>
  <si>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</si>
  <si>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</si>
  <si>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</si>
  <si>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</si>
  <si>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</si>
  <si>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</si>
  <si>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</si>
  <si>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</si>
  <si>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</si>
  <si>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</si>
  <si>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</si>
  <si>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</si>
  <si>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</si>
  <si>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</si>
  <si>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</si>
  <si>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</si>
  <si>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</si>
  <si>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</si>
  <si>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</si>
  <si>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</si>
  <si>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</si>
  <si>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</si>
  <si>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</si>
  <si>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</si>
  <si>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</si>
  <si>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</si>
  <si>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</si>
  <si>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</si>
  <si>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</si>
  <si>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</si>
  <si>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</si>
  <si>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</si>
  <si>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</si>
  <si>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</si>
  <si>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</si>
  <si>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</si>
  <si>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</si>
  <si>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</si>
  <si>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</si>
  <si>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</si>
  <si>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</si>
  <si>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</si>
  <si>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</si>
  <si>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</si>
  <si>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</si>
  <si>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</si>
  <si>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</si>
  <si>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</si>
  <si>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</si>
  <si>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</si>
  <si>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</si>
  <si>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</si>
  <si>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</si>
  <si>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</si>
  <si>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</si>
  <si>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</si>
  <si>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</si>
  <si>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</si>
  <si>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</si>
  <si>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</si>
  <si>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</si>
  <si>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</si>
  <si>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</si>
  <si>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</si>
  <si>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</si>
  <si>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</si>
  <si>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</si>
  <si>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</si>
  <si>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</si>
  <si>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</si>
  <si>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</si>
  <si>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</si>
  <si>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</si>
  <si>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</si>
  <si>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</si>
  <si>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</si>
  <si>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</si>
  <si>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</si>
  <si>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</si>
  <si>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</si>
  <si>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</si>
  <si>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</si>
  <si>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</si>
  <si>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</si>
  <si>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</si>
  <si>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</si>
  <si>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</si>
  <si>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</si>
  <si>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</si>
  <si>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</si>
  <si>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</si>
  <si>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</si>
  <si>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</si>
  <si>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</si>
  <si>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</si>
  <si>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</si>
  <si>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</si>
  <si>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</si>
  <si>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</si>
  <si>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</si>
  <si>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</si>
  <si>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</si>
  <si>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</si>
  <si>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</si>
  <si>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</si>
  <si>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</si>
  <si>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</si>
  <si>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</si>
  <si>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</si>
  <si>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</si>
  <si>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</si>
  <si>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</si>
  <si>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</si>
  <si>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</si>
  <si>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</si>
  <si>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</si>
  <si>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</si>
  <si>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</si>
  <si>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</si>
  <si>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</si>
  <si>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</si>
  <si>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</si>
  <si>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</si>
  <si>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</si>
  <si>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</si>
  <si>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</si>
  <si>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</si>
  <si>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</si>
  <si>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</si>
  <si>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</si>
  <si>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</si>
  <si>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</si>
  <si>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</si>
  <si>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</si>
  <si>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</si>
  <si>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</si>
  <si>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</si>
  <si>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</si>
  <si>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</si>
  <si>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</si>
  <si>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</si>
  <si>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</si>
  <si>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</si>
  <si>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</si>
  <si>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</si>
  <si>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</si>
  <si>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</si>
  <si>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</si>
  <si>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</si>
  <si>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</si>
  <si>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</si>
  <si>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</si>
  <si>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</si>
  <si>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</si>
  <si>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</si>
  <si>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</si>
  <si>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</si>
  <si>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</si>
  <si>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</si>
  <si>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</si>
  <si>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</si>
  <si>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</si>
  <si>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</si>
  <si>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</si>
  <si>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</si>
  <si>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</si>
  <si>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</si>
  <si>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</si>
  <si>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</si>
  <si>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</si>
  <si>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</si>
  <si>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</si>
  <si>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</si>
  <si>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</si>
  <si>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</si>
  <si>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</si>
  <si>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</si>
  <si>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</si>
  <si>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</si>
  <si>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</si>
  <si>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</si>
  <si>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</si>
  <si>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</si>
  <si>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</si>
  <si>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</si>
  <si>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</si>
  <si>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</si>
  <si>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</si>
  <si>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</si>
  <si>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</si>
  <si>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</si>
  <si>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</si>
  <si>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</si>
  <si>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</si>
  <si>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</si>
  <si>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</si>
  <si>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</si>
  <si>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</si>
  <si>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</si>
  <si>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</si>
  <si>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</si>
  <si>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</si>
  <si>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</si>
  <si>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</si>
  <si>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</si>
  <si>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</si>
  <si>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</si>
  <si>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</si>
  <si>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</si>
  <si>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</si>
  <si>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</si>
  <si>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</si>
  <si>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</si>
  <si>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</si>
  <si>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</si>
  <si>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</si>
  <si>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</si>
  <si>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</si>
  <si>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</si>
  <si>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</si>
  <si>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</si>
  <si>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</si>
  <si>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</si>
  <si>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</si>
  <si>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</si>
  <si>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</si>
  <si>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</si>
  <si>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</si>
  <si>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</si>
  <si>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</si>
  <si>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</si>
  <si>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</si>
  <si>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</si>
  <si>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</si>
  <si>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</si>
  <si>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</si>
  <si>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</si>
  <si>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</si>
  <si>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</si>
  <si>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</si>
  <si>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</si>
  <si>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</si>
  <si>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</si>
  <si>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</si>
  <si>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</si>
  <si>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</si>
  <si>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</si>
  <si>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</si>
  <si>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</si>
  <si>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</si>
  <si>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</si>
  <si>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</si>
  <si>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</si>
  <si>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</si>
  <si>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</si>
  <si>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</si>
  <si>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</si>
  <si>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</si>
  <si>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</si>
  <si>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</si>
  <si>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</si>
  <si>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</si>
  <si>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</si>
  <si>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</si>
  <si>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</si>
  <si>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</si>
  <si>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</si>
  <si>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</si>
  <si>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</si>
  <si>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</si>
  <si>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</si>
  <si>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</si>
  <si>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</si>
  <si>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</si>
  <si>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</si>
  <si>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</si>
  <si>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</si>
  <si>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</si>
  <si>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</si>
  <si>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</si>
  <si>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</si>
  <si>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</si>
  <si>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</si>
  <si>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</si>
  <si>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</si>
  <si>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</si>
  <si>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</si>
  <si>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</si>
  <si>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</si>
  <si>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</si>
  <si>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</si>
  <si>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</si>
  <si>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</si>
  <si>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</si>
  <si>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</si>
  <si>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</si>
  <si>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</si>
  <si>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</si>
  <si>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</si>
  <si>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</si>
  <si>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</si>
  <si>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</si>
  <si>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</si>
  <si>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</si>
  <si>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</si>
  <si>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</si>
  <si>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</si>
  <si>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</si>
  <si>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</si>
  <si>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</si>
  <si>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</si>
  <si>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</si>
  <si>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</si>
  <si>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</si>
  <si>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</si>
  <si>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</si>
  <si>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</si>
  <si>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</si>
  <si>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</si>
  <si>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</si>
  <si>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</si>
  <si>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</si>
  <si>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</si>
  <si>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</si>
  <si>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</si>
  <si>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</si>
  <si>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</si>
  <si>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</si>
  <si>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</si>
  <si>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</si>
  <si>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</si>
  <si>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</si>
  <si>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</si>
  <si>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</si>
  <si>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</si>
  <si>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</si>
  <si>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</si>
  <si>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</si>
  <si>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</si>
  <si>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</si>
  <si>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</si>
  <si>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</si>
  <si>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</si>
  <si>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</si>
  <si>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</si>
  <si>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</si>
  <si>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</si>
  <si>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</si>
  <si>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</si>
  <si>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</si>
  <si>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</si>
  <si>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</si>
  <si>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</si>
  <si>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</si>
  <si>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</si>
  <si>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</si>
  <si>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</si>
  <si>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</si>
  <si>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</si>
  <si>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</si>
  <si>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</si>
  <si>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</si>
  <si>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</si>
  <si>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</si>
  <si>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</si>
  <si>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</si>
  <si>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</si>
  <si>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</si>
  <si>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</si>
  <si>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</si>
  <si>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</si>
  <si>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</si>
  <si>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</si>
  <si>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</si>
  <si>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</si>
  <si>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</si>
  <si>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</si>
  <si>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</si>
  <si>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</si>
  <si>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</si>
  <si>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</si>
  <si>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</si>
  <si>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</si>
  <si>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</si>
  <si>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</si>
  <si>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</si>
  <si>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</si>
  <si>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</si>
  <si>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</si>
  <si>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</si>
  <si>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</si>
  <si>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</si>
  <si>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</si>
  <si>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</si>
  <si>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</si>
  <si>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</si>
  <si>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</si>
  <si>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</si>
  <si>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</si>
  <si>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</si>
  <si>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</si>
  <si>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</si>
  <si>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</si>
  <si>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</si>
  <si>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</si>
  <si>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</si>
  <si>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</si>
  <si>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</si>
  <si>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</si>
  <si>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</si>
  <si>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</si>
  <si>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</si>
  <si>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</si>
  <si>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</si>
  <si>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</si>
  <si>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</si>
  <si>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</si>
  <si>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</si>
  <si>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</si>
  <si>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</si>
  <si>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</si>
  <si>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</si>
  <si>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</si>
  <si>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</si>
  <si>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</si>
  <si>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</si>
  <si>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</si>
  <si>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</si>
  <si>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</si>
  <si>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</si>
  <si>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</si>
  <si>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</si>
  <si>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</si>
  <si>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</si>
  <si>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</si>
  <si>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</si>
  <si>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</si>
  <si>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</si>
  <si>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</si>
  <si>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</si>
  <si>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</si>
  <si>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</si>
  <si>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</si>
  <si>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</si>
  <si>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</si>
  <si>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</si>
  <si>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</si>
  <si>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</si>
  <si>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</si>
  <si>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</si>
  <si>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</si>
  <si>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</si>
  <si>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</si>
  <si>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</si>
  <si>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</si>
  <si>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</si>
  <si>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</si>
  <si>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</si>
  <si>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</si>
  <si>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</si>
  <si>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</si>
  <si>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</si>
  <si>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</si>
  <si>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</si>
  <si>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</si>
  <si>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</si>
  <si>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</si>
  <si>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</si>
  <si>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</si>
  <si>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</si>
  <si>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</si>
  <si>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</si>
  <si>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</si>
  <si>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</si>
  <si>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</si>
  <si>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</si>
  <si>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</si>
  <si>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</si>
  <si>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</si>
  <si>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</si>
  <si>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</si>
  <si>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</si>
  <si>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</si>
  <si>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</si>
  <si>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</si>
  <si>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</si>
  <si>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</si>
  <si>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</si>
  <si>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</si>
  <si>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</si>
  <si>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</si>
  <si>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</si>
  <si>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</si>
  <si>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</si>
  <si>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</si>
  <si>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</si>
  <si>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</si>
  <si>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</si>
  <si>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</si>
  <si>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</si>
  <si>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</si>
  <si>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</si>
  <si>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</si>
  <si>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</si>
  <si>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</si>
  <si>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</si>
  <si>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</si>
  <si>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</si>
  <si>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</si>
  <si>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</si>
  <si>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</si>
  <si>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</si>
  <si>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</si>
  <si>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</si>
  <si>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</si>
  <si>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</si>
  <si>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</si>
  <si>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</si>
  <si>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</si>
  <si>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</si>
  <si>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</si>
  <si>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</si>
  <si>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</si>
  <si>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</si>
  <si>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</si>
  <si>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</si>
  <si>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</si>
  <si>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</si>
  <si>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</si>
  <si>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</si>
  <si>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</si>
  <si>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</si>
  <si>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</si>
  <si>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</si>
  <si>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</si>
  <si>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</si>
  <si>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</si>
  <si>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</si>
  <si>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</si>
  <si>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</si>
  <si>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</si>
  <si>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</si>
  <si>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</si>
  <si>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</si>
  <si>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</si>
  <si>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</si>
  <si>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</si>
  <si>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</si>
  <si>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</si>
  <si>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</si>
  <si>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</si>
  <si>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</si>
  <si>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</si>
  <si>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</si>
  <si>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</si>
  <si>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</si>
  <si>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</si>
  <si>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</si>
  <si>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</si>
  <si>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</si>
  <si>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</si>
  <si>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</si>
  <si>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</si>
  <si>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</si>
  <si>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</si>
  <si>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</si>
  <si>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</si>
  <si>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</si>
  <si>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</si>
  <si>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</si>
  <si>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</si>
  <si>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</si>
  <si>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</si>
  <si>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</si>
  <si>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</si>
  <si>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</si>
  <si>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</si>
  <si>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</si>
  <si>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</si>
  <si>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</si>
  <si>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</si>
  <si>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</si>
  <si>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</si>
  <si>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</si>
  <si>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</si>
  <si>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</si>
  <si>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</si>
  <si>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</si>
  <si>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</si>
  <si>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</si>
  <si>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</si>
  <si>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</si>
  <si>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</si>
  <si>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</si>
  <si>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</si>
  <si>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</si>
  <si>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</si>
  <si>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</si>
  <si>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</si>
  <si>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</si>
  <si>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</si>
  <si>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</si>
  <si>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</si>
  <si>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</si>
  <si>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</si>
  <si>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</si>
  <si>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</si>
  <si>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</si>
  <si>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</si>
  <si>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</si>
  <si>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</si>
  <si>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</si>
  <si>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</si>
  <si>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</si>
  <si>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</si>
  <si>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</si>
  <si>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</si>
  <si>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</si>
  <si>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</si>
  <si>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</si>
  <si>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</si>
  <si>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</si>
  <si>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</si>
  <si>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</si>
  <si>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</si>
  <si>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</si>
  <si>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</si>
  <si>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</si>
  <si>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</si>
  <si>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</si>
  <si>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</si>
  <si>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</si>
  <si>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</si>
  <si>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</si>
  <si>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</si>
  <si>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</si>
  <si>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</si>
  <si>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</si>
  <si>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</si>
  <si>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</si>
  <si>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</si>
  <si>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</si>
  <si>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</si>
  <si>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</si>
  <si>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</si>
  <si>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</si>
  <si>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</si>
  <si>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</si>
  <si>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</si>
  <si>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</si>
  <si>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</si>
  <si>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</si>
  <si>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</si>
  <si>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</si>
  <si>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</si>
  <si>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</si>
  <si>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</si>
  <si>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</si>
  <si>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</si>
  <si>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</si>
  <si>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</si>
  <si>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</si>
  <si>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</si>
  <si>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</si>
  <si>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</si>
  <si>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</si>
  <si>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</si>
  <si>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</si>
  <si>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</si>
  <si>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</si>
  <si>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</si>
  <si>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</si>
  <si>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</si>
  <si>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</si>
  <si>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</si>
  <si>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</si>
  <si>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</si>
  <si>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</si>
  <si>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</si>
  <si>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</si>
  <si>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</si>
  <si>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</si>
  <si>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</si>
  <si>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</si>
  <si>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</si>
  <si>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</si>
  <si>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</si>
  <si>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</si>
  <si>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</si>
  <si>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</si>
  <si>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</si>
  <si>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</si>
  <si>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</si>
  <si>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</si>
  <si>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</si>
  <si>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</si>
  <si>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</si>
  <si>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</si>
  <si>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</si>
  <si>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</si>
  <si>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</si>
  <si>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</si>
  <si>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</si>
  <si>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</si>
  <si>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</si>
  <si>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</si>
  <si>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</si>
  <si>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</si>
  <si>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</si>
  <si>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</si>
  <si>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</si>
  <si>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</si>
  <si>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</si>
  <si>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</si>
  <si>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</si>
  <si>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</si>
  <si>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</si>
  <si>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</si>
  <si>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</si>
  <si>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</si>
  <si>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</si>
  <si>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</si>
  <si>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</si>
  <si>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</si>
  <si>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</si>
  <si>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</si>
  <si>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</si>
  <si>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</si>
  <si>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</si>
  <si>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</si>
  <si>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</si>
  <si>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</si>
  <si>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</si>
  <si>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</si>
  <si>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</si>
  <si>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</si>
  <si>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</si>
  <si>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</si>
  <si>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</si>
  <si>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</si>
  <si>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</si>
  <si>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</si>
  <si>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</si>
  <si>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</si>
  <si>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</si>
  <si>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</si>
  <si>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</si>
  <si>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</si>
  <si>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</si>
  <si>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</si>
  <si>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</si>
  <si>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</si>
  <si>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</si>
  <si>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</si>
  <si>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</si>
  <si>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</si>
  <si>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</si>
  <si>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</si>
  <si>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</si>
  <si>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</si>
  <si>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</si>
  <si>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</si>
  <si>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</si>
  <si>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</si>
  <si>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</si>
  <si>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</si>
  <si>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</si>
  <si>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</si>
  <si>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</si>
  <si>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</si>
  <si>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</si>
  <si>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</si>
  <si>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</si>
  <si>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</si>
  <si>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</si>
  <si>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</si>
  <si>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</si>
  <si>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</si>
  <si>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</si>
  <si>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</si>
  <si>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</si>
  <si>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</si>
  <si>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</si>
  <si>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</si>
  <si>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</si>
  <si>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</si>
  <si>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</si>
  <si>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</si>
  <si>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</si>
  <si>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</si>
  <si>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</si>
  <si>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</si>
  <si>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</si>
  <si>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</si>
  <si>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</si>
  <si>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</si>
  <si>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</si>
  <si>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</si>
  <si>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</si>
  <si>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</si>
  <si>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</si>
  <si>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</si>
  <si>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</si>
  <si>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</si>
  <si>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</si>
  <si>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</si>
  <si>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</si>
  <si>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</si>
  <si>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</si>
  <si>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</si>
  <si>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</si>
  <si>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</si>
  <si>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</si>
  <si>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</si>
  <si>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</si>
  <si>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</si>
  <si>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</si>
  <si>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</si>
  <si>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</si>
  <si>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</si>
  <si>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</si>
  <si>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</si>
  <si>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</si>
  <si>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</si>
  <si>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</si>
  <si>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</si>
  <si>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</si>
  <si>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</si>
  <si>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</si>
  <si>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</si>
  <si>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</si>
  <si>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</si>
  <si>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</si>
  <si>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</si>
  <si>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</si>
  <si>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</si>
  <si>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</si>
  <si>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</si>
  <si>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</si>
  <si>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</si>
  <si>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</si>
  <si>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</si>
  <si>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</si>
  <si>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</si>
  <si>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</si>
  <si>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</si>
  <si>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</si>
  <si>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</si>
  <si>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</si>
  <si>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</si>
  <si>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</si>
  <si>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</si>
  <si>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</si>
  <si>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</si>
  <si>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</si>
  <si>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</si>
  <si>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</si>
  <si>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</si>
  <si>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</si>
  <si>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</si>
  <si>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</si>
  <si>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</si>
  <si>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</si>
  <si>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</si>
  <si>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</si>
  <si>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</si>
  <si>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</si>
  <si>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</si>
  <si>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</si>
  <si>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</si>
  <si>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</si>
  <si>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</si>
  <si>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</si>
  <si>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</si>
  <si>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</si>
  <si>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</si>
  <si>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</si>
  <si>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</si>
  <si>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</si>
  <si>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</si>
  <si>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</si>
  <si>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</si>
  <si>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</si>
  <si>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</si>
  <si>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</si>
  <si>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</si>
  <si>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</si>
  <si>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</si>
  <si>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</si>
  <si>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</si>
  <si>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</si>
  <si>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</si>
  <si>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</si>
  <si>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</si>
  <si>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</si>
  <si>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</si>
  <si>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</si>
  <si>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</si>
  <si>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</si>
  <si>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</si>
  <si>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</si>
  <si>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</si>
  <si>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</si>
  <si>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</si>
  <si>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</si>
  <si>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</si>
  <si>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</si>
  <si>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</si>
  <si>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</si>
  <si>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</si>
  <si>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</si>
  <si>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</si>
  <si>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</si>
  <si>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</si>
  <si>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</si>
  <si>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(All)</t>
  </si>
  <si>
    <t>Row Labels</t>
  </si>
  <si>
    <t>(blank)</t>
  </si>
  <si>
    <t>Grand Total</t>
  </si>
  <si>
    <t>TRUE</t>
  </si>
  <si>
    <t>Sum of final_score</t>
  </si>
  <si>
    <t>Count of artist</t>
  </si>
  <si>
    <t>Order Number</t>
  </si>
  <si>
    <t>Product ID</t>
  </si>
  <si>
    <t>Shipping Priority</t>
  </si>
  <si>
    <t>Price</t>
  </si>
  <si>
    <t>Shipping Price</t>
  </si>
  <si>
    <t>VIP</t>
  </si>
  <si>
    <t>Medium</t>
  </si>
  <si>
    <t>ID</t>
  </si>
  <si>
    <t>Product Name</t>
  </si>
  <si>
    <t>Price Per Unit</t>
  </si>
  <si>
    <t>Priority</t>
  </si>
  <si>
    <t>Blue Ray DVD</t>
  </si>
  <si>
    <t>Standard Edition DVD</t>
  </si>
  <si>
    <t>VHS Tape</t>
  </si>
  <si>
    <t>2 Foot USB Cable</t>
  </si>
  <si>
    <t>5 Foot USB Cable</t>
  </si>
  <si>
    <t>10 Foot USB Cable</t>
  </si>
  <si>
    <t>5 Foot HDMI Cable</t>
  </si>
  <si>
    <t>10 Foot HDMI Cable</t>
  </si>
  <si>
    <t>16GB Flash Drive</t>
  </si>
  <si>
    <t>32GB Flash Drive</t>
  </si>
  <si>
    <t>64GB Flash Drive</t>
  </si>
  <si>
    <t>128GB Flash Drive</t>
  </si>
  <si>
    <t>Wired Mouse</t>
  </si>
  <si>
    <t>Bluetooth Mouse</t>
  </si>
  <si>
    <t>Wired Keyboard</t>
  </si>
  <si>
    <t>Bluetooth Keyboard</t>
  </si>
  <si>
    <t>Wireless Router</t>
  </si>
  <si>
    <t>Sum of Price Per Unit</t>
  </si>
  <si>
    <t>Sum of Shipping Price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</si>
  <si>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</si>
  <si>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</si>
  <si>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</si>
  <si>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</si>
  <si>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</si>
  <si>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</si>
  <si>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</si>
  <si>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</si>
  <si>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</si>
  <si>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</si>
  <si>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Uppar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</si>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</sst>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ck">
        <color auto="1"/>
      </bottom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44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1" xfId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44" fontId="0" fillId="0" borderId="0" xfId="2" applyFont="1"/>
    <xf numFmtId="0" fontId="1" fillId="0" borderId="2" xfId="0" applyFont="1" applyBorder="1" applyAlignment="1">
      <alignment horizontal="center"/>
    </xf>
  </cellXfs>
  <cellStyles count="3">
    <cellStyle name="Currency" xfId="2" builtinId="4"/>
    <cellStyle name="Heading 3" xfId="1" builtinId="1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358140</xdr:colOff>
          <xdr:row>7</xdr:row>
          <xdr:rowOff>144780</xdr:rowOff>
        </xdr:from>
        <xdr:to>
          <xdr:col>10</xdr:col>
          <xdr:colOff>480060</xdr:colOff>
          <xdr:row>9</xdr:row>
          <xdr:rowOff>167640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3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Button 3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167640</xdr:colOff>
          <xdr:row>6</xdr:row>
          <xdr:rowOff>144780</xdr:rowOff>
        </xdr:from>
        <xdr:to>
          <xdr:col>5</xdr:col>
          <xdr:colOff>76200</xdr:colOff>
          <xdr:row>8</xdr:row>
          <xdr:rowOff>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4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UP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Higher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160020</xdr:colOff>
          <xdr:row>8</xdr:row>
          <xdr:rowOff>22860</xdr:rowOff>
        </xdr:from>
        <xdr:to>
          <xdr:col>5</xdr:col>
          <xdr:colOff>76200</xdr:colOff>
          <xdr:row>9</xdr:row>
          <xdr:rowOff>76200</xdr:rowOff>
        </xdr:to>
        <xdr:sp macro="" textlink="">
          <xdr:nvSpPr>
            <xdr:cNvPr id="2050" name="Button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4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HOME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137160</xdr:colOff>
          <xdr:row>9</xdr:row>
          <xdr:rowOff>99060</xdr:rowOff>
        </xdr:from>
        <xdr:to>
          <xdr:col>5</xdr:col>
          <xdr:colOff>68580</xdr:colOff>
          <xdr:row>10</xdr:row>
          <xdr:rowOff>121920</xdr:rowOff>
        </xdr:to>
        <xdr:sp macro="" textlink="">
          <xdr:nvSpPr>
            <xdr:cNvPr id="2051" name="Button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38E9EC77-A309-479F-BC37-195B3174A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DOWN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Higher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403860</xdr:colOff>
          <xdr:row>8</xdr:row>
          <xdr:rowOff>38100</xdr:rowOff>
        </xdr:from>
        <xdr:to>
          <xdr:col>4</xdr:col>
          <xdr:colOff>213360</xdr:colOff>
          <xdr:row>9</xdr:row>
          <xdr:rowOff>76200</xdr:rowOff>
        </xdr:to>
        <xdr:sp macro="" textlink="">
          <xdr:nvSpPr>
            <xdr:cNvPr id="2052" name="Butto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38E9EC77-A309-479F-BC37-195B3174A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Higher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137160</xdr:colOff>
          <xdr:row>8</xdr:row>
          <xdr:rowOff>106680</xdr:rowOff>
        </xdr:from>
        <xdr:to>
          <xdr:col>6</xdr:col>
          <xdr:colOff>68580</xdr:colOff>
          <xdr:row>9</xdr:row>
          <xdr:rowOff>114300</xdr:rowOff>
        </xdr:to>
        <xdr:sp macro="" textlink="">
          <xdr:nvSpPr>
            <xdr:cNvPr id="2055" name="Button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43A4D666-F30D-4093-9D23-EA0C18124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HOME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Higher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83820</xdr:colOff>
          <xdr:row>8</xdr:row>
          <xdr:rowOff>0</xdr:rowOff>
        </xdr:from>
        <xdr:to>
          <xdr:col>6</xdr:col>
          <xdr:colOff>15240</xdr:colOff>
          <xdr:row>9</xdr:row>
          <xdr:rowOff>83820</xdr:rowOff>
        </xdr:to>
        <xdr:sp macro="" textlink="">
          <xdr:nvSpPr>
            <xdr:cNvPr id="2056" name="Button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43A4D666-F30D-4093-9D23-EA0C18124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RIGHT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Higher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373380</xdr:colOff>
          <xdr:row>7</xdr:row>
          <xdr:rowOff>160020</xdr:rowOff>
        </xdr:from>
        <xdr:to>
          <xdr:col>4</xdr:col>
          <xdr:colOff>182880</xdr:colOff>
          <xdr:row>9</xdr:row>
          <xdr:rowOff>106680</xdr:rowOff>
        </xdr:to>
        <xdr:sp macro="" textlink="">
          <xdr:nvSpPr>
            <xdr:cNvPr id="2057" name="Button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38E9EC77-A309-479F-BC37-195B3174A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LEFT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krishna Ponnapalli" refreshedDate="44621.589755555557" createdVersion="7" refreshedVersion="7" minRefreshableVersion="3" recordCount="5001" xr:uid="{AE5CE619-268D-4B3C-907C-479BDF7F343B}">
  <cacheSource type="worksheet">
    <worksheetSource ref="A1:I1048576" sheet="Sheet3"/>
  </cacheSource>
  <cacheFields count="9">
    <cacheField name="position" numFmtId="0">
      <sharedItems containsString="0" containsBlank="1" containsNumber="1" containsInteger="1" minValue="1" maxValue="5000"/>
    </cacheField>
    <cacheField name="artist" numFmtId="0">
      <sharedItems containsBlank="1" containsMixedTypes="1" containsNumber="1" containsInteger="1" minValue="702" maxValue="702" count="2296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  <m/>
      </sharedItems>
    </cacheField>
    <cacheField name="name" numFmtId="0">
      <sharedItems containsDate="1" containsBlank="1" containsMixedTypes="1" minDate="1899-12-31T00:09:04" maxDate="1899-12-31T06:40:04" count="4597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  <m/>
      </sharedItems>
    </cacheField>
    <cacheField name="year" numFmtId="0">
      <sharedItems containsString="0" containsBlank="1" containsNumber="1" containsInteger="1" minValue="1901" maxValue="2015" count="106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  <m/>
      </sharedItems>
    </cacheField>
    <cacheField name="final_score" numFmtId="0">
      <sharedItems containsString="0" containsBlank="1" containsNumber="1" minValue="4.1660000000000004" maxValue="39.902999999999999"/>
    </cacheField>
    <cacheField name="raw_usa" numFmtId="0">
      <sharedItems containsString="0" containsBlank="1" containsNumber="1" minValue="0" maxValue="26.145"/>
    </cacheField>
    <cacheField name="raw_eng" numFmtId="0">
      <sharedItems containsString="0" containsBlank="1" containsNumber="1" minValue="0" maxValue="19.78"/>
    </cacheField>
    <cacheField name="raw_eur" numFmtId="0">
      <sharedItems containsString="0" containsBlank="1" containsNumber="1" minValue="0" maxValue="24.393000000000001"/>
    </cacheField>
    <cacheField name="raw_row" numFmtId="0">
      <sharedItems containsString="0" containsBlank="1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krishna Ponnapalli" refreshedDate="44621.618811921297" createdVersion="7" refreshedVersion="7" minRefreshableVersion="3" recordCount="29" xr:uid="{4886C4D3-1D6B-4D19-9D09-0CB84371CA3E}">
  <cacheSource type="worksheet">
    <worksheetSource ref="A1:E1048576" sheet="Sheet5"/>
  </cacheSource>
  <cacheFields count="5">
    <cacheField name="Order Number" numFmtId="0">
      <sharedItems containsString="0" containsBlank="1" containsNumber="1" containsInteger="1" minValue="10029367401" maxValue="10029367406" count="7">
        <n v="10029367401"/>
        <n v="10029367402"/>
        <n v="10029367403"/>
        <n v="10029367404"/>
        <n v="10029367405"/>
        <n v="10029367406"/>
        <m/>
      </sharedItems>
    </cacheField>
    <cacheField name="Product ID" numFmtId="0">
      <sharedItems containsString="0" containsBlank="1" containsNumber="1" containsInteger="1" minValue="100" maxValue="206" count="14">
        <n v="105"/>
        <n v="200"/>
        <n v="106"/>
        <n v="108"/>
        <n v="107"/>
        <n v="100"/>
        <n v="202"/>
        <n v="201"/>
        <n v="101"/>
        <n v="103"/>
        <n v="206"/>
        <n v="102"/>
        <n v="109"/>
        <m/>
      </sharedItems>
    </cacheField>
    <cacheField name="Shipping Priority" numFmtId="0">
      <sharedItems containsBlank="1"/>
    </cacheField>
    <cacheField name="Price Per Unit" numFmtId="0">
      <sharedItems containsString="0" containsBlank="1" containsNumber="1" minValue="3.99" maxValue="109.99"/>
    </cacheField>
    <cacheField name="Shipping Price" numFmtId="0">
      <sharedItems containsString="0" containsBlank="1" containsNumber="1" minValue="0.5" maxValue="7.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1"/>
    <x v="0"/>
    <x v="0"/>
    <x v="0"/>
    <n v="39.902999999999999"/>
    <n v="23.928999999999998"/>
    <n v="5.7"/>
    <n v="2.1850000000000001"/>
    <n v="0.54"/>
  </r>
  <r>
    <n v="2"/>
    <x v="1"/>
    <x v="1"/>
    <x v="1"/>
    <n v="36.503"/>
    <n v="19.960999999999999"/>
    <n v="7.4580000000000002"/>
    <n v="5.6630000000000003"/>
    <n v="0.76"/>
  </r>
  <r>
    <n v="3"/>
    <x v="2"/>
    <x v="2"/>
    <x v="2"/>
    <n v="35.554000000000002"/>
    <n v="15.093"/>
    <n v="10.242000000000001"/>
    <n v="23.747"/>
    <n v="2.7330000000000001"/>
  </r>
  <r>
    <n v="4"/>
    <x v="3"/>
    <x v="3"/>
    <x v="3"/>
    <n v="35.405000000000001"/>
    <n v="12.635999999999999"/>
    <n v="8.9440000000000008"/>
    <n v="23.701000000000001"/>
    <n v="3.61"/>
  </r>
  <r>
    <n v="5"/>
    <x v="4"/>
    <x v="4"/>
    <x v="4"/>
    <n v="34.811"/>
    <n v="17.079000000000001"/>
    <n v="12.368"/>
    <n v="23.193999999999999"/>
    <n v="3.121"/>
  </r>
  <r>
    <n v="6"/>
    <x v="5"/>
    <x v="5"/>
    <x v="5"/>
    <n v="34.765999999999998"/>
    <n v="26.145"/>
    <n v="16.39"/>
    <n v="16.541"/>
    <n v="1.51"/>
  </r>
  <r>
    <n v="7"/>
    <x v="6"/>
    <x v="6"/>
    <x v="6"/>
    <n v="34.56"/>
    <n v="15.393000000000001"/>
    <n v="11.29"/>
    <n v="20.753"/>
    <n v="4.46"/>
  </r>
  <r>
    <n v="8"/>
    <x v="7"/>
    <x v="7"/>
    <x v="7"/>
    <n v="32.020000000000003"/>
    <n v="13.081"/>
    <n v="13.339"/>
    <n v="23.347000000000001"/>
    <n v="1.5529999999999999"/>
  </r>
  <r>
    <n v="9"/>
    <x v="8"/>
    <x v="8"/>
    <x v="8"/>
    <n v="31.792000000000002"/>
    <n v="15.714"/>
    <n v="11.115"/>
    <n v="17.803000000000001"/>
    <n v="2.6859999999999999"/>
  </r>
  <r>
    <n v="10"/>
    <x v="9"/>
    <x v="9"/>
    <x v="9"/>
    <n v="31.581"/>
    <n v="7.9329999999999998"/>
    <n v="12.394"/>
    <n v="20.358000000000001"/>
    <n v="3.1890000000000001"/>
  </r>
  <r>
    <n v="11"/>
    <x v="10"/>
    <x v="10"/>
    <x v="10"/>
    <n v="31.359000000000002"/>
    <n v="11.548999999999999"/>
    <n v="8.0730000000000004"/>
    <n v="22.988"/>
    <n v="1.073"/>
  </r>
  <r>
    <n v="12"/>
    <x v="11"/>
    <x v="11"/>
    <x v="11"/>
    <n v="31.053999999999998"/>
    <n v="22.925999999999998"/>
    <n v="10.257999999999999"/>
    <n v="11.252000000000001"/>
    <n v="0.55600000000000005"/>
  </r>
  <r>
    <n v="13"/>
    <x v="12"/>
    <x v="12"/>
    <x v="12"/>
    <n v="30.664999999999999"/>
    <n v="13.095000000000001"/>
    <n v="7.1429999999999998"/>
    <n v="15.69"/>
    <n v="2.0830000000000002"/>
  </r>
  <r>
    <n v="14"/>
    <x v="13"/>
    <x v="13"/>
    <x v="13"/>
    <n v="30.196999999999999"/>
    <n v="15.349"/>
    <n v="8.4"/>
    <n v="13.727"/>
    <n v="1"/>
  </r>
  <r>
    <n v="15"/>
    <x v="14"/>
    <x v="14"/>
    <x v="3"/>
    <n v="30.065000000000001"/>
    <n v="9.4179999999999993"/>
    <n v="10.894"/>
    <n v="20.888000000000002"/>
    <n v="1.8720000000000001"/>
  </r>
  <r>
    <n v="16"/>
    <x v="15"/>
    <x v="15"/>
    <x v="14"/>
    <n v="29.728000000000002"/>
    <n v="16.678999999999998"/>
    <n v="12.874000000000001"/>
    <n v="17.864999999999998"/>
    <n v="0.57099999999999995"/>
  </r>
  <r>
    <n v="17"/>
    <x v="16"/>
    <x v="16"/>
    <x v="15"/>
    <n v="29.536000000000001"/>
    <n v="9.7620000000000005"/>
    <n v="10.050000000000001"/>
    <n v="16.324000000000002"/>
    <n v="1.0760000000000001"/>
  </r>
  <r>
    <n v="18"/>
    <x v="17"/>
    <x v="17"/>
    <x v="8"/>
    <n v="29.465"/>
    <n v="18.440000000000001"/>
    <n v="11.433999999999999"/>
    <n v="10.773999999999999"/>
    <n v="1.177"/>
  </r>
  <r>
    <n v="19"/>
    <x v="5"/>
    <x v="18"/>
    <x v="16"/>
    <n v="29.443000000000001"/>
    <n v="16.881"/>
    <n v="13.234"/>
    <n v="15.888"/>
    <n v="2.2309999999999999"/>
  </r>
  <r>
    <n v="20"/>
    <x v="18"/>
    <x v="19"/>
    <x v="17"/>
    <n v="29.428000000000001"/>
    <n v="12.018000000000001"/>
    <n v="15.602"/>
    <n v="16.832999999999998"/>
    <n v="0.55800000000000005"/>
  </r>
  <r>
    <n v="21"/>
    <x v="19"/>
    <x v="20"/>
    <x v="18"/>
    <n v="29.388999999999999"/>
    <n v="21.693000000000001"/>
    <n v="5.5830000000000002"/>
    <n v="3.74"/>
    <n v="0.55000000000000004"/>
  </r>
  <r>
    <n v="22"/>
    <x v="20"/>
    <x v="21"/>
    <x v="19"/>
    <n v="29.347999999999999"/>
    <n v="16.754999999999999"/>
    <n v="7.2889999999999997"/>
    <n v="19.734999999999999"/>
    <n v="1.5"/>
  </r>
  <r>
    <n v="23"/>
    <x v="21"/>
    <x v="22"/>
    <x v="20"/>
    <n v="28.76"/>
    <n v="11.242000000000001"/>
    <n v="8.8330000000000002"/>
    <n v="14.706"/>
    <n v="1.611"/>
  </r>
  <r>
    <n v="24"/>
    <x v="22"/>
    <x v="23"/>
    <x v="9"/>
    <n v="28.059000000000001"/>
    <n v="7.35"/>
    <n v="8.92"/>
    <n v="21.66"/>
    <n v="2.7709999999999999"/>
  </r>
  <r>
    <n v="25"/>
    <x v="23"/>
    <x v="24"/>
    <x v="8"/>
    <n v="27.863"/>
    <n v="12.911"/>
    <n v="11.737"/>
    <n v="19.010000000000002"/>
    <n v="1.01"/>
  </r>
  <r>
    <n v="26"/>
    <x v="5"/>
    <x v="25"/>
    <x v="21"/>
    <n v="27.760999999999999"/>
    <n v="23.565000000000001"/>
    <n v="9.1709999999999994"/>
    <n v="8.1920000000000002"/>
    <n v="1.01"/>
  </r>
  <r>
    <n v="27"/>
    <x v="24"/>
    <x v="26"/>
    <x v="22"/>
    <n v="27.597999999999999"/>
    <n v="11.705"/>
    <n v="14.644"/>
    <n v="18.001999999999999"/>
    <n v="1.085"/>
  </r>
  <r>
    <n v="28"/>
    <x v="25"/>
    <x v="27"/>
    <x v="23"/>
    <n v="27.582000000000001"/>
    <n v="13.63"/>
    <n v="14.391"/>
    <n v="16.401"/>
    <n v="0.53700000000000003"/>
  </r>
  <r>
    <n v="29"/>
    <x v="26"/>
    <x v="28"/>
    <x v="24"/>
    <n v="27.486999999999998"/>
    <n v="6.9370000000000003"/>
    <n v="10.629"/>
    <n v="22.004999999999999"/>
    <n v="1.853"/>
  </r>
  <r>
    <n v="30"/>
    <x v="27"/>
    <x v="29"/>
    <x v="25"/>
    <n v="27.109000000000002"/>
    <n v="18.658999999999999"/>
    <n v="3"/>
    <n v="0.7"/>
    <n v="0"/>
  </r>
  <r>
    <n v="31"/>
    <x v="28"/>
    <x v="30"/>
    <x v="14"/>
    <n v="26.79"/>
    <n v="8.0459999999999994"/>
    <n v="14.992000000000001"/>
    <n v="22.145"/>
    <n v="0.55500000000000005"/>
  </r>
  <r>
    <n v="32"/>
    <x v="29"/>
    <x v="31"/>
    <x v="26"/>
    <n v="26.681000000000001"/>
    <n v="10.855"/>
    <n v="13.627000000000001"/>
    <n v="18.760999999999999"/>
    <n v="1.51"/>
  </r>
  <r>
    <n v="33"/>
    <x v="30"/>
    <x v="32"/>
    <x v="9"/>
    <n v="26.574000000000002"/>
    <n v="6.8040000000000003"/>
    <n v="9.4"/>
    <n v="16.625"/>
    <n v="3.548"/>
  </r>
  <r>
    <n v="34"/>
    <x v="31"/>
    <x v="33"/>
    <x v="2"/>
    <n v="26.504000000000001"/>
    <n v="9.5860000000000003"/>
    <n v="8.3529999999999998"/>
    <n v="17.739999999999998"/>
    <n v="2.7010000000000001"/>
  </r>
  <r>
    <n v="35"/>
    <x v="32"/>
    <x v="34"/>
    <x v="27"/>
    <n v="26.355"/>
    <n v="9.9550000000000001"/>
    <n v="5.2530000000000001"/>
    <n v="18.239999999999998"/>
    <n v="3.093"/>
  </r>
  <r>
    <n v="36"/>
    <x v="12"/>
    <x v="35"/>
    <x v="12"/>
    <n v="26.338000000000001"/>
    <n v="8.3680000000000003"/>
    <n v="8.0850000000000009"/>
    <n v="15.430999999999999"/>
    <n v="2.2330000000000001"/>
  </r>
  <r>
    <n v="37"/>
    <x v="33"/>
    <x v="36"/>
    <x v="27"/>
    <n v="26.329000000000001"/>
    <n v="6.7560000000000002"/>
    <n v="10.210000000000001"/>
    <n v="20.260000000000002"/>
    <n v="1.74"/>
  </r>
  <r>
    <n v="38"/>
    <x v="34"/>
    <x v="37"/>
    <x v="21"/>
    <n v="26.309000000000001"/>
    <n v="16.859000000000002"/>
    <n v="11.699"/>
    <n v="10.413"/>
    <n v="0.01"/>
  </r>
  <r>
    <n v="39"/>
    <x v="35"/>
    <x v="38"/>
    <x v="28"/>
    <n v="26.158000000000001"/>
    <n v="12.808999999999999"/>
    <n v="13.263999999999999"/>
    <n v="11.537000000000001"/>
    <n v="0.55400000000000005"/>
  </r>
  <r>
    <n v="40"/>
    <x v="36"/>
    <x v="39"/>
    <x v="29"/>
    <n v="26.097000000000001"/>
    <n v="12.567"/>
    <n v="9.1980000000000004"/>
    <n v="7.59"/>
    <n v="0.01"/>
  </r>
  <r>
    <n v="41"/>
    <x v="37"/>
    <x v="40"/>
    <x v="14"/>
    <n v="25.951000000000001"/>
    <n v="8.8849999999999998"/>
    <n v="13.574"/>
    <n v="20.666"/>
    <n v="0.65300000000000002"/>
  </r>
  <r>
    <n v="42"/>
    <x v="38"/>
    <x v="41"/>
    <x v="30"/>
    <n v="25.939"/>
    <n v="8.76"/>
    <n v="13.416"/>
    <n v="24.393000000000001"/>
    <n v="0.83299999999999996"/>
  </r>
  <r>
    <n v="43"/>
    <x v="39"/>
    <x v="42"/>
    <x v="30"/>
    <n v="25.89"/>
    <n v="12.439"/>
    <n v="13.217000000000001"/>
    <n v="16.466999999999999"/>
    <n v="0.75"/>
  </r>
  <r>
    <n v="44"/>
    <x v="40"/>
    <x v="43"/>
    <x v="22"/>
    <n v="25.731999999999999"/>
    <n v="14.567"/>
    <n v="17.978000000000002"/>
    <n v="9.7550000000000008"/>
    <n v="1.119"/>
  </r>
  <r>
    <n v="45"/>
    <x v="41"/>
    <x v="44"/>
    <x v="31"/>
    <n v="25.649000000000001"/>
    <n v="13.747999999999999"/>
    <n v="4.4829999999999997"/>
    <n v="9.7780000000000005"/>
    <n v="1.972"/>
  </r>
  <r>
    <n v="46"/>
    <x v="42"/>
    <x v="45"/>
    <x v="32"/>
    <n v="25.587"/>
    <n v="8.8140000000000001"/>
    <n v="8.7370000000000001"/>
    <n v="16.123000000000001"/>
    <n v="3.032"/>
  </r>
  <r>
    <n v="47"/>
    <x v="43"/>
    <x v="46"/>
    <x v="15"/>
    <n v="25.55"/>
    <n v="6.2140000000000004"/>
    <n v="9.7669999999999995"/>
    <n v="16.308"/>
    <n v="0.59099999999999997"/>
  </r>
  <r>
    <n v="48"/>
    <x v="44"/>
    <x v="47"/>
    <x v="23"/>
    <n v="25.468"/>
    <n v="11.819000000000001"/>
    <n v="19.78"/>
    <n v="9.5719999999999992"/>
    <n v="0.53800000000000003"/>
  </r>
  <r>
    <n v="49"/>
    <x v="45"/>
    <x v="48"/>
    <x v="7"/>
    <n v="25.364999999999998"/>
    <n v="8.1259999999999994"/>
    <n v="10.298999999999999"/>
    <n v="23.376999999999999"/>
    <n v="0.51100000000000001"/>
  </r>
  <r>
    <n v="50"/>
    <x v="36"/>
    <x v="49"/>
    <x v="29"/>
    <n v="25.254000000000001"/>
    <n v="9.7889999999999997"/>
    <n v="11.625"/>
    <n v="6.5869999999999997"/>
    <n v="0.66700000000000004"/>
  </r>
  <r>
    <n v="51"/>
    <x v="46"/>
    <x v="50"/>
    <x v="33"/>
    <n v="25.199000000000002"/>
    <n v="8.4209999999999994"/>
    <n v="6.8330000000000002"/>
    <n v="18.495999999999999"/>
    <n v="1.282"/>
  </r>
  <r>
    <n v="52"/>
    <x v="47"/>
    <x v="51"/>
    <x v="9"/>
    <n v="25.141999999999999"/>
    <n v="6.6870000000000003"/>
    <n v="9.3949999999999996"/>
    <n v="18.521999999999998"/>
    <n v="1.673"/>
  </r>
  <r>
    <n v="53"/>
    <x v="48"/>
    <x v="52"/>
    <x v="31"/>
    <n v="25.140999999999998"/>
    <n v="10.701000000000001"/>
    <n v="8.1669999999999998"/>
    <n v="11.643000000000001"/>
    <n v="0.51800000000000002"/>
  </r>
  <r>
    <n v="54"/>
    <x v="49"/>
    <x v="53"/>
    <x v="34"/>
    <n v="25.076000000000001"/>
    <n v="5.9939999999999998"/>
    <n v="8.6029999999999998"/>
    <n v="21.574000000000002"/>
    <n v="1.9279999999999999"/>
  </r>
  <r>
    <n v="55"/>
    <x v="50"/>
    <x v="54"/>
    <x v="31"/>
    <n v="25.050999999999998"/>
    <n v="6.9889999999999999"/>
    <n v="8.4"/>
    <n v="15.968"/>
    <n v="1.55"/>
  </r>
  <r>
    <n v="56"/>
    <x v="51"/>
    <x v="55"/>
    <x v="35"/>
    <n v="24.727"/>
    <n v="9.1189999999999998"/>
    <n v="9.1910000000000007"/>
    <n v="18.332999999999998"/>
    <n v="0.57099999999999995"/>
  </r>
  <r>
    <n v="57"/>
    <x v="52"/>
    <x v="56"/>
    <x v="36"/>
    <n v="24.693000000000001"/>
    <n v="9.7910000000000004"/>
    <n v="6.95"/>
    <n v="12.404999999999999"/>
    <n v="3.8330000000000002"/>
  </r>
  <r>
    <n v="58"/>
    <x v="11"/>
    <x v="57"/>
    <x v="37"/>
    <n v="24.602"/>
    <n v="8.7929999999999993"/>
    <n v="9.2669999999999995"/>
    <n v="16.686"/>
    <n v="1.0329999999999999"/>
  </r>
  <r>
    <n v="59"/>
    <x v="53"/>
    <x v="58"/>
    <x v="16"/>
    <n v="24.344999999999999"/>
    <n v="8.9629999999999992"/>
    <n v="13.318"/>
    <n v="17.706"/>
    <n v="0.54700000000000004"/>
  </r>
  <r>
    <n v="60"/>
    <x v="54"/>
    <x v="59"/>
    <x v="38"/>
    <n v="24.324000000000002"/>
    <n v="12.371"/>
    <n v="6"/>
    <n v="0.53"/>
    <n v="0.58299999999999996"/>
  </r>
  <r>
    <n v="61"/>
    <x v="55"/>
    <x v="60"/>
    <x v="28"/>
    <n v="24.164999999999999"/>
    <n v="13.938000000000001"/>
    <n v="10.538"/>
    <n v="9.452"/>
    <n v="0.52900000000000003"/>
  </r>
  <r>
    <n v="62"/>
    <x v="56"/>
    <x v="61"/>
    <x v="33"/>
    <n v="24.152999999999999"/>
    <n v="9.1829999999999998"/>
    <n v="7.85"/>
    <n v="10.218"/>
    <n v="2.5710000000000002"/>
  </r>
  <r>
    <n v="63"/>
    <x v="57"/>
    <x v="62"/>
    <x v="39"/>
    <n v="24.143999999999998"/>
    <n v="7.8819999999999997"/>
    <n v="13.798"/>
    <n v="16.192"/>
    <n v="0.58699999999999997"/>
  </r>
  <r>
    <n v="64"/>
    <x v="31"/>
    <x v="63"/>
    <x v="40"/>
    <n v="24.027000000000001"/>
    <n v="6.5519999999999996"/>
    <n v="5.5519999999999996"/>
    <n v="19.777999999999999"/>
    <n v="2.65"/>
  </r>
  <r>
    <n v="65"/>
    <x v="58"/>
    <x v="64"/>
    <x v="17"/>
    <n v="23.902000000000001"/>
    <n v="16.042000000000002"/>
    <n v="14.769"/>
    <n v="8.6379999999999999"/>
    <n v="0.53900000000000003"/>
  </r>
  <r>
    <n v="66"/>
    <x v="36"/>
    <x v="65"/>
    <x v="41"/>
    <n v="23.827000000000002"/>
    <n v="13.311999999999999"/>
    <n v="6.2939999999999996"/>
    <n v="4.5369999999999999"/>
    <n v="0.01"/>
  </r>
  <r>
    <n v="67"/>
    <x v="5"/>
    <x v="66"/>
    <x v="11"/>
    <n v="23.82"/>
    <n v="12.664999999999999"/>
    <n v="9.8320000000000007"/>
    <n v="9.8089999999999993"/>
    <n v="0.52100000000000002"/>
  </r>
  <r>
    <n v="68"/>
    <x v="59"/>
    <x v="67"/>
    <x v="12"/>
    <n v="23.731000000000002"/>
    <n v="3.6440000000000001"/>
    <n v="8.7530000000000001"/>
    <n v="20.757000000000001"/>
    <n v="1.7150000000000001"/>
  </r>
  <r>
    <n v="69"/>
    <x v="60"/>
    <x v="68"/>
    <x v="24"/>
    <n v="23.728999999999999"/>
    <n v="9.0860000000000003"/>
    <n v="7.9420000000000002"/>
    <n v="9.1229999999999993"/>
    <n v="3.5150000000000001"/>
  </r>
  <r>
    <n v="70"/>
    <x v="61"/>
    <x v="69"/>
    <x v="15"/>
    <n v="23.725999999999999"/>
    <n v="13.176"/>
    <n v="9.6"/>
    <n v="2.887"/>
    <n v="0.83299999999999996"/>
  </r>
  <r>
    <n v="71"/>
    <x v="62"/>
    <x v="70"/>
    <x v="29"/>
    <n v="23.712"/>
    <n v="20.539000000000001"/>
    <n v="4.7160000000000002"/>
    <n v="1.6"/>
    <n v="0.56699999999999995"/>
  </r>
  <r>
    <n v="72"/>
    <x v="63"/>
    <x v="71"/>
    <x v="36"/>
    <n v="23.648"/>
    <n v="8.859"/>
    <n v="8.4060000000000006"/>
    <n v="14.58"/>
    <n v="1.8069999999999999"/>
  </r>
  <r>
    <n v="73"/>
    <x v="64"/>
    <x v="72"/>
    <x v="42"/>
    <n v="23.347999999999999"/>
    <n v="15.484"/>
    <n v="8.0489999999999995"/>
    <n v="11.804"/>
    <n v="0.59099999999999997"/>
  </r>
  <r>
    <n v="74"/>
    <x v="65"/>
    <x v="73"/>
    <x v="6"/>
    <n v="23.344999999999999"/>
    <n v="12.807"/>
    <n v="7.9050000000000002"/>
    <n v="8.6560000000000006"/>
    <n v="2.5670000000000002"/>
  </r>
  <r>
    <n v="75"/>
    <x v="66"/>
    <x v="74"/>
    <x v="36"/>
    <n v="23.234000000000002"/>
    <n v="9.077"/>
    <n v="5.0330000000000004"/>
    <n v="20.524000000000001"/>
    <n v="1.5529999999999999"/>
  </r>
  <r>
    <n v="76"/>
    <x v="67"/>
    <x v="75"/>
    <x v="11"/>
    <n v="23.199000000000002"/>
    <n v="15.616"/>
    <n v="9.2390000000000008"/>
    <n v="7.0750000000000002"/>
    <n v="1.101"/>
  </r>
  <r>
    <n v="77"/>
    <x v="68"/>
    <x v="76"/>
    <x v="37"/>
    <n v="23.184000000000001"/>
    <n v="12.863"/>
    <n v="15.218999999999999"/>
    <n v="6.9329999999999998"/>
    <n v="0.59299999999999997"/>
  </r>
  <r>
    <n v="78"/>
    <x v="69"/>
    <x v="77"/>
    <x v="43"/>
    <n v="23.152999999999999"/>
    <n v="13.666"/>
    <n v="1.5"/>
    <n v="2.6219999999999999"/>
    <n v="0.58299999999999996"/>
  </r>
  <r>
    <n v="79"/>
    <x v="50"/>
    <x v="78"/>
    <x v="35"/>
    <n v="23.145"/>
    <n v="9.19"/>
    <n v="9"/>
    <n v="14.476000000000001"/>
    <n v="0.56699999999999995"/>
  </r>
  <r>
    <n v="80"/>
    <x v="70"/>
    <x v="79"/>
    <x v="12"/>
    <n v="23.079000000000001"/>
    <n v="7.94"/>
    <n v="6.0110000000000001"/>
    <n v="15.361000000000001"/>
    <n v="1.41"/>
  </r>
  <r>
    <n v="81"/>
    <x v="71"/>
    <x v="80"/>
    <x v="24"/>
    <n v="23.068000000000001"/>
    <n v="3.5430000000000001"/>
    <n v="9.7349999999999994"/>
    <n v="22.074000000000002"/>
    <n v="1.657"/>
  </r>
  <r>
    <n v="82"/>
    <x v="72"/>
    <x v="81"/>
    <x v="44"/>
    <n v="23.058"/>
    <n v="10.691000000000001"/>
    <n v="6.5289999999999999"/>
    <n v="4.2869999999999999"/>
    <n v="0.56299999999999994"/>
  </r>
  <r>
    <n v="83"/>
    <x v="73"/>
    <x v="82"/>
    <x v="45"/>
    <n v="23.001999999999999"/>
    <n v="16.222999999999999"/>
    <n v="2.5"/>
    <n v="1.0980000000000001"/>
    <n v="0.56699999999999995"/>
  </r>
  <r>
    <n v="84"/>
    <x v="74"/>
    <x v="83"/>
    <x v="39"/>
    <n v="23"/>
    <n v="8.1300000000000008"/>
    <n v="14.117000000000001"/>
    <n v="15.153"/>
    <n v="0.01"/>
  </r>
  <r>
    <n v="85"/>
    <x v="75"/>
    <x v="84"/>
    <x v="8"/>
    <n v="22.966999999999999"/>
    <n v="7.1639999999999997"/>
    <n v="15.818"/>
    <n v="15.898"/>
    <n v="0.52900000000000003"/>
  </r>
  <r>
    <n v="86"/>
    <x v="76"/>
    <x v="85"/>
    <x v="3"/>
    <n v="22.96"/>
    <n v="7.609"/>
    <n v="6.5039999999999996"/>
    <n v="17.042999999999999"/>
    <n v="1.748"/>
  </r>
  <r>
    <n v="87"/>
    <x v="77"/>
    <x v="86"/>
    <x v="46"/>
    <n v="22.928999999999998"/>
    <n v="11.965"/>
    <n v="14.494"/>
    <n v="13.500999999999999"/>
    <n v="0.52"/>
  </r>
  <r>
    <n v="88"/>
    <x v="78"/>
    <x v="87"/>
    <x v="27"/>
    <n v="22.861000000000001"/>
    <n v="3.62"/>
    <n v="8.4390000000000001"/>
    <n v="23.085999999999999"/>
    <n v="1.6859999999999999"/>
  </r>
  <r>
    <n v="89"/>
    <x v="79"/>
    <x v="88"/>
    <x v="20"/>
    <n v="22.614999999999998"/>
    <n v="8.6950000000000003"/>
    <n v="8.5"/>
    <n v="7.3"/>
    <n v="2.02"/>
  </r>
  <r>
    <n v="90"/>
    <x v="80"/>
    <x v="89"/>
    <x v="3"/>
    <n v="22.571999999999999"/>
    <n v="9.7430000000000003"/>
    <n v="5.8109999999999999"/>
    <n v="10.457000000000001"/>
    <n v="2.597"/>
  </r>
  <r>
    <n v="91"/>
    <x v="81"/>
    <x v="90"/>
    <x v="24"/>
    <n v="22.555"/>
    <n v="14.811999999999999"/>
    <n v="3.9089999999999998"/>
    <n v="3.7269999999999999"/>
    <n v="2.0590000000000002"/>
  </r>
  <r>
    <n v="92"/>
    <x v="82"/>
    <x v="91"/>
    <x v="16"/>
    <n v="22.535"/>
    <n v="9.3659999999999997"/>
    <n v="12.32"/>
    <n v="14.32"/>
    <n v="1.1180000000000001"/>
  </r>
  <r>
    <n v="93"/>
    <x v="83"/>
    <x v="92"/>
    <x v="47"/>
    <n v="22.532"/>
    <n v="17.332999999999998"/>
    <n v="6.8620000000000001"/>
    <n v="8.99"/>
    <n v="1.085"/>
  </r>
  <r>
    <n v="94"/>
    <x v="0"/>
    <x v="93"/>
    <x v="48"/>
    <n v="22.468"/>
    <n v="15.760999999999999"/>
    <n v="2.2000000000000002"/>
    <n v="0.57099999999999995"/>
    <n v="0.51600000000000001"/>
  </r>
  <r>
    <n v="95"/>
    <x v="5"/>
    <x v="94"/>
    <x v="17"/>
    <n v="22.448"/>
    <n v="9.4149999999999991"/>
    <n v="13.004"/>
    <n v="11.93"/>
    <n v="0.53100000000000003"/>
  </r>
  <r>
    <n v="96"/>
    <x v="40"/>
    <x v="95"/>
    <x v="7"/>
    <n v="22.448"/>
    <n v="12.409000000000001"/>
    <n v="10.558"/>
    <n v="10.673999999999999"/>
    <n v="1.1870000000000001"/>
  </r>
  <r>
    <n v="97"/>
    <x v="5"/>
    <x v="96"/>
    <x v="21"/>
    <n v="22.398"/>
    <n v="15.736000000000001"/>
    <n v="10.625999999999999"/>
    <n v="6.88"/>
    <n v="0.67700000000000005"/>
  </r>
  <r>
    <n v="98"/>
    <x v="84"/>
    <x v="97"/>
    <x v="12"/>
    <n v="22.337"/>
    <n v="11.266"/>
    <n v="4.6210000000000004"/>
    <n v="8.4060000000000006"/>
    <n v="1.589"/>
  </r>
  <r>
    <n v="99"/>
    <x v="85"/>
    <x v="98"/>
    <x v="31"/>
    <n v="22.247"/>
    <n v="10.135999999999999"/>
    <n v="3.6320000000000001"/>
    <n v="10.282"/>
    <n v="2.6509999999999998"/>
  </r>
  <r>
    <n v="100"/>
    <x v="15"/>
    <x v="99"/>
    <x v="14"/>
    <n v="22.242000000000001"/>
    <n v="11.97"/>
    <n v="10.436999999999999"/>
    <n v="10.406000000000001"/>
    <n v="1.5"/>
  </r>
  <r>
    <n v="101"/>
    <x v="86"/>
    <x v="100"/>
    <x v="7"/>
    <n v="22.087"/>
    <n v="11.666"/>
    <n v="7.7830000000000004"/>
    <n v="15.726000000000001"/>
    <n v="0.52700000000000002"/>
  </r>
  <r>
    <n v="102"/>
    <x v="75"/>
    <x v="101"/>
    <x v="28"/>
    <n v="22.065000000000001"/>
    <n v="5.67"/>
    <n v="9.9879999999999995"/>
    <n v="19.035"/>
    <n v="0.55000000000000004"/>
  </r>
  <r>
    <n v="103"/>
    <x v="87"/>
    <x v="102"/>
    <x v="20"/>
    <n v="22.05"/>
    <n v="5.375"/>
    <n v="9.1999999999999993"/>
    <n v="8.2919999999999998"/>
    <n v="2.85"/>
  </r>
  <r>
    <n v="104"/>
    <x v="31"/>
    <x v="103"/>
    <x v="49"/>
    <n v="21.992000000000001"/>
    <n v="9.6170000000000009"/>
    <n v="9.0060000000000002"/>
    <n v="18.434000000000001"/>
    <n v="2.0259999999999998"/>
  </r>
  <r>
    <n v="105"/>
    <x v="88"/>
    <x v="104"/>
    <x v="40"/>
    <n v="21.963999999999999"/>
    <n v="5.0650000000000004"/>
    <n v="9.5"/>
    <n v="12.436999999999999"/>
    <n v="2.0590000000000002"/>
  </r>
  <r>
    <n v="106"/>
    <x v="89"/>
    <x v="105"/>
    <x v="30"/>
    <n v="21.902000000000001"/>
    <n v="16.09"/>
    <n v="8.11"/>
    <n v="6.3760000000000003"/>
    <n v="0.52300000000000002"/>
  </r>
  <r>
    <n v="107"/>
    <x v="90"/>
    <x v="106"/>
    <x v="20"/>
    <n v="21.887"/>
    <n v="7.4630000000000001"/>
    <n v="6"/>
    <n v="15.711"/>
    <n v="0.52400000000000002"/>
  </r>
  <r>
    <n v="108"/>
    <x v="91"/>
    <x v="107"/>
    <x v="50"/>
    <n v="21.881"/>
    <n v="17.832000000000001"/>
    <n v="9.99"/>
    <n v="10.967000000000001"/>
    <n v="0.63500000000000001"/>
  </r>
  <r>
    <n v="109"/>
    <x v="5"/>
    <x v="108"/>
    <x v="11"/>
    <n v="21.879000000000001"/>
    <n v="16.533999999999999"/>
    <n v="4.319"/>
    <n v="9.0830000000000002"/>
    <n v="1.01"/>
  </r>
  <r>
    <n v="110"/>
    <x v="31"/>
    <x v="109"/>
    <x v="51"/>
    <n v="21.795000000000002"/>
    <n v="7.3479999999999999"/>
    <n v="7.093"/>
    <n v="14.284000000000001"/>
    <n v="2.6619999999999999"/>
  </r>
  <r>
    <n v="111"/>
    <x v="92"/>
    <x v="110"/>
    <x v="34"/>
    <n v="21.669"/>
    <n v="6.9649999999999999"/>
    <n v="7.8339999999999996"/>
    <n v="14.175000000000001"/>
    <n v="1.389"/>
  </r>
  <r>
    <n v="112"/>
    <x v="93"/>
    <x v="111"/>
    <x v="52"/>
    <n v="21.632000000000001"/>
    <n v="19.212"/>
    <n v="11.587999999999999"/>
    <n v="4.0609999999999999"/>
    <n v="0.51"/>
  </r>
  <r>
    <n v="113"/>
    <x v="94"/>
    <x v="112"/>
    <x v="12"/>
    <n v="21.59"/>
    <n v="1.345"/>
    <n v="9.1"/>
    <n v="21.783000000000001"/>
    <n v="1.35"/>
  </r>
  <r>
    <n v="114"/>
    <x v="95"/>
    <x v="113"/>
    <x v="26"/>
    <n v="21.527000000000001"/>
    <n v="9.1769999999999996"/>
    <n v="6.9790000000000001"/>
    <n v="20.959"/>
    <n v="0.56599999999999995"/>
  </r>
  <r>
    <n v="115"/>
    <x v="5"/>
    <x v="114"/>
    <x v="50"/>
    <n v="21.431000000000001"/>
    <n v="12.542999999999999"/>
    <n v="13.53"/>
    <n v="12.010999999999999"/>
    <n v="0.67700000000000005"/>
  </r>
  <r>
    <n v="116"/>
    <x v="96"/>
    <x v="115"/>
    <x v="31"/>
    <n v="21.364000000000001"/>
    <n v="3.4820000000000002"/>
    <n v="7.0359999999999996"/>
    <n v="15.183999999999999"/>
    <n v="2.8570000000000002"/>
  </r>
  <r>
    <n v="117"/>
    <x v="97"/>
    <x v="116"/>
    <x v="32"/>
    <n v="21.344000000000001"/>
    <n v="5.2389999999999999"/>
    <n v="7.1680000000000001"/>
    <n v="17.838999999999999"/>
    <n v="2.8130000000000002"/>
  </r>
  <r>
    <n v="118"/>
    <x v="77"/>
    <x v="117"/>
    <x v="7"/>
    <n v="21.312000000000001"/>
    <n v="17.151"/>
    <n v="7.0549999999999997"/>
    <n v="8.2309999999999999"/>
    <n v="0.52400000000000002"/>
  </r>
  <r>
    <n v="119"/>
    <x v="98"/>
    <x v="118"/>
    <x v="46"/>
    <n v="21.248000000000001"/>
    <n v="13.797000000000001"/>
    <n v="11.577999999999999"/>
    <n v="9.6430000000000007"/>
    <n v="0.76"/>
  </r>
  <r>
    <n v="120"/>
    <x v="99"/>
    <x v="119"/>
    <x v="29"/>
    <n v="21.213000000000001"/>
    <n v="16.158000000000001"/>
    <n v="3.649"/>
    <n v="2.3330000000000002"/>
    <n v="1.5"/>
  </r>
  <r>
    <n v="121"/>
    <x v="100"/>
    <x v="120"/>
    <x v="10"/>
    <n v="21.14"/>
    <n v="2.4140000000000001"/>
    <n v="9.5190000000000001"/>
    <n v="15.852"/>
    <n v="2.09"/>
  </r>
  <r>
    <n v="122"/>
    <x v="101"/>
    <x v="121"/>
    <x v="53"/>
    <n v="21.106999999999999"/>
    <n v="13.7"/>
    <n v="6.5830000000000002"/>
    <n v="6.5629999999999997"/>
    <n v="0"/>
  </r>
  <r>
    <n v="123"/>
    <x v="5"/>
    <x v="122"/>
    <x v="17"/>
    <n v="21.084"/>
    <n v="7.5739999999999998"/>
    <n v="11.504"/>
    <n v="11.52"/>
    <n v="1.0489999999999999"/>
  </r>
  <r>
    <n v="124"/>
    <x v="102"/>
    <x v="123"/>
    <x v="33"/>
    <n v="21.082000000000001"/>
    <n v="8.36"/>
    <n v="5.9630000000000001"/>
    <n v="12.739000000000001"/>
    <n v="1.079"/>
  </r>
  <r>
    <n v="125"/>
    <x v="103"/>
    <x v="124"/>
    <x v="23"/>
    <n v="21.071999999999999"/>
    <n v="7.82"/>
    <n v="12.946999999999999"/>
    <n v="12.564"/>
    <n v="0.83299999999999996"/>
  </r>
  <r>
    <n v="126"/>
    <x v="104"/>
    <x v="125"/>
    <x v="9"/>
    <n v="21.012"/>
    <n v="3.1720000000000002"/>
    <n v="8.9819999999999993"/>
    <n v="19.614999999999998"/>
    <n v="1.0589999999999999"/>
  </r>
  <r>
    <n v="127"/>
    <x v="105"/>
    <x v="126"/>
    <x v="49"/>
    <n v="20.946999999999999"/>
    <n v="9.1780000000000008"/>
    <n v="5.0049999999999999"/>
    <n v="20.806999999999999"/>
    <n v="3.0329999999999999"/>
  </r>
  <r>
    <n v="128"/>
    <x v="106"/>
    <x v="127"/>
    <x v="28"/>
    <n v="20.922999999999998"/>
    <n v="8.3810000000000002"/>
    <n v="8.1329999999999991"/>
    <n v="14.855"/>
    <n v="0.58299999999999996"/>
  </r>
  <r>
    <n v="129"/>
    <x v="6"/>
    <x v="128"/>
    <x v="54"/>
    <n v="20.902000000000001"/>
    <n v="7.3079999999999998"/>
    <n v="10.093"/>
    <n v="17.132000000000001"/>
    <n v="0.52600000000000002"/>
  </r>
  <r>
    <n v="130"/>
    <x v="107"/>
    <x v="129"/>
    <x v="23"/>
    <n v="20.882999999999999"/>
    <n v="7.3869999999999996"/>
    <n v="15.289"/>
    <n v="10.821999999999999"/>
    <n v="0.66700000000000004"/>
  </r>
  <r>
    <n v="131"/>
    <x v="52"/>
    <x v="130"/>
    <x v="32"/>
    <n v="20.873999999999999"/>
    <n v="5.4640000000000004"/>
    <n v="6.5140000000000002"/>
    <n v="17.779"/>
    <n v="2.7429999999999999"/>
  </r>
  <r>
    <n v="132"/>
    <x v="108"/>
    <x v="131"/>
    <x v="14"/>
    <n v="20.873000000000001"/>
    <n v="0.73399999999999999"/>
    <n v="14.015000000000001"/>
    <n v="22.288"/>
    <n v="0.52600000000000002"/>
  </r>
  <r>
    <n v="133"/>
    <x v="23"/>
    <x v="132"/>
    <x v="4"/>
    <n v="20.863"/>
    <n v="6.3029999999999999"/>
    <n v="8.5419999999999998"/>
    <n v="18.088000000000001"/>
    <n v="2.6339999999999999"/>
  </r>
  <r>
    <n v="134"/>
    <x v="109"/>
    <x v="133"/>
    <x v="16"/>
    <n v="20.863"/>
    <n v="20.373999999999999"/>
    <n v="10.542"/>
    <n v="5.5209999999999999"/>
    <n v="0.67700000000000005"/>
  </r>
  <r>
    <n v="135"/>
    <x v="110"/>
    <x v="134"/>
    <x v="15"/>
    <n v="20.826000000000001"/>
    <n v="7.9729999999999999"/>
    <n v="7.7430000000000003"/>
    <n v="9.1120000000000001"/>
    <n v="0.625"/>
  </r>
  <r>
    <n v="136"/>
    <x v="111"/>
    <x v="135"/>
    <x v="24"/>
    <n v="20.818000000000001"/>
    <n v="7.5979999999999999"/>
    <n v="8.9849999999999994"/>
    <n v="8.1959999999999997"/>
    <n v="2.0670000000000002"/>
  </r>
  <r>
    <n v="137"/>
    <x v="112"/>
    <x v="136"/>
    <x v="40"/>
    <n v="20.812999999999999"/>
    <n v="7.6580000000000004"/>
    <n v="4"/>
    <n v="14.765000000000001"/>
    <n v="2.3730000000000002"/>
  </r>
  <r>
    <n v="138"/>
    <x v="113"/>
    <x v="137"/>
    <x v="42"/>
    <n v="20.798999999999999"/>
    <n v="10.266"/>
    <n v="13.435"/>
    <n v="8.6240000000000006"/>
    <n v="0.51"/>
  </r>
  <r>
    <n v="139"/>
    <x v="114"/>
    <x v="138"/>
    <x v="46"/>
    <n v="20.797000000000001"/>
    <n v="16.535"/>
    <n v="8.9659999999999993"/>
    <n v="7.601"/>
    <n v="0.66700000000000004"/>
  </r>
  <r>
    <n v="140"/>
    <x v="115"/>
    <x v="139"/>
    <x v="15"/>
    <n v="20.786000000000001"/>
    <n v="5.4569999999999999"/>
    <n v="8.5"/>
    <n v="11.702999999999999"/>
    <n v="0.51800000000000002"/>
  </r>
  <r>
    <n v="141"/>
    <x v="116"/>
    <x v="140"/>
    <x v="55"/>
    <n v="20.777000000000001"/>
    <n v="14.412000000000001"/>
    <n v="7.0940000000000003"/>
    <n v="3.3879999999999999"/>
    <n v="0.75"/>
  </r>
  <r>
    <n v="142"/>
    <x v="117"/>
    <x v="141"/>
    <x v="32"/>
    <n v="20.751000000000001"/>
    <n v="5.0830000000000002"/>
    <n v="10.109"/>
    <n v="16.79"/>
    <n v="0.53700000000000003"/>
  </r>
  <r>
    <n v="143"/>
    <x v="62"/>
    <x v="142"/>
    <x v="56"/>
    <n v="20.744"/>
    <n v="6.1269999999999998"/>
    <n v="4.6920000000000002"/>
    <n v="10.669"/>
    <n v="0.83299999999999996"/>
  </r>
  <r>
    <n v="144"/>
    <x v="118"/>
    <x v="143"/>
    <x v="56"/>
    <n v="20.684000000000001"/>
    <n v="14.542999999999999"/>
    <n v="5.36"/>
    <n v="5.0540000000000003"/>
    <n v="0.01"/>
  </r>
  <r>
    <n v="145"/>
    <x v="119"/>
    <x v="144"/>
    <x v="36"/>
    <n v="20.622"/>
    <n v="5.2140000000000004"/>
    <n v="6.6"/>
    <n v="19.349"/>
    <n v="1.7569999999999999"/>
  </r>
  <r>
    <n v="146"/>
    <x v="120"/>
    <x v="145"/>
    <x v="24"/>
    <n v="20.553999999999998"/>
    <n v="2.5569999999999999"/>
    <n v="9.4550000000000001"/>
    <n v="22.102"/>
    <n v="0.55600000000000005"/>
  </r>
  <r>
    <n v="147"/>
    <x v="121"/>
    <x v="146"/>
    <x v="11"/>
    <n v="20.446999999999999"/>
    <n v="13.273999999999999"/>
    <n v="7.5039999999999996"/>
    <n v="7.6319999999999997"/>
    <n v="0.53700000000000003"/>
  </r>
  <r>
    <n v="148"/>
    <x v="23"/>
    <x v="147"/>
    <x v="8"/>
    <n v="20.326000000000001"/>
    <n v="9.9480000000000004"/>
    <n v="7.0759999999999996"/>
    <n v="15.068"/>
    <n v="0.625"/>
  </r>
  <r>
    <n v="149"/>
    <x v="122"/>
    <x v="148"/>
    <x v="28"/>
    <n v="20.294"/>
    <n v="7.9539999999999997"/>
    <n v="12.298"/>
    <n v="8.0470000000000006"/>
    <n v="1.032"/>
  </r>
  <r>
    <n v="150"/>
    <x v="123"/>
    <x v="149"/>
    <x v="54"/>
    <n v="20.285"/>
    <n v="5.9409999999999998"/>
    <n v="13.055999999999999"/>
    <n v="13.967000000000001"/>
    <n v="0.53200000000000003"/>
  </r>
  <r>
    <n v="151"/>
    <x v="124"/>
    <x v="150"/>
    <x v="57"/>
    <n v="20.277999999999999"/>
    <n v="6.173"/>
    <n v="7"/>
    <n v="6.5670000000000002"/>
    <n v="0"/>
  </r>
  <r>
    <n v="152"/>
    <x v="125"/>
    <x v="151"/>
    <x v="2"/>
    <n v="20.268999999999998"/>
    <n v="5.181"/>
    <n v="5.25"/>
    <n v="20.614999999999998"/>
    <n v="1.7150000000000001"/>
  </r>
  <r>
    <n v="153"/>
    <x v="126"/>
    <x v="152"/>
    <x v="58"/>
    <n v="20.202999999999999"/>
    <n v="9.1069999999999993"/>
    <n v="5.0250000000000004"/>
    <n v="7.2560000000000002"/>
    <n v="0"/>
  </r>
  <r>
    <n v="154"/>
    <x v="85"/>
    <x v="153"/>
    <x v="33"/>
    <n v="20.116"/>
    <n v="11.615"/>
    <n v="5.7930000000000001"/>
    <n v="5.4320000000000004"/>
    <n v="1.1679999999999999"/>
  </r>
  <r>
    <n v="155"/>
    <x v="127"/>
    <x v="154"/>
    <x v="48"/>
    <n v="20.052"/>
    <n v="10.829000000000001"/>
    <n v="4.5"/>
    <n v="0.7"/>
    <n v="0.51800000000000002"/>
  </r>
  <r>
    <n v="156"/>
    <x v="128"/>
    <x v="155"/>
    <x v="59"/>
    <n v="20.033999999999999"/>
    <n v="10.779"/>
    <n v="6.9619999999999997"/>
    <n v="11.114000000000001"/>
    <n v="1"/>
  </r>
  <r>
    <n v="157"/>
    <x v="129"/>
    <x v="156"/>
    <x v="20"/>
    <n v="19.922000000000001"/>
    <n v="5.9269999999999996"/>
    <n v="6.5"/>
    <n v="7.0910000000000002"/>
    <n v="3.548"/>
  </r>
  <r>
    <n v="158"/>
    <x v="130"/>
    <x v="157"/>
    <x v="6"/>
    <n v="19.917000000000002"/>
    <n v="11.164999999999999"/>
    <n v="4.452"/>
    <n v="13.101000000000001"/>
    <n v="1.978"/>
  </r>
  <r>
    <n v="159"/>
    <x v="131"/>
    <x v="158"/>
    <x v="51"/>
    <n v="19.888999999999999"/>
    <n v="7.5540000000000003"/>
    <n v="6.5359999999999996"/>
    <n v="13.319000000000001"/>
    <n v="1.512"/>
  </r>
  <r>
    <n v="160"/>
    <x v="132"/>
    <x v="159"/>
    <x v="60"/>
    <n v="19.850999999999999"/>
    <n v="9.6039999999999992"/>
    <n v="4.5"/>
    <n v="0.51100000000000001"/>
    <n v="0.53700000000000003"/>
  </r>
  <r>
    <n v="161"/>
    <x v="65"/>
    <x v="160"/>
    <x v="36"/>
    <n v="19.815999999999999"/>
    <n v="10.097"/>
    <n v="5.8250000000000002"/>
    <n v="4.4039999999999999"/>
    <n v="3.077"/>
  </r>
  <r>
    <n v="162"/>
    <x v="133"/>
    <x v="161"/>
    <x v="39"/>
    <n v="19.798999999999999"/>
    <n v="7.4859999999999998"/>
    <n v="7.8579999999999997"/>
    <n v="15.026999999999999"/>
    <n v="0.56599999999999995"/>
  </r>
  <r>
    <n v="163"/>
    <x v="134"/>
    <x v="162"/>
    <x v="19"/>
    <n v="19.777000000000001"/>
    <n v="13.394"/>
    <n v="6.2370000000000001"/>
    <n v="8.9450000000000003"/>
    <n v="1"/>
  </r>
  <r>
    <n v="164"/>
    <x v="135"/>
    <x v="163"/>
    <x v="36"/>
    <n v="19.661000000000001"/>
    <n v="4.4020000000000001"/>
    <n v="6.3179999999999996"/>
    <n v="19.523"/>
    <n v="1.7330000000000001"/>
  </r>
  <r>
    <n v="165"/>
    <x v="129"/>
    <x v="164"/>
    <x v="12"/>
    <n v="19.545999999999999"/>
    <n v="5.5720000000000001"/>
    <n v="6.4189999999999996"/>
    <n v="10.929"/>
    <n v="2.1739999999999999"/>
  </r>
  <r>
    <n v="166"/>
    <x v="25"/>
    <x v="165"/>
    <x v="39"/>
    <n v="19.544"/>
    <n v="6.399"/>
    <n v="7.0069999999999997"/>
    <n v="17.425000000000001"/>
    <n v="0.01"/>
  </r>
  <r>
    <n v="167"/>
    <x v="136"/>
    <x v="166"/>
    <x v="61"/>
    <n v="19.524999999999999"/>
    <n v="12.568"/>
    <n v="2.843"/>
    <n v="1.51"/>
    <n v="0.7"/>
  </r>
  <r>
    <n v="168"/>
    <x v="137"/>
    <x v="167"/>
    <x v="2"/>
    <n v="19.486999999999998"/>
    <n v="5.516"/>
    <n v="7.9690000000000003"/>
    <n v="13.922000000000001"/>
    <n v="1.1140000000000001"/>
  </r>
  <r>
    <n v="169"/>
    <x v="138"/>
    <x v="168"/>
    <x v="45"/>
    <n v="19.48"/>
    <n v="9.0779999999999994"/>
    <n v="5.25"/>
    <n v="1.591"/>
    <n v="0.54300000000000004"/>
  </r>
  <r>
    <n v="170"/>
    <x v="139"/>
    <x v="169"/>
    <x v="59"/>
    <n v="19.472000000000001"/>
    <n v="13.762"/>
    <n v="7.2050000000000001"/>
    <n v="4.2229999999999999"/>
    <n v="0.6"/>
  </r>
  <r>
    <n v="171"/>
    <x v="25"/>
    <x v="170"/>
    <x v="23"/>
    <n v="19.47"/>
    <n v="3.4340000000000002"/>
    <n v="13.096"/>
    <n v="16.465"/>
    <n v="0.01"/>
  </r>
  <r>
    <n v="172"/>
    <x v="140"/>
    <x v="171"/>
    <x v="15"/>
    <n v="19.454000000000001"/>
    <n v="4.2640000000000002"/>
    <n v="6.5670000000000002"/>
    <n v="14.355"/>
    <n v="0.53200000000000003"/>
  </r>
  <r>
    <n v="173"/>
    <x v="141"/>
    <x v="172"/>
    <x v="9"/>
    <n v="19.448"/>
    <n v="7.8630000000000004"/>
    <n v="5.9020000000000001"/>
    <n v="11.573"/>
    <n v="1.0369999999999999"/>
  </r>
  <r>
    <n v="174"/>
    <x v="5"/>
    <x v="173"/>
    <x v="17"/>
    <n v="19.364999999999998"/>
    <n v="12.457000000000001"/>
    <n v="11.065"/>
    <n v="7.6239999999999997"/>
    <n v="0.56299999999999994"/>
  </r>
  <r>
    <n v="175"/>
    <x v="142"/>
    <x v="174"/>
    <x v="10"/>
    <n v="19.338999999999999"/>
    <n v="9.6720000000000006"/>
    <n v="5.1970000000000001"/>
    <n v="4.6310000000000002"/>
    <n v="1.89"/>
  </r>
  <r>
    <n v="176"/>
    <x v="72"/>
    <x v="175"/>
    <x v="62"/>
    <n v="19.318000000000001"/>
    <n v="12.202999999999999"/>
    <n v="5.1429999999999998"/>
    <n v="0.51900000000000002"/>
    <n v="0.55900000000000005"/>
  </r>
  <r>
    <n v="177"/>
    <x v="4"/>
    <x v="176"/>
    <x v="10"/>
    <n v="19.25"/>
    <n v="6.0979999999999999"/>
    <n v="5.25"/>
    <n v="13.99"/>
    <n v="1.375"/>
  </r>
  <r>
    <n v="178"/>
    <x v="143"/>
    <x v="177"/>
    <x v="2"/>
    <n v="19.234999999999999"/>
    <n v="6.9390000000000001"/>
    <n v="5.8330000000000002"/>
    <n v="13.19"/>
    <n v="2.0470000000000002"/>
  </r>
  <r>
    <n v="179"/>
    <x v="144"/>
    <x v="178"/>
    <x v="19"/>
    <n v="19.172999999999998"/>
    <n v="5.9470000000000001"/>
    <n v="10.1"/>
    <n v="15.311"/>
    <n v="0.51100000000000001"/>
  </r>
  <r>
    <n v="180"/>
    <x v="145"/>
    <x v="179"/>
    <x v="7"/>
    <n v="19.117000000000001"/>
    <n v="9.7949999999999999"/>
    <n v="7.3109999999999999"/>
    <n v="17.963999999999999"/>
    <n v="0"/>
  </r>
  <r>
    <n v="181"/>
    <x v="73"/>
    <x v="180"/>
    <x v="63"/>
    <n v="19.108000000000001"/>
    <n v="12.776999999999999"/>
    <n v="3"/>
    <n v="0.53300000000000003"/>
    <n v="0.64300000000000002"/>
  </r>
  <r>
    <n v="182"/>
    <x v="146"/>
    <x v="181"/>
    <x v="24"/>
    <n v="19.096"/>
    <n v="5.5359999999999996"/>
    <n v="4.3129999999999997"/>
    <n v="16.373999999999999"/>
    <n v="2.1560000000000001"/>
  </r>
  <r>
    <n v="183"/>
    <x v="3"/>
    <x v="182"/>
    <x v="27"/>
    <n v="19.082999999999998"/>
    <n v="9.5540000000000003"/>
    <n v="4.2"/>
    <n v="6.0369999999999999"/>
    <n v="2.6440000000000001"/>
  </r>
  <r>
    <n v="184"/>
    <x v="147"/>
    <x v="183"/>
    <x v="59"/>
    <n v="19.048999999999999"/>
    <n v="5.4619999999999997"/>
    <n v="10.583"/>
    <n v="16.567"/>
    <n v="0.55000000000000004"/>
  </r>
  <r>
    <n v="185"/>
    <x v="26"/>
    <x v="184"/>
    <x v="13"/>
    <n v="19.036999999999999"/>
    <n v="7.1790000000000003"/>
    <n v="7.0209999999999999"/>
    <n v="9.0139999999999993"/>
    <n v="1.1719999999999999"/>
  </r>
  <r>
    <n v="186"/>
    <x v="148"/>
    <x v="87"/>
    <x v="37"/>
    <n v="19.023"/>
    <n v="14.818"/>
    <n v="9.8520000000000003"/>
    <n v="3.9260000000000002"/>
    <n v="0.66700000000000004"/>
  </r>
  <r>
    <n v="187"/>
    <x v="115"/>
    <x v="185"/>
    <x v="12"/>
    <n v="19.006"/>
    <n v="5.7080000000000002"/>
    <n v="6.5359999999999996"/>
    <n v="10.53"/>
    <n v="1.6519999999999999"/>
  </r>
  <r>
    <n v="188"/>
    <x v="149"/>
    <x v="186"/>
    <x v="42"/>
    <n v="19.003"/>
    <n v="17.434000000000001"/>
    <n v="10.119999999999999"/>
    <n v="7.0979999999999999"/>
    <n v="0"/>
  </r>
  <r>
    <n v="189"/>
    <x v="15"/>
    <x v="187"/>
    <x v="17"/>
    <n v="19.001999999999999"/>
    <n v="2.5070000000000001"/>
    <n v="8.7629999999999999"/>
    <n v="11.38"/>
    <n v="2.573"/>
  </r>
  <r>
    <n v="190"/>
    <x v="43"/>
    <x v="188"/>
    <x v="15"/>
    <n v="18.998999999999999"/>
    <n v="5.6970000000000001"/>
    <n v="3.9129999999999998"/>
    <n v="15.778"/>
    <n v="0.55600000000000005"/>
  </r>
  <r>
    <n v="191"/>
    <x v="150"/>
    <x v="189"/>
    <x v="27"/>
    <n v="18.978999999999999"/>
    <n v="7.3639999999999999"/>
    <n v="2.9249999999999998"/>
    <n v="13.176"/>
    <n v="2.6280000000000001"/>
  </r>
  <r>
    <n v="192"/>
    <x v="151"/>
    <x v="190"/>
    <x v="21"/>
    <n v="18.968"/>
    <n v="14.981999999999999"/>
    <n v="8.0210000000000008"/>
    <n v="5.4139999999999997"/>
    <n v="0.59099999999999997"/>
  </r>
  <r>
    <n v="193"/>
    <x v="152"/>
    <x v="191"/>
    <x v="30"/>
    <n v="18.927"/>
    <n v="9.5570000000000004"/>
    <n v="9.9440000000000008"/>
    <n v="10.477"/>
    <n v="0.56699999999999995"/>
  </r>
  <r>
    <n v="194"/>
    <x v="153"/>
    <x v="192"/>
    <x v="1"/>
    <n v="18.843"/>
    <n v="11.509"/>
    <n v="5.0010000000000003"/>
    <n v="0.83299999999999996"/>
    <n v="0.64300000000000002"/>
  </r>
  <r>
    <n v="195"/>
    <x v="154"/>
    <x v="193"/>
    <x v="5"/>
    <n v="18.84"/>
    <n v="7.7279999999999998"/>
    <n v="9.343"/>
    <n v="13.241"/>
    <n v="1.091"/>
  </r>
  <r>
    <n v="196"/>
    <x v="5"/>
    <x v="194"/>
    <x v="21"/>
    <n v="18.837"/>
    <n v="9.8130000000000006"/>
    <n v="10.826000000000001"/>
    <n v="6.6710000000000003"/>
    <n v="0.56299999999999994"/>
  </r>
  <r>
    <n v="197"/>
    <x v="155"/>
    <x v="195"/>
    <x v="64"/>
    <n v="18.837"/>
    <n v="12.15"/>
    <n v="8.01"/>
    <n v="0"/>
    <n v="0"/>
  </r>
  <r>
    <n v="198"/>
    <x v="5"/>
    <x v="196"/>
    <x v="42"/>
    <n v="18.832999999999998"/>
    <n v="10.522"/>
    <n v="10.084"/>
    <n v="8.3309999999999995"/>
    <n v="0.51"/>
  </r>
  <r>
    <n v="199"/>
    <x v="156"/>
    <x v="197"/>
    <x v="22"/>
    <n v="18.806999999999999"/>
    <n v="7.8719999999999999"/>
    <n v="11.446"/>
    <n v="11.412000000000001"/>
    <n v="0.56699999999999995"/>
  </r>
  <r>
    <n v="200"/>
    <x v="157"/>
    <x v="198"/>
    <x v="30"/>
    <n v="18.806999999999999"/>
    <n v="11.845000000000001"/>
    <n v="8.4550000000000001"/>
    <n v="7.4169999999999998"/>
    <n v="0.51900000000000002"/>
  </r>
  <r>
    <n v="201"/>
    <x v="158"/>
    <x v="199"/>
    <x v="30"/>
    <n v="18.791"/>
    <n v="3.7559999999999998"/>
    <n v="13.638"/>
    <n v="17.771000000000001"/>
    <n v="0.52600000000000002"/>
  </r>
  <r>
    <n v="202"/>
    <x v="11"/>
    <x v="200"/>
    <x v="50"/>
    <n v="18.788"/>
    <n v="15.872999999999999"/>
    <n v="11.792"/>
    <n v="6.9020000000000001"/>
    <n v="0.52900000000000003"/>
  </r>
  <r>
    <n v="203"/>
    <x v="159"/>
    <x v="201"/>
    <x v="3"/>
    <n v="18.696000000000002"/>
    <n v="7.4329999999999998"/>
    <n v="7.1550000000000002"/>
    <n v="7.5519999999999996"/>
    <n v="1.7090000000000001"/>
  </r>
  <r>
    <n v="204"/>
    <x v="160"/>
    <x v="202"/>
    <x v="19"/>
    <n v="18.678999999999998"/>
    <n v="15.933"/>
    <n v="6.4349999999999996"/>
    <n v="3.8650000000000002"/>
    <n v="0.7"/>
  </r>
  <r>
    <n v="205"/>
    <x v="161"/>
    <x v="203"/>
    <x v="28"/>
    <n v="18.648"/>
    <n v="8.2029999999999994"/>
    <n v="7.8380000000000001"/>
    <n v="11.37"/>
    <n v="0.51800000000000002"/>
  </r>
  <r>
    <n v="206"/>
    <x v="111"/>
    <x v="204"/>
    <x v="10"/>
    <n v="18.631"/>
    <n v="10.17"/>
    <n v="3.395"/>
    <n v="7.423"/>
    <n v="1.2310000000000001"/>
  </r>
  <r>
    <n v="207"/>
    <x v="162"/>
    <x v="205"/>
    <x v="37"/>
    <n v="18.623000000000001"/>
    <n v="13.419"/>
    <n v="10.95"/>
    <n v="3.911"/>
    <n v="0.52100000000000002"/>
  </r>
  <r>
    <n v="208"/>
    <x v="51"/>
    <x v="206"/>
    <x v="35"/>
    <n v="18.614000000000001"/>
    <n v="9.2859999999999996"/>
    <n v="5.1379999999999999"/>
    <n v="12.202"/>
    <n v="0.51200000000000001"/>
  </r>
  <r>
    <n v="209"/>
    <x v="163"/>
    <x v="207"/>
    <x v="2"/>
    <n v="18.611000000000001"/>
    <n v="5.633"/>
    <n v="5.9619999999999997"/>
    <n v="13.79"/>
    <n v="2.0990000000000002"/>
  </r>
  <r>
    <n v="210"/>
    <x v="15"/>
    <x v="208"/>
    <x v="46"/>
    <n v="18.606999999999999"/>
    <n v="6.83"/>
    <n v="11.831"/>
    <n v="14.576000000000001"/>
    <n v="0.625"/>
  </r>
  <r>
    <n v="211"/>
    <x v="5"/>
    <x v="209"/>
    <x v="21"/>
    <n v="18.581"/>
    <n v="10.199999999999999"/>
    <n v="11.407999999999999"/>
    <n v="5.7640000000000002"/>
    <n v="0.66700000000000004"/>
  </r>
  <r>
    <n v="212"/>
    <x v="164"/>
    <x v="210"/>
    <x v="54"/>
    <n v="18.545999999999999"/>
    <n v="7.1790000000000003"/>
    <n v="10.558999999999999"/>
    <n v="11.013"/>
    <n v="0.53700000000000003"/>
  </r>
  <r>
    <n v="213"/>
    <x v="165"/>
    <x v="211"/>
    <x v="62"/>
    <n v="18.533000000000001"/>
    <n v="13.994"/>
    <n v="5.0910000000000002"/>
    <n v="0"/>
    <n v="0.53700000000000003"/>
  </r>
  <r>
    <n v="214"/>
    <x v="166"/>
    <x v="212"/>
    <x v="20"/>
    <n v="18.524999999999999"/>
    <n v="3.9769999999999999"/>
    <n v="5.52"/>
    <n v="13.973000000000001"/>
    <n v="1.417"/>
  </r>
  <r>
    <n v="215"/>
    <x v="167"/>
    <x v="213"/>
    <x v="22"/>
    <n v="18.501000000000001"/>
    <n v="16.306000000000001"/>
    <n v="11.747"/>
    <n v="3.6920000000000002"/>
    <n v="0.61099999999999999"/>
  </r>
  <r>
    <n v="216"/>
    <x v="105"/>
    <x v="214"/>
    <x v="65"/>
    <n v="18.475999999999999"/>
    <n v="5.1020000000000003"/>
    <n v="8.9689999999999994"/>
    <n v="13.01"/>
    <n v="1.1559999999999999"/>
  </r>
  <r>
    <n v="217"/>
    <x v="168"/>
    <x v="215"/>
    <x v="50"/>
    <n v="18.463000000000001"/>
    <n v="9.3379999999999992"/>
    <n v="11.054"/>
    <n v="12.022"/>
    <n v="0.51500000000000001"/>
  </r>
  <r>
    <n v="218"/>
    <x v="135"/>
    <x v="216"/>
    <x v="10"/>
    <n v="18.463000000000001"/>
    <n v="6.4509999999999996"/>
    <n v="6.2919999999999998"/>
    <n v="5.9320000000000004"/>
    <n v="2.653"/>
  </r>
  <r>
    <n v="219"/>
    <x v="39"/>
    <x v="217"/>
    <x v="54"/>
    <n v="18.454999999999998"/>
    <n v="9.4459999999999997"/>
    <n v="7.3979999999999997"/>
    <n v="10.878"/>
    <n v="0.52600000000000002"/>
  </r>
  <r>
    <n v="220"/>
    <x v="169"/>
    <x v="218"/>
    <x v="26"/>
    <n v="18.45"/>
    <n v="6.9710000000000001"/>
    <n v="13.04"/>
    <n v="11.316000000000001"/>
    <n v="0.58299999999999996"/>
  </r>
  <r>
    <n v="221"/>
    <x v="36"/>
    <x v="219"/>
    <x v="44"/>
    <n v="18.448"/>
    <n v="15.536"/>
    <n v="2.2949999999999999"/>
    <n v="1.163"/>
    <n v="0.52700000000000002"/>
  </r>
  <r>
    <n v="222"/>
    <x v="170"/>
    <x v="220"/>
    <x v="53"/>
    <n v="18.425999999999998"/>
    <n v="10.928000000000001"/>
    <n v="7.5"/>
    <n v="5.05"/>
    <n v="0"/>
  </r>
  <r>
    <n v="223"/>
    <x v="36"/>
    <x v="221"/>
    <x v="50"/>
    <n v="18.422999999999998"/>
    <n v="14.456"/>
    <n v="14.57"/>
    <n v="5.6529999999999996"/>
    <n v="0.52200000000000002"/>
  </r>
  <r>
    <n v="224"/>
    <x v="9"/>
    <x v="222"/>
    <x v="37"/>
    <n v="18.41"/>
    <n v="8.6010000000000009"/>
    <n v="8.15"/>
    <n v="10.092000000000001"/>
    <n v="0.56299999999999994"/>
  </r>
  <r>
    <n v="225"/>
    <x v="31"/>
    <x v="223"/>
    <x v="59"/>
    <n v="18.398"/>
    <n v="6.3179999999999996"/>
    <n v="9.14"/>
    <n v="15.331"/>
    <n v="0.51400000000000001"/>
  </r>
  <r>
    <n v="226"/>
    <x v="171"/>
    <x v="224"/>
    <x v="31"/>
    <n v="18.384"/>
    <n v="5.6479999999999997"/>
    <n v="4"/>
    <n v="13.237"/>
    <n v="1.6870000000000001"/>
  </r>
  <r>
    <n v="227"/>
    <x v="50"/>
    <x v="225"/>
    <x v="31"/>
    <n v="18.372"/>
    <n v="1.2829999999999999"/>
    <n v="6.5629999999999997"/>
    <n v="19.524000000000001"/>
    <n v="0.7"/>
  </r>
  <r>
    <n v="228"/>
    <x v="172"/>
    <x v="226"/>
    <x v="6"/>
    <n v="18.350999999999999"/>
    <n v="10.959"/>
    <n v="5.7050000000000001"/>
    <n v="5.5460000000000003"/>
    <n v="2.0960000000000001"/>
  </r>
  <r>
    <n v="229"/>
    <x v="173"/>
    <x v="227"/>
    <x v="9"/>
    <n v="18.295000000000002"/>
    <n v="2.2989999999999999"/>
    <n v="8.0690000000000008"/>
    <n v="15.25"/>
    <n v="1.85"/>
  </r>
  <r>
    <n v="230"/>
    <x v="174"/>
    <x v="228"/>
    <x v="40"/>
    <n v="18.288"/>
    <n v="3.6970000000000001"/>
    <n v="6.5830000000000002"/>
    <n v="13.893000000000001"/>
    <n v="1.67"/>
  </r>
  <r>
    <n v="231"/>
    <x v="175"/>
    <x v="229"/>
    <x v="20"/>
    <n v="18.248999999999999"/>
    <n v="9.077"/>
    <n v="2.2879999999999998"/>
    <n v="10.207000000000001"/>
    <n v="2.0670000000000002"/>
  </r>
  <r>
    <n v="232"/>
    <x v="176"/>
    <x v="230"/>
    <x v="8"/>
    <n v="18.247"/>
    <n v="7.1219999999999999"/>
    <n v="9.0419999999999998"/>
    <n v="19.881"/>
    <n v="0"/>
  </r>
  <r>
    <n v="233"/>
    <x v="135"/>
    <x v="231"/>
    <x v="40"/>
    <n v="18.216000000000001"/>
    <n v="12.845000000000001"/>
    <n v="3.05"/>
    <n v="4.6340000000000003"/>
    <n v="1.101"/>
  </r>
  <r>
    <n v="234"/>
    <x v="177"/>
    <x v="232"/>
    <x v="36"/>
    <n v="18.202999999999999"/>
    <n v="1.0489999999999999"/>
    <n v="9.7669999999999995"/>
    <n v="16.63"/>
    <n v="1.772"/>
  </r>
  <r>
    <n v="235"/>
    <x v="15"/>
    <x v="233"/>
    <x v="47"/>
    <n v="18.202000000000002"/>
    <n v="10.99"/>
    <n v="7.9359999999999999"/>
    <n v="7.9829999999999997"/>
    <n v="1.2110000000000001"/>
  </r>
  <r>
    <n v="236"/>
    <x v="23"/>
    <x v="234"/>
    <x v="10"/>
    <n v="18.187000000000001"/>
    <n v="4.5819999999999999"/>
    <n v="6.2919999999999998"/>
    <n v="13.548"/>
    <n v="1.127"/>
  </r>
  <r>
    <n v="237"/>
    <x v="178"/>
    <x v="235"/>
    <x v="24"/>
    <n v="18.172000000000001"/>
    <n v="5.5759999999999996"/>
    <n v="4.0860000000000003"/>
    <n v="16.134"/>
    <n v="1.5680000000000001"/>
  </r>
  <r>
    <n v="238"/>
    <x v="179"/>
    <x v="236"/>
    <x v="27"/>
    <n v="18.167000000000002"/>
    <n v="5.4809999999999999"/>
    <n v="4.3289999999999997"/>
    <n v="15.930999999999999"/>
    <n v="1.581"/>
  </r>
  <r>
    <n v="239"/>
    <x v="175"/>
    <x v="237"/>
    <x v="34"/>
    <n v="18.138000000000002"/>
    <n v="8.2110000000000003"/>
    <n v="2.8540000000000001"/>
    <n v="12.664"/>
    <n v="1.0740000000000001"/>
  </r>
  <r>
    <n v="240"/>
    <x v="180"/>
    <x v="238"/>
    <x v="13"/>
    <n v="18.097000000000001"/>
    <n v="2.996"/>
    <n v="7.0339999999999998"/>
    <n v="16.263999999999999"/>
    <n v="0.52"/>
  </r>
  <r>
    <n v="241"/>
    <x v="181"/>
    <x v="239"/>
    <x v="66"/>
    <n v="18.093"/>
    <n v="12.53"/>
    <n v="1"/>
    <n v="0.83299999999999996"/>
    <n v="0.52700000000000002"/>
  </r>
  <r>
    <n v="242"/>
    <x v="182"/>
    <x v="240"/>
    <x v="65"/>
    <n v="18.052"/>
    <n v="7.1349999999999998"/>
    <n v="5.45"/>
    <n v="13.346"/>
    <n v="1.0860000000000001"/>
  </r>
  <r>
    <n v="243"/>
    <x v="183"/>
    <x v="241"/>
    <x v="46"/>
    <n v="17.984999999999999"/>
    <n v="13.587"/>
    <n v="6.3010000000000002"/>
    <n v="9.2899999999999991"/>
    <n v="0.51200000000000001"/>
  </r>
  <r>
    <n v="244"/>
    <x v="184"/>
    <x v="242"/>
    <x v="10"/>
    <n v="17.972999999999999"/>
    <n v="4.0049999999999999"/>
    <n v="7.375"/>
    <n v="12.297000000000001"/>
    <n v="1.046"/>
  </r>
  <r>
    <n v="245"/>
    <x v="185"/>
    <x v="243"/>
    <x v="45"/>
    <n v="17.91"/>
    <n v="13.968999999999999"/>
    <n v="3"/>
    <n v="0"/>
    <n v="0.53"/>
  </r>
  <r>
    <n v="246"/>
    <x v="186"/>
    <x v="244"/>
    <x v="30"/>
    <n v="17.858000000000001"/>
    <n v="5.6639999999999997"/>
    <n v="9.4890000000000008"/>
    <n v="17.408999999999999"/>
    <n v="0.52500000000000002"/>
  </r>
  <r>
    <n v="247"/>
    <x v="187"/>
    <x v="245"/>
    <x v="28"/>
    <n v="17.856000000000002"/>
    <n v="11.763999999999999"/>
    <n v="7.9189999999999996"/>
    <n v="4.18"/>
    <n v="0.52900000000000003"/>
  </r>
  <r>
    <n v="248"/>
    <x v="44"/>
    <x v="246"/>
    <x v="7"/>
    <n v="17.841999999999999"/>
    <n v="14.304"/>
    <n v="4.9960000000000004"/>
    <n v="7.758"/>
    <n v="0.53600000000000003"/>
  </r>
  <r>
    <n v="249"/>
    <x v="36"/>
    <x v="247"/>
    <x v="44"/>
    <n v="17.84"/>
    <n v="14.891999999999999"/>
    <n v="1.667"/>
    <n v="1.6080000000000001"/>
    <n v="0.56899999999999995"/>
  </r>
  <r>
    <n v="250"/>
    <x v="31"/>
    <x v="248"/>
    <x v="3"/>
    <n v="17.789000000000001"/>
    <n v="4.5789999999999997"/>
    <n v="2.7770000000000001"/>
    <n v="16.704999999999998"/>
    <n v="2.544"/>
  </r>
  <r>
    <n v="251"/>
    <x v="188"/>
    <x v="249"/>
    <x v="12"/>
    <n v="17.785"/>
    <n v="1.921"/>
    <n v="10.029"/>
    <n v="10.992000000000001"/>
    <n v="1.355"/>
  </r>
  <r>
    <n v="252"/>
    <x v="178"/>
    <x v="250"/>
    <x v="31"/>
    <n v="17.777000000000001"/>
    <n v="5.3639999999999999"/>
    <n v="8.0269999999999992"/>
    <n v="7.0839999999999996"/>
    <n v="1.03"/>
  </r>
  <r>
    <n v="253"/>
    <x v="189"/>
    <x v="251"/>
    <x v="9"/>
    <n v="17.765999999999998"/>
    <n v="4.3239999999999998"/>
    <n v="9.4879999999999995"/>
    <n v="7.3840000000000003"/>
    <n v="1.583"/>
  </r>
  <r>
    <n v="254"/>
    <x v="190"/>
    <x v="252"/>
    <x v="44"/>
    <n v="17.709"/>
    <n v="11.573"/>
    <n v="0.66700000000000004"/>
    <n v="4.5759999999999996"/>
    <n v="0.51400000000000001"/>
  </r>
  <r>
    <n v="255"/>
    <x v="191"/>
    <x v="253"/>
    <x v="58"/>
    <n v="17.670000000000002"/>
    <n v="9.7189999999999994"/>
    <n v="4.4669999999999996"/>
    <n v="3.0289999999999999"/>
    <n v="0.7"/>
  </r>
  <r>
    <n v="256"/>
    <x v="192"/>
    <x v="254"/>
    <x v="40"/>
    <n v="17.635999999999999"/>
    <n v="8.9529999999999994"/>
    <n v="3.0670000000000002"/>
    <n v="6.194"/>
    <n v="3"/>
  </r>
  <r>
    <n v="257"/>
    <x v="193"/>
    <x v="255"/>
    <x v="59"/>
    <n v="17.614999999999998"/>
    <n v="7.7039999999999997"/>
    <n v="9.5570000000000004"/>
    <n v="8.2520000000000007"/>
    <n v="1.034"/>
  </r>
  <r>
    <n v="258"/>
    <x v="194"/>
    <x v="256"/>
    <x v="59"/>
    <n v="17.579999999999998"/>
    <n v="9.6340000000000003"/>
    <n v="7.6020000000000003"/>
    <n v="8.3699999999999992"/>
    <n v="0.52"/>
  </r>
  <r>
    <n v="259"/>
    <x v="195"/>
    <x v="257"/>
    <x v="20"/>
    <n v="17.550999999999998"/>
    <n v="4.9560000000000004"/>
    <n v="3.3330000000000002"/>
    <n v="16.677"/>
    <n v="0.52300000000000002"/>
  </r>
  <r>
    <n v="260"/>
    <x v="196"/>
    <x v="258"/>
    <x v="26"/>
    <n v="17.530999999999999"/>
    <n v="10.305"/>
    <n v="6.625"/>
    <n v="9.7080000000000002"/>
    <n v="0.56699999999999995"/>
  </r>
  <r>
    <n v="261"/>
    <x v="197"/>
    <x v="259"/>
    <x v="33"/>
    <n v="17.516999999999999"/>
    <n v="8.5"/>
    <n v="5.5330000000000004"/>
    <n v="6.45"/>
    <n v="1.056"/>
  </r>
  <r>
    <n v="262"/>
    <x v="198"/>
    <x v="260"/>
    <x v="32"/>
    <n v="17.509"/>
    <n v="4.1079999999999997"/>
    <n v="4.101"/>
    <n v="20.504999999999999"/>
    <n v="1.8109999999999999"/>
  </r>
  <r>
    <n v="263"/>
    <x v="199"/>
    <x v="261"/>
    <x v="32"/>
    <n v="17.495000000000001"/>
    <n v="7.3040000000000003"/>
    <n v="6.625"/>
    <n v="4.2690000000000001"/>
    <n v="2.86"/>
  </r>
  <r>
    <n v="264"/>
    <x v="43"/>
    <x v="262"/>
    <x v="57"/>
    <n v="17.445"/>
    <n v="10.739000000000001"/>
    <n v="4.375"/>
    <n v="1.292"/>
    <n v="0"/>
  </r>
  <r>
    <n v="265"/>
    <x v="200"/>
    <x v="263"/>
    <x v="46"/>
    <n v="17.420000000000002"/>
    <n v="4.194"/>
    <n v="9.0500000000000007"/>
    <n v="19.093"/>
    <n v="0.54100000000000004"/>
  </r>
  <r>
    <n v="266"/>
    <x v="201"/>
    <x v="264"/>
    <x v="32"/>
    <n v="17.419"/>
    <n v="2.8969999999999998"/>
    <n v="6.343"/>
    <n v="18.788"/>
    <n v="1.577"/>
  </r>
  <r>
    <n v="267"/>
    <x v="131"/>
    <x v="265"/>
    <x v="54"/>
    <n v="17.402000000000001"/>
    <n v="10.326000000000001"/>
    <n v="5.3849999999999998"/>
    <n v="9.0730000000000004"/>
    <n v="0.7"/>
  </r>
  <r>
    <n v="268"/>
    <x v="202"/>
    <x v="266"/>
    <x v="40"/>
    <n v="17.382999999999999"/>
    <n v="11.662000000000001"/>
    <n v="1.228"/>
    <n v="6.8040000000000003"/>
    <n v="1.8360000000000001"/>
  </r>
  <r>
    <n v="269"/>
    <x v="203"/>
    <x v="267"/>
    <x v="10"/>
    <n v="17.370999999999999"/>
    <n v="9.827"/>
    <n v="3.8010000000000002"/>
    <n v="4.53"/>
    <n v="1.2330000000000001"/>
  </r>
  <r>
    <n v="270"/>
    <x v="204"/>
    <x v="268"/>
    <x v="36"/>
    <n v="17.370999999999999"/>
    <n v="5.3159999999999998"/>
    <n v="5.17"/>
    <n v="13.61"/>
    <n v="1.9930000000000001"/>
  </r>
  <r>
    <n v="271"/>
    <x v="4"/>
    <x v="269"/>
    <x v="32"/>
    <n v="17.369"/>
    <n v="3.39"/>
    <n v="7.8120000000000003"/>
    <n v="13.488"/>
    <n v="1.829"/>
  </r>
  <r>
    <n v="272"/>
    <x v="205"/>
    <x v="270"/>
    <x v="55"/>
    <n v="17.367000000000001"/>
    <n v="2.9329999999999998"/>
    <n v="3.5739999999999998"/>
    <n v="10.282"/>
    <n v="0.52100000000000002"/>
  </r>
  <r>
    <n v="273"/>
    <x v="206"/>
    <x v="271"/>
    <x v="26"/>
    <n v="17.367000000000001"/>
    <n v="6.4130000000000003"/>
    <n v="9.3840000000000003"/>
    <n v="14.432"/>
    <n v="0.51600000000000001"/>
  </r>
  <r>
    <n v="274"/>
    <x v="207"/>
    <x v="272"/>
    <x v="8"/>
    <n v="17.335999999999999"/>
    <n v="6.3710000000000004"/>
    <n v="13.250999999999999"/>
    <n v="7.7960000000000003"/>
    <n v="0.52100000000000002"/>
  </r>
  <r>
    <n v="275"/>
    <x v="208"/>
    <x v="273"/>
    <x v="30"/>
    <n v="17.323"/>
    <n v="6.2880000000000003"/>
    <n v="10.569000000000001"/>
    <n v="12.917999999999999"/>
    <n v="0.52100000000000002"/>
  </r>
  <r>
    <n v="276"/>
    <x v="209"/>
    <x v="274"/>
    <x v="53"/>
    <n v="17.321999999999999"/>
    <n v="13.643000000000001"/>
    <n v="3.2"/>
    <n v="5.2"/>
    <n v="0"/>
  </r>
  <r>
    <n v="277"/>
    <x v="210"/>
    <x v="275"/>
    <x v="62"/>
    <n v="17.309999999999999"/>
    <n v="10.118"/>
    <n v="3.4790000000000001"/>
    <n v="1.8939999999999999"/>
    <n v="0.57699999999999996"/>
  </r>
  <r>
    <n v="278"/>
    <x v="5"/>
    <x v="276"/>
    <x v="42"/>
    <n v="17.238"/>
    <n v="8.0790000000000006"/>
    <n v="12.502000000000001"/>
    <n v="9.2919999999999998"/>
    <n v="0"/>
  </r>
  <r>
    <n v="279"/>
    <x v="211"/>
    <x v="277"/>
    <x v="54"/>
    <n v="17.236000000000001"/>
    <n v="8.9220000000000006"/>
    <n v="8.6709999999999994"/>
    <n v="6.1820000000000004"/>
    <n v="0.83299999999999996"/>
  </r>
  <r>
    <n v="280"/>
    <x v="212"/>
    <x v="278"/>
    <x v="57"/>
    <n v="17.222000000000001"/>
    <n v="6.8689999999999998"/>
    <n v="6.625"/>
    <n v="3.0249999999999999"/>
    <n v="0"/>
  </r>
  <r>
    <n v="281"/>
    <x v="204"/>
    <x v="279"/>
    <x v="2"/>
    <n v="17.195"/>
    <n v="7.7779999999999996"/>
    <n v="5.6879999999999997"/>
    <n v="8.17"/>
    <n v="1.732"/>
  </r>
  <r>
    <n v="282"/>
    <x v="12"/>
    <x v="280"/>
    <x v="51"/>
    <n v="17.190999999999999"/>
    <n v="3.681"/>
    <n v="6.7350000000000003"/>
    <n v="18.893999999999998"/>
    <n v="0.55600000000000005"/>
  </r>
  <r>
    <n v="283"/>
    <x v="213"/>
    <x v="281"/>
    <x v="18"/>
    <n v="17.102"/>
    <n v="5.0389999999999997"/>
    <n v="8.173"/>
    <n v="3.49"/>
    <n v="0.83299999999999996"/>
  </r>
  <r>
    <n v="284"/>
    <x v="214"/>
    <x v="282"/>
    <x v="6"/>
    <n v="17.050999999999998"/>
    <n v="5.0490000000000004"/>
    <n v="6.4790000000000001"/>
    <n v="15.805"/>
    <n v="1.7769999999999999"/>
  </r>
  <r>
    <n v="285"/>
    <x v="109"/>
    <x v="283"/>
    <x v="42"/>
    <n v="17.033000000000001"/>
    <n v="15.006"/>
    <n v="3.6280000000000001"/>
    <n v="3.8730000000000002"/>
    <n v="2.778"/>
  </r>
  <r>
    <n v="286"/>
    <x v="215"/>
    <x v="163"/>
    <x v="52"/>
    <n v="17.013000000000002"/>
    <n v="10.74"/>
    <n v="13.849"/>
    <n v="2.9420000000000002"/>
    <n v="0.61099999999999999"/>
  </r>
  <r>
    <n v="287"/>
    <x v="216"/>
    <x v="284"/>
    <x v="35"/>
    <n v="17.010999999999999"/>
    <n v="5.16"/>
    <n v="7.75"/>
    <n v="11.323"/>
    <n v="0.51100000000000001"/>
  </r>
  <r>
    <n v="288"/>
    <x v="217"/>
    <x v="285"/>
    <x v="57"/>
    <n v="16.992999999999999"/>
    <n v="6.694"/>
    <n v="6.7"/>
    <n v="2.9049999999999998"/>
    <n v="0"/>
  </r>
  <r>
    <n v="289"/>
    <x v="218"/>
    <x v="286"/>
    <x v="28"/>
    <n v="16.988"/>
    <n v="6.9660000000000002"/>
    <n v="12.542"/>
    <n v="8.8539999999999992"/>
    <n v="0"/>
  </r>
  <r>
    <n v="290"/>
    <x v="196"/>
    <x v="287"/>
    <x v="8"/>
    <n v="16.913"/>
    <n v="7.8609999999999998"/>
    <n v="8.7119999999999997"/>
    <n v="9.5609999999999999"/>
    <n v="0.55300000000000005"/>
  </r>
  <r>
    <n v="291"/>
    <x v="219"/>
    <x v="288"/>
    <x v="34"/>
    <n v="16.876000000000001"/>
    <n v="3.7240000000000002"/>
    <n v="8.7530000000000001"/>
    <n v="12.074"/>
    <n v="0.54"/>
  </r>
  <r>
    <n v="292"/>
    <x v="220"/>
    <x v="289"/>
    <x v="34"/>
    <n v="16.870999999999999"/>
    <n v="4.0129999999999999"/>
    <n v="6.5709999999999997"/>
    <n v="13.398999999999999"/>
    <n v="1.214"/>
  </r>
  <r>
    <n v="293"/>
    <x v="221"/>
    <x v="290"/>
    <x v="36"/>
    <n v="16.867999999999999"/>
    <n v="9.5340000000000007"/>
    <n v="4.7869999999999999"/>
    <n v="4.1849999999999996"/>
    <n v="1.798"/>
  </r>
  <r>
    <n v="294"/>
    <x v="222"/>
    <x v="291"/>
    <x v="36"/>
    <n v="16.864999999999998"/>
    <n v="3.8250000000000002"/>
    <n v="4.9260000000000002"/>
    <n v="17.256"/>
    <n v="1.623"/>
  </r>
  <r>
    <n v="295"/>
    <x v="11"/>
    <x v="292"/>
    <x v="5"/>
    <n v="16.861999999999998"/>
    <n v="11.371"/>
    <n v="8.6159999999999997"/>
    <n v="9.0519999999999996"/>
    <n v="0.51300000000000001"/>
  </r>
  <r>
    <n v="296"/>
    <x v="42"/>
    <x v="293"/>
    <x v="8"/>
    <n v="16.838999999999999"/>
    <n v="6.226"/>
    <n v="11.768000000000001"/>
    <n v="6.742"/>
    <n v="1.214"/>
  </r>
  <r>
    <n v="297"/>
    <x v="50"/>
    <x v="294"/>
    <x v="35"/>
    <n v="16.792000000000002"/>
    <n v="8.9260000000000002"/>
    <n v="5.35"/>
    <n v="7.3090000000000002"/>
    <n v="0.64300000000000002"/>
  </r>
  <r>
    <n v="298"/>
    <x v="223"/>
    <x v="295"/>
    <x v="19"/>
    <n v="16.783999999999999"/>
    <n v="6.6440000000000001"/>
    <n v="12.92"/>
    <n v="11.234999999999999"/>
    <n v="0"/>
  </r>
  <r>
    <n v="299"/>
    <x v="224"/>
    <x v="296"/>
    <x v="45"/>
    <n v="16.716999999999999"/>
    <n v="9.1669999999999998"/>
    <n v="6"/>
    <n v="0"/>
    <n v="0.51600000000000001"/>
  </r>
  <r>
    <n v="300"/>
    <x v="26"/>
    <x v="297"/>
    <x v="51"/>
    <n v="16.704000000000001"/>
    <n v="3.8519999999999999"/>
    <n v="6.5380000000000003"/>
    <n v="15.445"/>
    <n v="1.3560000000000001"/>
  </r>
  <r>
    <n v="301"/>
    <x v="225"/>
    <x v="298"/>
    <x v="28"/>
    <n v="16.687999999999999"/>
    <n v="6.6150000000000002"/>
    <n v="14.106"/>
    <n v="6.8419999999999996"/>
    <n v="0"/>
  </r>
  <r>
    <n v="302"/>
    <x v="226"/>
    <x v="299"/>
    <x v="29"/>
    <n v="16.658999999999999"/>
    <n v="0.73199999999999998"/>
    <n v="0.625"/>
    <n v="13.333"/>
    <n v="0.52100000000000002"/>
  </r>
  <r>
    <n v="303"/>
    <x v="227"/>
    <x v="300"/>
    <x v="24"/>
    <n v="16.641999999999999"/>
    <n v="4.8140000000000001"/>
    <n v="5.8090000000000002"/>
    <n v="11.46"/>
    <n v="1.706"/>
  </r>
  <r>
    <n v="304"/>
    <x v="195"/>
    <x v="301"/>
    <x v="57"/>
    <n v="16.638000000000002"/>
    <n v="6.2850000000000001"/>
    <n v="6.6429999999999998"/>
    <n v="3.0590000000000002"/>
    <n v="0"/>
  </r>
  <r>
    <n v="305"/>
    <x v="228"/>
    <x v="302"/>
    <x v="35"/>
    <n v="16.611000000000001"/>
    <n v="11.212"/>
    <n v="5.8609999999999998"/>
    <n v="6.4169999999999998"/>
    <n v="0"/>
  </r>
  <r>
    <n v="306"/>
    <x v="229"/>
    <x v="303"/>
    <x v="51"/>
    <n v="16.582000000000001"/>
    <n v="5.9660000000000002"/>
    <n v="6.5330000000000004"/>
    <n v="9.2270000000000003"/>
    <n v="1.595"/>
  </r>
  <r>
    <n v="307"/>
    <x v="230"/>
    <x v="304"/>
    <x v="31"/>
    <n v="16.548999999999999"/>
    <n v="3.7069999999999999"/>
    <n v="4"/>
    <n v="15.952999999999999"/>
    <n v="0.625"/>
  </r>
  <r>
    <n v="308"/>
    <x v="231"/>
    <x v="305"/>
    <x v="40"/>
    <n v="16.486000000000001"/>
    <n v="10.4"/>
    <n v="4.6559999999999997"/>
    <n v="2.6859999999999999"/>
    <n v="1.1100000000000001"/>
  </r>
  <r>
    <n v="309"/>
    <x v="183"/>
    <x v="306"/>
    <x v="47"/>
    <n v="16.47"/>
    <n v="9.0329999999999995"/>
    <n v="7.1920000000000002"/>
    <n v="13.933"/>
    <n v="0"/>
  </r>
  <r>
    <n v="310"/>
    <x v="212"/>
    <x v="307"/>
    <x v="53"/>
    <n v="16.440000000000001"/>
    <n v="9.3439999999999994"/>
    <n v="6.548"/>
    <n v="5.024"/>
    <n v="0"/>
  </r>
  <r>
    <n v="311"/>
    <x v="232"/>
    <x v="308"/>
    <x v="67"/>
    <n v="16.440000000000001"/>
    <n v="13.593999999999999"/>
    <n v="0"/>
    <n v="0.52700000000000002"/>
    <n v="0.52300000000000002"/>
  </r>
  <r>
    <n v="312"/>
    <x v="233"/>
    <x v="309"/>
    <x v="11"/>
    <n v="16.420000000000002"/>
    <n v="13.395"/>
    <n v="5.6740000000000004"/>
    <n v="4.6909999999999998"/>
    <n v="0.52500000000000002"/>
  </r>
  <r>
    <n v="313"/>
    <x v="234"/>
    <x v="310"/>
    <x v="14"/>
    <n v="16.405999999999999"/>
    <n v="7.1479999999999997"/>
    <n v="10.013999999999999"/>
    <n v="8.9659999999999993"/>
    <n v="0.52600000000000002"/>
  </r>
  <r>
    <n v="314"/>
    <x v="235"/>
    <x v="311"/>
    <x v="57"/>
    <n v="16.366"/>
    <n v="6.5010000000000003"/>
    <n v="6.8330000000000002"/>
    <n v="2.3330000000000002"/>
    <n v="0"/>
  </r>
  <r>
    <n v="315"/>
    <x v="36"/>
    <x v="312"/>
    <x v="41"/>
    <n v="16.347000000000001"/>
    <n v="9.9710000000000001"/>
    <n v="5.649"/>
    <n v="1.6259999999999999"/>
    <n v="0.01"/>
  </r>
  <r>
    <n v="316"/>
    <x v="184"/>
    <x v="313"/>
    <x v="34"/>
    <n v="16.335999999999999"/>
    <n v="3.956"/>
    <n v="5.7519999999999998"/>
    <n v="15.536"/>
    <n v="0.55600000000000005"/>
  </r>
  <r>
    <n v="317"/>
    <x v="236"/>
    <x v="314"/>
    <x v="46"/>
    <n v="16.329000000000001"/>
    <n v="12.59"/>
    <n v="7.1020000000000003"/>
    <n v="6.4829999999999997"/>
    <n v="0.52400000000000002"/>
  </r>
  <r>
    <n v="318"/>
    <x v="5"/>
    <x v="315"/>
    <x v="11"/>
    <n v="16.318999999999999"/>
    <n v="9.9670000000000005"/>
    <n v="8.8350000000000009"/>
    <n v="6.6029999999999998"/>
    <n v="0"/>
  </r>
  <r>
    <n v="319"/>
    <x v="237"/>
    <x v="316"/>
    <x v="3"/>
    <n v="16.312000000000001"/>
    <n v="3.8849999999999998"/>
    <n v="4.9489999999999998"/>
    <n v="13.166"/>
    <n v="1.984"/>
  </r>
  <r>
    <n v="320"/>
    <x v="238"/>
    <x v="317"/>
    <x v="20"/>
    <n v="16.303999999999998"/>
    <n v="6.9390000000000001"/>
    <n v="2.64"/>
    <n v="12.638999999999999"/>
    <n v="0.53800000000000003"/>
  </r>
  <r>
    <n v="321"/>
    <x v="239"/>
    <x v="318"/>
    <x v="4"/>
    <n v="16.295000000000002"/>
    <n v="11.667999999999999"/>
    <n v="2.1230000000000002"/>
    <n v="10.304"/>
    <n v="1.597"/>
  </r>
  <r>
    <n v="322"/>
    <x v="240"/>
    <x v="319"/>
    <x v="32"/>
    <n v="16.286000000000001"/>
    <n v="4.8280000000000003"/>
    <n v="3.7509999999999999"/>
    <n v="18.7"/>
    <n v="1.0549999999999999"/>
  </r>
  <r>
    <n v="323"/>
    <x v="241"/>
    <x v="320"/>
    <x v="17"/>
    <n v="16.28"/>
    <n v="4.3810000000000002"/>
    <n v="8.56"/>
    <n v="10.287000000000001"/>
    <n v="0.58699999999999997"/>
  </r>
  <r>
    <n v="324"/>
    <x v="242"/>
    <x v="321"/>
    <x v="67"/>
    <n v="16.279"/>
    <n v="10.31"/>
    <n v="1.5"/>
    <n v="0.66700000000000004"/>
    <n v="0.55300000000000005"/>
  </r>
  <r>
    <n v="325"/>
    <x v="131"/>
    <x v="322"/>
    <x v="54"/>
    <n v="16.268999999999998"/>
    <n v="11.519"/>
    <n v="4.399"/>
    <n v="5.6420000000000003"/>
    <n v="0.6"/>
  </r>
  <r>
    <n v="326"/>
    <x v="163"/>
    <x v="323"/>
    <x v="4"/>
    <n v="16.257999999999999"/>
    <n v="4.1520000000000001"/>
    <n v="4.327"/>
    <n v="19.309999999999999"/>
    <n v="2.5910000000000002"/>
  </r>
  <r>
    <n v="327"/>
    <x v="243"/>
    <x v="324"/>
    <x v="68"/>
    <n v="16.254000000000001"/>
    <n v="7.6660000000000004"/>
    <n v="6.9550000000000001"/>
    <n v="15.375"/>
    <n v="0"/>
  </r>
  <r>
    <n v="328"/>
    <x v="244"/>
    <x v="325"/>
    <x v="27"/>
    <n v="16.253"/>
    <n v="2.2930000000000001"/>
    <n v="3.544"/>
    <n v="21.46"/>
    <n v="1.1870000000000001"/>
  </r>
  <r>
    <n v="329"/>
    <x v="245"/>
    <x v="326"/>
    <x v="3"/>
    <n v="16.251999999999999"/>
    <n v="7.5620000000000003"/>
    <n v="5.5439999999999996"/>
    <n v="6.0309999999999997"/>
    <n v="1.129"/>
  </r>
  <r>
    <n v="330"/>
    <x v="246"/>
    <x v="327"/>
    <x v="8"/>
    <n v="16.231000000000002"/>
    <n v="7.1070000000000002"/>
    <n v="6.4059999999999997"/>
    <n v="12.747"/>
    <n v="0.52200000000000002"/>
  </r>
  <r>
    <n v="331"/>
    <x v="41"/>
    <x v="328"/>
    <x v="34"/>
    <n v="16.221"/>
    <n v="6.1920000000000002"/>
    <n v="2.0710000000000002"/>
    <n v="16.178999999999998"/>
    <n v="0.55000000000000004"/>
  </r>
  <r>
    <n v="332"/>
    <x v="247"/>
    <x v="329"/>
    <x v="5"/>
    <n v="16.210999999999999"/>
    <n v="18.350999999999999"/>
    <n v="4.3049999999999997"/>
    <n v="5.3869999999999996"/>
    <n v="0.52"/>
  </r>
  <r>
    <n v="333"/>
    <x v="248"/>
    <x v="330"/>
    <x v="11"/>
    <n v="16.177"/>
    <n v="15.326000000000001"/>
    <n v="1.591"/>
    <n v="6.4909999999999997"/>
    <n v="0.52200000000000002"/>
  </r>
  <r>
    <n v="334"/>
    <x v="36"/>
    <x v="331"/>
    <x v="44"/>
    <n v="16.149999999999999"/>
    <n v="14.351000000000001"/>
    <n v="0.54200000000000004"/>
    <n v="1.641"/>
    <n v="0.55300000000000005"/>
  </r>
  <r>
    <n v="335"/>
    <x v="249"/>
    <x v="332"/>
    <x v="6"/>
    <n v="16.141999999999999"/>
    <n v="6.2750000000000004"/>
    <n v="6.0670000000000002"/>
    <n v="10.962"/>
    <n v="1.7989999999999999"/>
  </r>
  <r>
    <n v="336"/>
    <x v="25"/>
    <x v="333"/>
    <x v="68"/>
    <n v="16.122"/>
    <n v="3.4409999999999998"/>
    <n v="9.0310000000000006"/>
    <n v="11.629"/>
    <n v="1.0329999999999999"/>
  </r>
  <r>
    <n v="337"/>
    <x v="207"/>
    <x v="334"/>
    <x v="14"/>
    <n v="16.088999999999999"/>
    <n v="5.3"/>
    <n v="9.0039999999999996"/>
    <n v="12.167999999999999"/>
    <n v="0.51300000000000001"/>
  </r>
  <r>
    <n v="338"/>
    <x v="11"/>
    <x v="335"/>
    <x v="42"/>
    <n v="16.055"/>
    <n v="11.702"/>
    <n v="7.758"/>
    <n v="8.5310000000000006"/>
    <n v="0"/>
  </r>
  <r>
    <n v="339"/>
    <x v="250"/>
    <x v="336"/>
    <x v="29"/>
    <n v="16.05"/>
    <n v="9.1069999999999993"/>
    <n v="5.1740000000000004"/>
    <n v="3.31"/>
    <n v="0.52"/>
  </r>
  <r>
    <n v="340"/>
    <x v="251"/>
    <x v="337"/>
    <x v="40"/>
    <n v="16.029"/>
    <n v="7.1120000000000001"/>
    <n v="3.3330000000000002"/>
    <n v="11.648"/>
    <n v="0.55300000000000005"/>
  </r>
  <r>
    <n v="341"/>
    <x v="15"/>
    <x v="338"/>
    <x v="46"/>
    <n v="15.997999999999999"/>
    <n v="6.2089999999999996"/>
    <n v="10.083"/>
    <n v="11.308999999999999"/>
    <n v="0.83299999999999996"/>
  </r>
  <r>
    <n v="342"/>
    <x v="252"/>
    <x v="339"/>
    <x v="66"/>
    <n v="15.981"/>
    <n v="11.269"/>
    <n v="0.83299999999999996"/>
    <n v="0.51700000000000002"/>
    <n v="0.55600000000000005"/>
  </r>
  <r>
    <n v="343"/>
    <x v="5"/>
    <x v="340"/>
    <x v="50"/>
    <n v="15.971"/>
    <n v="11.772"/>
    <n v="8.4369999999999994"/>
    <n v="8.1159999999999997"/>
    <n v="0.51700000000000002"/>
  </r>
  <r>
    <n v="344"/>
    <x v="253"/>
    <x v="341"/>
    <x v="37"/>
    <n v="15.925000000000001"/>
    <n v="5.0060000000000002"/>
    <n v="10.574999999999999"/>
    <n v="8.6999999999999993"/>
    <n v="0.01"/>
  </r>
  <r>
    <n v="345"/>
    <x v="58"/>
    <x v="342"/>
    <x v="17"/>
    <n v="15.920999999999999"/>
    <n v="9.3670000000000009"/>
    <n v="10.773999999999999"/>
    <n v="4.2149999999999999"/>
    <n v="1.5589999999999999"/>
  </r>
  <r>
    <n v="346"/>
    <x v="254"/>
    <x v="343"/>
    <x v="35"/>
    <n v="15.92"/>
    <n v="6.1070000000000002"/>
    <n v="6.7"/>
    <n v="8.7739999999999991"/>
    <n v="0.52100000000000002"/>
  </r>
  <r>
    <n v="347"/>
    <x v="50"/>
    <x v="344"/>
    <x v="40"/>
    <n v="15.887"/>
    <n v="4.4619999999999997"/>
    <n v="4.41"/>
    <n v="9.5869999999999997"/>
    <n v="2.548"/>
  </r>
  <r>
    <n v="348"/>
    <x v="40"/>
    <x v="345"/>
    <x v="19"/>
    <n v="15.86"/>
    <n v="6.6379999999999999"/>
    <n v="9.7739999999999991"/>
    <n v="7.0469999999999997"/>
    <n v="1.095"/>
  </r>
  <r>
    <n v="349"/>
    <x v="255"/>
    <x v="346"/>
    <x v="54"/>
    <n v="15.849"/>
    <n v="7.3879999999999999"/>
    <n v="7.8689999999999998"/>
    <n v="8.3119999999999994"/>
    <n v="0.52800000000000002"/>
  </r>
  <r>
    <n v="350"/>
    <x v="256"/>
    <x v="347"/>
    <x v="18"/>
    <n v="15.826000000000001"/>
    <n v="14.125"/>
    <n v="4.7320000000000002"/>
    <n v="0.57099999999999995"/>
    <n v="0"/>
  </r>
  <r>
    <n v="351"/>
    <x v="257"/>
    <x v="348"/>
    <x v="15"/>
    <n v="15.824999999999999"/>
    <n v="6.8650000000000002"/>
    <n v="3.802"/>
    <n v="9.0009999999999994"/>
    <n v="0.54200000000000004"/>
  </r>
  <r>
    <n v="352"/>
    <x v="105"/>
    <x v="349"/>
    <x v="30"/>
    <n v="15.811999999999999"/>
    <n v="7.6820000000000004"/>
    <n v="7.91"/>
    <n v="9.8569999999999993"/>
    <n v="0.53100000000000003"/>
  </r>
  <r>
    <n v="353"/>
    <x v="258"/>
    <x v="350"/>
    <x v="10"/>
    <n v="15.8"/>
    <n v="1.05"/>
    <n v="2.8330000000000002"/>
    <n v="19.167000000000002"/>
    <n v="3.0110000000000001"/>
  </r>
  <r>
    <n v="354"/>
    <x v="259"/>
    <x v="351"/>
    <x v="20"/>
    <n v="15.791"/>
    <n v="8.4670000000000005"/>
    <n v="5.0529999999999999"/>
    <n v="2.4870000000000001"/>
    <n v="1.67"/>
  </r>
  <r>
    <n v="355"/>
    <x v="260"/>
    <x v="352"/>
    <x v="8"/>
    <n v="15.791"/>
    <n v="5.1589999999999998"/>
    <n v="10.14"/>
    <n v="16.274000000000001"/>
    <n v="0"/>
  </r>
  <r>
    <n v="356"/>
    <x v="36"/>
    <x v="353"/>
    <x v="56"/>
    <n v="15.784000000000001"/>
    <n v="4.7160000000000002"/>
    <n v="8.6020000000000003"/>
    <n v="5.2169999999999996"/>
    <n v="0.65300000000000002"/>
  </r>
  <r>
    <n v="357"/>
    <x v="261"/>
    <x v="354"/>
    <x v="38"/>
    <n v="15.779"/>
    <n v="12.603999999999999"/>
    <n v="1.5"/>
    <n v="0"/>
    <n v="0.01"/>
  </r>
  <r>
    <n v="358"/>
    <x v="262"/>
    <x v="355"/>
    <x v="27"/>
    <n v="15.769"/>
    <n v="6.266"/>
    <n v="6.548"/>
    <n v="7.476"/>
    <n v="0.56299999999999994"/>
  </r>
  <r>
    <n v="359"/>
    <x v="263"/>
    <x v="356"/>
    <x v="55"/>
    <n v="15.768000000000001"/>
    <n v="5.0199999999999996"/>
    <n v="8.7449999999999992"/>
    <n v="6.5039999999999996"/>
    <n v="0"/>
  </r>
  <r>
    <n v="360"/>
    <x v="44"/>
    <x v="357"/>
    <x v="7"/>
    <n v="15.762"/>
    <n v="9.3689999999999998"/>
    <n v="8.4190000000000005"/>
    <n v="5.5229999999999997"/>
    <n v="0.83299999999999996"/>
  </r>
  <r>
    <n v="361"/>
    <x v="131"/>
    <x v="358"/>
    <x v="65"/>
    <n v="15.738"/>
    <n v="4.5999999999999996"/>
    <n v="8"/>
    <n v="8.4619999999999997"/>
    <n v="1.5"/>
  </r>
  <r>
    <n v="362"/>
    <x v="264"/>
    <x v="359"/>
    <x v="40"/>
    <n v="15.705"/>
    <n v="9.3930000000000007"/>
    <n v="2.6589999999999998"/>
    <n v="6.8380000000000001"/>
    <n v="1.0469999999999999"/>
  </r>
  <r>
    <n v="363"/>
    <x v="36"/>
    <x v="360"/>
    <x v="69"/>
    <n v="15.701000000000001"/>
    <n v="4.3739999999999997"/>
    <n v="5.3330000000000002"/>
    <n v="9.0090000000000003"/>
    <n v="0"/>
  </r>
  <r>
    <n v="364"/>
    <x v="67"/>
    <x v="361"/>
    <x v="21"/>
    <n v="15.698"/>
    <n v="19.739000000000001"/>
    <n v="5.4989999999999997"/>
    <n v="1.6890000000000001"/>
    <n v="0.01"/>
  </r>
  <r>
    <n v="365"/>
    <x v="265"/>
    <x v="362"/>
    <x v="10"/>
    <n v="15.696999999999999"/>
    <n v="4.2530000000000001"/>
    <n v="2.8610000000000002"/>
    <n v="12.561999999999999"/>
    <n v="2.5409999999999999"/>
  </r>
  <r>
    <n v="366"/>
    <x v="266"/>
    <x v="363"/>
    <x v="13"/>
    <n v="15.696999999999999"/>
    <n v="5.4710000000000001"/>
    <n v="3.0310000000000001"/>
    <n v="9.3279999999999994"/>
    <n v="2.5529999999999999"/>
  </r>
  <r>
    <n v="367"/>
    <x v="36"/>
    <x v="364"/>
    <x v="55"/>
    <n v="15.670999999999999"/>
    <n v="7.1719999999999997"/>
    <n v="9.5030000000000001"/>
    <n v="4.5670000000000002"/>
    <n v="0"/>
  </r>
  <r>
    <n v="368"/>
    <x v="267"/>
    <x v="365"/>
    <x v="16"/>
    <n v="15.669"/>
    <n v="11.141"/>
    <n v="10.022"/>
    <n v="9.0649999999999995"/>
    <n v="0"/>
  </r>
  <r>
    <n v="369"/>
    <x v="89"/>
    <x v="366"/>
    <x v="36"/>
    <n v="15.666"/>
    <n v="4.6509999999999998"/>
    <n v="6.0570000000000004"/>
    <n v="9.6980000000000004"/>
    <n v="1.84"/>
  </r>
  <r>
    <n v="370"/>
    <x v="73"/>
    <x v="367"/>
    <x v="63"/>
    <n v="15.659000000000001"/>
    <n v="9.4770000000000003"/>
    <n v="5.0119999999999996"/>
    <n v="0.51600000000000001"/>
    <n v="0"/>
  </r>
  <r>
    <n v="371"/>
    <x v="108"/>
    <x v="368"/>
    <x v="47"/>
    <n v="15.654999999999999"/>
    <n v="1.2230000000000001"/>
    <n v="4.2919999999999998"/>
    <n v="21.032"/>
    <n v="0.52600000000000002"/>
  </r>
  <r>
    <n v="372"/>
    <x v="268"/>
    <x v="369"/>
    <x v="47"/>
    <n v="15.637"/>
    <n v="1.24"/>
    <n v="13.808"/>
    <n v="15.808999999999999"/>
    <n v="0"/>
  </r>
  <r>
    <n v="373"/>
    <x v="269"/>
    <x v="370"/>
    <x v="24"/>
    <n v="15.634"/>
    <n v="1.7589999999999999"/>
    <n v="5.9029999999999996"/>
    <n v="13.178000000000001"/>
    <n v="2.8450000000000002"/>
  </r>
  <r>
    <n v="374"/>
    <x v="31"/>
    <x v="371"/>
    <x v="30"/>
    <n v="15.63"/>
    <n v="9.0120000000000005"/>
    <n v="7.5270000000000001"/>
    <n v="6.5460000000000003"/>
    <n v="0.64300000000000002"/>
  </r>
  <r>
    <n v="375"/>
    <x v="270"/>
    <x v="372"/>
    <x v="42"/>
    <n v="15.624000000000001"/>
    <n v="13.321999999999999"/>
    <n v="4.907"/>
    <n v="6.0549999999999997"/>
    <n v="0.52900000000000003"/>
  </r>
  <r>
    <n v="376"/>
    <x v="271"/>
    <x v="373"/>
    <x v="41"/>
    <n v="15.617000000000001"/>
    <n v="13.125"/>
    <n v="5.016"/>
    <n v="0.57699999999999996"/>
    <n v="0"/>
  </r>
  <r>
    <n v="377"/>
    <x v="31"/>
    <x v="374"/>
    <x v="10"/>
    <n v="15.593"/>
    <n v="6.7759999999999998"/>
    <n v="2.0630000000000002"/>
    <n v="7.4880000000000004"/>
    <n v="2.798"/>
  </r>
  <r>
    <n v="378"/>
    <x v="272"/>
    <x v="375"/>
    <x v="63"/>
    <n v="15.587"/>
    <n v="13.538"/>
    <n v="1.5"/>
    <n v="0.51500000000000001"/>
    <n v="0"/>
  </r>
  <r>
    <n v="379"/>
    <x v="273"/>
    <x v="376"/>
    <x v="56"/>
    <n v="15.584"/>
    <n v="10.526999999999999"/>
    <n v="7.63"/>
    <n v="1.45"/>
    <n v="0.54300000000000004"/>
  </r>
  <r>
    <n v="380"/>
    <x v="199"/>
    <x v="377"/>
    <x v="3"/>
    <n v="15.573"/>
    <n v="4.0830000000000002"/>
    <n v="3.23"/>
    <n v="13.672000000000001"/>
    <n v="2.0449999999999999"/>
  </r>
  <r>
    <n v="381"/>
    <x v="274"/>
    <x v="378"/>
    <x v="41"/>
    <n v="15.561"/>
    <n v="3.99"/>
    <n v="7.5629999999999997"/>
    <n v="3.17"/>
    <n v="0.57299999999999995"/>
  </r>
  <r>
    <n v="382"/>
    <x v="275"/>
    <x v="379"/>
    <x v="41"/>
    <n v="15.548999999999999"/>
    <n v="8.8879999999999999"/>
    <n v="4.5670000000000002"/>
    <n v="3.6789999999999998"/>
    <n v="0"/>
  </r>
  <r>
    <n v="383"/>
    <x v="276"/>
    <x v="380"/>
    <x v="65"/>
    <n v="15.548"/>
    <n v="11.414"/>
    <n v="1.736"/>
    <n v="3.8159999999999998"/>
    <n v="1.181"/>
  </r>
  <r>
    <n v="384"/>
    <x v="36"/>
    <x v="381"/>
    <x v="18"/>
    <n v="15.525"/>
    <n v="5.6719999999999997"/>
    <n v="9.0050000000000008"/>
    <n v="3.306"/>
    <n v="0"/>
  </r>
  <r>
    <n v="385"/>
    <x v="277"/>
    <x v="382"/>
    <x v="68"/>
    <n v="15.523999999999999"/>
    <n v="6.3940000000000001"/>
    <n v="7.3090000000000002"/>
    <n v="8.2230000000000008"/>
    <n v="1.3919999999999999"/>
  </r>
  <r>
    <n v="386"/>
    <x v="278"/>
    <x v="383"/>
    <x v="50"/>
    <n v="15.523999999999999"/>
    <n v="18.210999999999999"/>
    <n v="6.4829999999999997"/>
    <n v="3.2469999999999999"/>
    <n v="0.75"/>
  </r>
  <r>
    <n v="387"/>
    <x v="279"/>
    <x v="384"/>
    <x v="46"/>
    <n v="15.509"/>
    <n v="6.8239999999999998"/>
    <n v="8.3829999999999991"/>
    <n v="11.801"/>
    <n v="0.59099999999999997"/>
  </r>
  <r>
    <n v="388"/>
    <x v="167"/>
    <x v="385"/>
    <x v="46"/>
    <n v="15.483000000000001"/>
    <n v="8.6829999999999998"/>
    <n v="8.8960000000000008"/>
    <n v="8.6519999999999992"/>
    <n v="0.52800000000000002"/>
  </r>
  <r>
    <n v="389"/>
    <x v="280"/>
    <x v="386"/>
    <x v="34"/>
    <n v="15.468999999999999"/>
    <n v="3.234"/>
    <n v="8.4819999999999993"/>
    <n v="9.25"/>
    <n v="1.0409999999999999"/>
  </r>
  <r>
    <n v="390"/>
    <x v="281"/>
    <x v="387"/>
    <x v="15"/>
    <n v="15.451000000000001"/>
    <n v="4.1260000000000003"/>
    <n v="5.0999999999999996"/>
    <n v="13.912000000000001"/>
    <n v="0"/>
  </r>
  <r>
    <n v="391"/>
    <x v="282"/>
    <x v="388"/>
    <x v="4"/>
    <n v="15.433999999999999"/>
    <n v="3.2029999999999998"/>
    <n v="4.0039999999999996"/>
    <n v="21.768999999999998"/>
    <n v="1.8380000000000001"/>
  </r>
  <r>
    <n v="392"/>
    <x v="283"/>
    <x v="389"/>
    <x v="6"/>
    <n v="15.425000000000001"/>
    <n v="4.9690000000000003"/>
    <n v="4.8440000000000003"/>
    <n v="18.928999999999998"/>
    <n v="0.625"/>
  </r>
  <r>
    <n v="393"/>
    <x v="284"/>
    <x v="390"/>
    <x v="20"/>
    <n v="15.422000000000001"/>
    <n v="4.1059999999999999"/>
    <n v="6.5910000000000002"/>
    <n v="8.1780000000000008"/>
    <n v="0.51100000000000001"/>
  </r>
  <r>
    <n v="394"/>
    <x v="285"/>
    <x v="391"/>
    <x v="46"/>
    <n v="15.417999999999999"/>
    <n v="7.0140000000000002"/>
    <n v="9.7620000000000005"/>
    <n v="14.742000000000001"/>
    <n v="0"/>
  </r>
  <r>
    <n v="395"/>
    <x v="286"/>
    <x v="392"/>
    <x v="12"/>
    <n v="15.417"/>
    <n v="5.9509999999999996"/>
    <n v="3.1669999999999998"/>
    <n v="7.3419999999999996"/>
    <n v="2.214"/>
  </r>
  <r>
    <n v="396"/>
    <x v="287"/>
    <x v="393"/>
    <x v="27"/>
    <n v="15.413"/>
    <n v="7.0259999999999998"/>
    <n v="3.1429999999999998"/>
    <n v="8.3520000000000003"/>
    <n v="1.58"/>
  </r>
  <r>
    <n v="397"/>
    <x v="196"/>
    <x v="394"/>
    <x v="30"/>
    <n v="15.404"/>
    <n v="4.976"/>
    <n v="10.077"/>
    <n v="11.587"/>
    <n v="0.53400000000000003"/>
  </r>
  <r>
    <n v="398"/>
    <x v="204"/>
    <x v="395"/>
    <x v="54"/>
    <n v="15.359"/>
    <n v="7.3760000000000003"/>
    <n v="5.5090000000000003"/>
    <n v="7.8929999999999998"/>
    <n v="1.5"/>
  </r>
  <r>
    <n v="399"/>
    <x v="288"/>
    <x v="396"/>
    <x v="37"/>
    <n v="15.353"/>
    <n v="5.7919999999999998"/>
    <n v="11.454000000000001"/>
    <n v="8.6240000000000006"/>
    <n v="0"/>
  </r>
  <r>
    <n v="400"/>
    <x v="105"/>
    <x v="397"/>
    <x v="19"/>
    <n v="15.329000000000001"/>
    <n v="5.6509999999999998"/>
    <n v="7.2830000000000004"/>
    <n v="15.724"/>
    <n v="0"/>
  </r>
  <r>
    <n v="401"/>
    <x v="64"/>
    <x v="398"/>
    <x v="70"/>
    <n v="15.313000000000001"/>
    <n v="7.0140000000000002"/>
    <n v="4.5"/>
    <n v="0.59099999999999997"/>
    <n v="0.53100000000000003"/>
  </r>
  <r>
    <n v="402"/>
    <x v="289"/>
    <x v="399"/>
    <x v="64"/>
    <n v="15.292"/>
    <n v="7.9619999999999997"/>
    <n v="8.1150000000000002"/>
    <n v="0"/>
    <n v="0"/>
  </r>
  <r>
    <n v="403"/>
    <x v="290"/>
    <x v="332"/>
    <x v="30"/>
    <n v="15.285"/>
    <n v="8.5890000000000004"/>
    <n v="5.22"/>
    <n v="8.8059999999999992"/>
    <n v="1.0369999999999999"/>
  </r>
  <r>
    <n v="404"/>
    <x v="291"/>
    <x v="400"/>
    <x v="59"/>
    <n v="15.285"/>
    <n v="9.577"/>
    <n v="4.1550000000000002"/>
    <n v="7.952"/>
    <n v="0.51900000000000002"/>
  </r>
  <r>
    <n v="405"/>
    <x v="292"/>
    <x v="401"/>
    <x v="45"/>
    <n v="15.241"/>
    <n v="11.535"/>
    <n v="4.5999999999999996"/>
    <n v="0"/>
    <n v="0"/>
  </r>
  <r>
    <n v="406"/>
    <x v="163"/>
    <x v="402"/>
    <x v="49"/>
    <n v="15.202"/>
    <n v="5.2969999999999997"/>
    <n v="4.9779999999999998"/>
    <n v="17.018999999999998"/>
    <n v="1.5289999999999999"/>
  </r>
  <r>
    <n v="407"/>
    <x v="293"/>
    <x v="403"/>
    <x v="28"/>
    <n v="15.186999999999999"/>
    <n v="0.51600000000000001"/>
    <n v="6.0010000000000003"/>
    <n v="23.295000000000002"/>
    <n v="0"/>
  </r>
  <r>
    <n v="408"/>
    <x v="294"/>
    <x v="404"/>
    <x v="24"/>
    <n v="15.161"/>
    <n v="6.5350000000000001"/>
    <n v="4.8929999999999998"/>
    <n v="5.375"/>
    <n v="1.885"/>
  </r>
  <r>
    <n v="409"/>
    <x v="8"/>
    <x v="405"/>
    <x v="7"/>
    <n v="15.159000000000001"/>
    <n v="9.6560000000000006"/>
    <n v="7.0860000000000003"/>
    <n v="6.3330000000000002"/>
    <n v="0.52300000000000002"/>
  </r>
  <r>
    <n v="410"/>
    <x v="295"/>
    <x v="406"/>
    <x v="50"/>
    <n v="15.147"/>
    <n v="9.7219999999999995"/>
    <n v="8.9499999999999993"/>
    <n v="8.0380000000000003"/>
    <n v="0.57099999999999995"/>
  </r>
  <r>
    <n v="411"/>
    <x v="296"/>
    <x v="407"/>
    <x v="49"/>
    <n v="15.135999999999999"/>
    <n v="8.1769999999999996"/>
    <n v="6.407"/>
    <n v="9.7569999999999997"/>
    <n v="1.284"/>
  </r>
  <r>
    <n v="412"/>
    <x v="297"/>
    <x v="408"/>
    <x v="16"/>
    <n v="15.106"/>
    <n v="12.478"/>
    <n v="8.0549999999999997"/>
    <n v="8.7089999999999996"/>
    <n v="0"/>
  </r>
  <r>
    <n v="413"/>
    <x v="23"/>
    <x v="409"/>
    <x v="46"/>
    <n v="15.097"/>
    <n v="8.66"/>
    <n v="8.7669999999999995"/>
    <n v="7.867"/>
    <n v="0.58299999999999996"/>
  </r>
  <r>
    <n v="414"/>
    <x v="298"/>
    <x v="410"/>
    <x v="52"/>
    <n v="15.066000000000001"/>
    <n v="4.0599999999999996"/>
    <n v="5.944"/>
    <n v="16.352"/>
    <n v="0"/>
  </r>
  <r>
    <n v="415"/>
    <x v="194"/>
    <x v="411"/>
    <x v="49"/>
    <n v="15.055"/>
    <n v="5.7569999999999997"/>
    <n v="7.7590000000000003"/>
    <n v="10.875"/>
    <n v="1.6"/>
  </r>
  <r>
    <n v="416"/>
    <x v="299"/>
    <x v="412"/>
    <x v="51"/>
    <n v="15.047000000000001"/>
    <n v="5.383"/>
    <n v="2.1669999999999998"/>
    <n v="15.606999999999999"/>
    <n v="1.105"/>
  </r>
  <r>
    <n v="417"/>
    <x v="300"/>
    <x v="413"/>
    <x v="71"/>
    <n v="15.042"/>
    <n v="11.138"/>
    <n v="0"/>
    <n v="0.54500000000000004"/>
    <n v="0.7"/>
  </r>
  <r>
    <n v="418"/>
    <x v="301"/>
    <x v="414"/>
    <x v="68"/>
    <n v="15.023"/>
    <n v="12.170999999999999"/>
    <n v="7.8849999999999998"/>
    <n v="1.2669999999999999"/>
    <n v="0.55300000000000005"/>
  </r>
  <r>
    <n v="419"/>
    <x v="302"/>
    <x v="415"/>
    <x v="65"/>
    <n v="14.964"/>
    <n v="3.9430000000000001"/>
    <n v="9.23"/>
    <n v="9.0289999999999999"/>
    <n v="0.51900000000000002"/>
  </r>
  <r>
    <n v="420"/>
    <x v="303"/>
    <x v="416"/>
    <x v="1"/>
    <n v="14.946"/>
    <n v="6.8339999999999996"/>
    <n v="3.5049999999999999"/>
    <n v="2.5"/>
    <n v="0.75"/>
  </r>
  <r>
    <n v="421"/>
    <x v="304"/>
    <x v="417"/>
    <x v="10"/>
    <n v="14.945"/>
    <n v="5.6879999999999997"/>
    <n v="3.6"/>
    <n v="9.6140000000000008"/>
    <n v="1.0820000000000001"/>
  </r>
  <r>
    <n v="422"/>
    <x v="305"/>
    <x v="418"/>
    <x v="5"/>
    <n v="14.944000000000001"/>
    <n v="19.437000000000001"/>
    <n v="5.8890000000000002"/>
    <n v="1.62"/>
    <n v="0.51700000000000002"/>
  </r>
  <r>
    <n v="423"/>
    <x v="306"/>
    <x v="419"/>
    <x v="15"/>
    <n v="14.938000000000001"/>
    <n v="7.73"/>
    <n v="2.78"/>
    <n v="11.481999999999999"/>
    <n v="0"/>
  </r>
  <r>
    <n v="424"/>
    <x v="307"/>
    <x v="420"/>
    <x v="17"/>
    <n v="14.933999999999999"/>
    <n v="15.621"/>
    <n v="6.274"/>
    <n v="5.8689999999999998"/>
    <n v="0"/>
  </r>
  <r>
    <n v="425"/>
    <x v="308"/>
    <x v="421"/>
    <x v="60"/>
    <n v="14.914"/>
    <n v="7.4829999999999997"/>
    <n v="4.5"/>
    <n v="0"/>
    <n v="0.52700000000000002"/>
  </r>
  <r>
    <n v="426"/>
    <x v="309"/>
    <x v="422"/>
    <x v="19"/>
    <n v="14.896000000000001"/>
    <n v="11.837"/>
    <n v="6.2069999999999999"/>
    <n v="3.2050000000000001"/>
    <n v="0.53200000000000003"/>
  </r>
  <r>
    <n v="427"/>
    <x v="213"/>
    <x v="423"/>
    <x v="1"/>
    <n v="14.896000000000001"/>
    <n v="7.4749999999999996"/>
    <n v="0.7"/>
    <n v="4.2949999999999999"/>
    <n v="0.75"/>
  </r>
  <r>
    <n v="428"/>
    <x v="310"/>
    <x v="424"/>
    <x v="14"/>
    <n v="14.885999999999999"/>
    <n v="6.6189999999999998"/>
    <n v="9.5"/>
    <n v="7.266"/>
    <n v="0.55900000000000005"/>
  </r>
  <r>
    <n v="429"/>
    <x v="311"/>
    <x v="425"/>
    <x v="16"/>
    <n v="14.882999999999999"/>
    <n v="9.343"/>
    <n v="9.2669999999999995"/>
    <n v="6.5069999999999997"/>
    <n v="0.51"/>
  </r>
  <r>
    <n v="430"/>
    <x v="312"/>
    <x v="426"/>
    <x v="39"/>
    <n v="14.875999999999999"/>
    <n v="8.5239999999999991"/>
    <n v="10.561999999999999"/>
    <n v="7.9"/>
    <n v="0"/>
  </r>
  <r>
    <n v="431"/>
    <x v="174"/>
    <x v="427"/>
    <x v="33"/>
    <n v="14.875"/>
    <n v="4.9189999999999996"/>
    <n v="5.0380000000000003"/>
    <n v="8.3480000000000008"/>
    <n v="1.0649999999999999"/>
  </r>
  <r>
    <n v="432"/>
    <x v="313"/>
    <x v="428"/>
    <x v="3"/>
    <n v="14.858000000000001"/>
    <n v="3.085"/>
    <n v="9.2690000000000001"/>
    <n v="7.4870000000000001"/>
    <n v="1.0609999999999999"/>
  </r>
  <r>
    <n v="433"/>
    <x v="314"/>
    <x v="429"/>
    <x v="23"/>
    <n v="14.855"/>
    <n v="9.9849999999999994"/>
    <n v="8.8279999999999994"/>
    <n v="4.1440000000000001"/>
    <n v="0.59099999999999997"/>
  </r>
  <r>
    <n v="434"/>
    <x v="206"/>
    <x v="430"/>
    <x v="26"/>
    <n v="14.851000000000001"/>
    <n v="7.2489999999999997"/>
    <n v="8.5820000000000007"/>
    <n v="6.0789999999999997"/>
    <n v="1.0580000000000001"/>
  </r>
  <r>
    <n v="435"/>
    <x v="315"/>
    <x v="431"/>
    <x v="66"/>
    <n v="14.85"/>
    <n v="12.552"/>
    <n v="0"/>
    <n v="0.51200000000000001"/>
    <n v="0.51200000000000001"/>
  </r>
  <r>
    <n v="436"/>
    <x v="283"/>
    <x v="432"/>
    <x v="2"/>
    <n v="14.85"/>
    <n v="5.3360000000000003"/>
    <n v="2.5009999999999999"/>
    <n v="14.095000000000001"/>
    <n v="1.7250000000000001"/>
  </r>
  <r>
    <n v="437"/>
    <x v="316"/>
    <x v="433"/>
    <x v="49"/>
    <n v="14.833"/>
    <n v="4.6280000000000001"/>
    <n v="8.0630000000000006"/>
    <n v="9.2899999999999991"/>
    <n v="2.605"/>
  </r>
  <r>
    <n v="438"/>
    <x v="205"/>
    <x v="434"/>
    <x v="41"/>
    <n v="14.827999999999999"/>
    <n v="5.7670000000000003"/>
    <n v="6.625"/>
    <n v="2.1240000000000001"/>
    <n v="0.52400000000000002"/>
  </r>
  <r>
    <n v="439"/>
    <x v="11"/>
    <x v="435"/>
    <x v="22"/>
    <n v="14.81"/>
    <n v="11.564"/>
    <n v="6.8289999999999997"/>
    <n v="6.3979999999999997"/>
    <n v="0.51400000000000001"/>
  </r>
  <r>
    <n v="440"/>
    <x v="73"/>
    <x v="436"/>
    <x v="60"/>
    <n v="14.779"/>
    <n v="11.42"/>
    <n v="0"/>
    <n v="0.51100000000000001"/>
    <n v="0.57699999999999996"/>
  </r>
  <r>
    <n v="441"/>
    <x v="317"/>
    <x v="437"/>
    <x v="69"/>
    <n v="14.733000000000001"/>
    <n v="6.89"/>
    <n v="6.2990000000000004"/>
    <n v="3.7050000000000001"/>
    <n v="0.51700000000000002"/>
  </r>
  <r>
    <n v="442"/>
    <x v="318"/>
    <x v="438"/>
    <x v="69"/>
    <n v="14.728999999999999"/>
    <n v="14.762"/>
    <n v="4.4240000000000004"/>
    <n v="0"/>
    <n v="0.52400000000000002"/>
  </r>
  <r>
    <n v="443"/>
    <x v="319"/>
    <x v="439"/>
    <x v="69"/>
    <n v="14.72"/>
    <n v="14.608000000000001"/>
    <n v="3.26"/>
    <n v="1.361"/>
    <n v="0"/>
  </r>
  <r>
    <n v="444"/>
    <x v="320"/>
    <x v="440"/>
    <x v="23"/>
    <n v="14.715999999999999"/>
    <n v="8.7240000000000002"/>
    <n v="6.3170000000000002"/>
    <n v="7.9039999999999999"/>
    <n v="0.52900000000000003"/>
  </r>
  <r>
    <n v="445"/>
    <x v="321"/>
    <x v="441"/>
    <x v="22"/>
    <n v="14.698"/>
    <n v="17.042000000000002"/>
    <n v="6.8860000000000001"/>
    <n v="1.619"/>
    <n v="0.55400000000000005"/>
  </r>
  <r>
    <n v="446"/>
    <x v="322"/>
    <x v="442"/>
    <x v="7"/>
    <n v="14.679"/>
    <n v="3.1230000000000002"/>
    <n v="4.5549999999999997"/>
    <n v="16.465"/>
    <n v="0.56299999999999994"/>
  </r>
  <r>
    <n v="447"/>
    <x v="36"/>
    <x v="45"/>
    <x v="55"/>
    <n v="14.678000000000001"/>
    <n v="9.82"/>
    <n v="7.65"/>
    <n v="1.1240000000000001"/>
    <n v="0.51400000000000001"/>
  </r>
  <r>
    <n v="448"/>
    <x v="323"/>
    <x v="443"/>
    <x v="6"/>
    <n v="14.666"/>
    <n v="9.0329999999999995"/>
    <n v="4.0999999999999996"/>
    <n v="6.9109999999999996"/>
    <n v="1.0369999999999999"/>
  </r>
  <r>
    <n v="449"/>
    <x v="36"/>
    <x v="444"/>
    <x v="50"/>
    <n v="14.622999999999999"/>
    <n v="9.1120000000000001"/>
    <n v="10.503"/>
    <n v="10.035"/>
    <n v="0"/>
  </r>
  <r>
    <n v="450"/>
    <x v="227"/>
    <x v="445"/>
    <x v="34"/>
    <n v="14.617000000000001"/>
    <n v="2.8250000000000002"/>
    <n v="5.5229999999999997"/>
    <n v="10.879"/>
    <n v="2.0529999999999999"/>
  </r>
  <r>
    <n v="451"/>
    <x v="324"/>
    <x v="446"/>
    <x v="61"/>
    <n v="14.582000000000001"/>
    <n v="10.037000000000001"/>
    <n v="6.5039999999999996"/>
    <n v="0"/>
    <n v="0"/>
  </r>
  <r>
    <n v="452"/>
    <x v="50"/>
    <x v="447"/>
    <x v="57"/>
    <n v="14.576000000000001"/>
    <n v="4.1420000000000003"/>
    <n v="5.0359999999999996"/>
    <n v="5.048"/>
    <n v="0"/>
  </r>
  <r>
    <n v="453"/>
    <x v="195"/>
    <x v="448"/>
    <x v="15"/>
    <n v="14.571999999999999"/>
    <n v="6.7750000000000004"/>
    <n v="2.879"/>
    <n v="8.4169999999999998"/>
    <n v="0.61099999999999999"/>
  </r>
  <r>
    <n v="454"/>
    <x v="325"/>
    <x v="449"/>
    <x v="17"/>
    <n v="14.565"/>
    <n v="17.434999999999999"/>
    <n v="6.4249999999999998"/>
    <n v="4.24"/>
    <n v="0"/>
  </r>
  <r>
    <n v="455"/>
    <x v="5"/>
    <x v="450"/>
    <x v="50"/>
    <n v="14.548"/>
    <n v="4.931"/>
    <n v="7.5010000000000003"/>
    <n v="11.909000000000001"/>
    <n v="0.53"/>
  </r>
  <r>
    <n v="456"/>
    <x v="326"/>
    <x v="451"/>
    <x v="16"/>
    <n v="14.542"/>
    <n v="15.804"/>
    <n v="6.8680000000000003"/>
    <n v="2.6789999999999998"/>
    <n v="0.625"/>
  </r>
  <r>
    <n v="457"/>
    <x v="327"/>
    <x v="452"/>
    <x v="8"/>
    <n v="14.54"/>
    <n v="9.4649999999999999"/>
    <n v="5.71"/>
    <n v="9.69"/>
    <n v="0"/>
  </r>
  <r>
    <n v="458"/>
    <x v="5"/>
    <x v="453"/>
    <x v="21"/>
    <n v="14.537000000000001"/>
    <n v="9.1560000000000006"/>
    <n v="8.8350000000000009"/>
    <n v="3.7829999999999999"/>
    <n v="0.621"/>
  </r>
  <r>
    <n v="459"/>
    <x v="328"/>
    <x v="454"/>
    <x v="44"/>
    <n v="14.534000000000001"/>
    <n v="6.0019999999999998"/>
    <n v="6.5030000000000001"/>
    <n v="1.0609999999999999"/>
    <n v="0.51700000000000002"/>
  </r>
  <r>
    <n v="460"/>
    <x v="329"/>
    <x v="455"/>
    <x v="29"/>
    <n v="14.532999999999999"/>
    <n v="9.3439999999999994"/>
    <n v="7.1909999999999998"/>
    <n v="2.355"/>
    <n v="0"/>
  </r>
  <r>
    <n v="461"/>
    <x v="330"/>
    <x v="456"/>
    <x v="52"/>
    <n v="14.51"/>
    <n v="12.1"/>
    <n v="5.3070000000000004"/>
    <n v="5.1710000000000003"/>
    <n v="0.51100000000000001"/>
  </r>
  <r>
    <n v="462"/>
    <x v="331"/>
    <x v="457"/>
    <x v="33"/>
    <n v="14.483000000000001"/>
    <n v="0.73899999999999999"/>
    <n v="3.7"/>
    <n v="16.148"/>
    <n v="1.5669999999999999"/>
  </r>
  <r>
    <n v="463"/>
    <x v="332"/>
    <x v="458"/>
    <x v="49"/>
    <n v="14.475"/>
    <n v="2.3650000000000002"/>
    <n v="7.9710000000000001"/>
    <n v="15.119"/>
    <n v="1.645"/>
  </r>
  <r>
    <n v="464"/>
    <x v="333"/>
    <x v="459"/>
    <x v="62"/>
    <n v="14.474"/>
    <n v="10.445"/>
    <n v="6.5359999999999996"/>
    <n v="0"/>
    <n v="0"/>
  </r>
  <r>
    <n v="465"/>
    <x v="31"/>
    <x v="460"/>
    <x v="54"/>
    <n v="14.472"/>
    <n v="4.5570000000000004"/>
    <n v="6.1689999999999996"/>
    <n v="13.692"/>
    <n v="0.53400000000000003"/>
  </r>
  <r>
    <n v="466"/>
    <x v="51"/>
    <x v="461"/>
    <x v="53"/>
    <n v="14.465999999999999"/>
    <n v="5.7809999999999997"/>
    <n v="5.9580000000000002"/>
    <n v="6.532"/>
    <n v="0"/>
  </r>
  <r>
    <n v="467"/>
    <x v="334"/>
    <x v="462"/>
    <x v="22"/>
    <n v="14.451000000000001"/>
    <n v="8.3469999999999995"/>
    <n v="7.6589999999999998"/>
    <n v="7.7069999999999999"/>
    <n v="0.52700000000000002"/>
  </r>
  <r>
    <n v="468"/>
    <x v="335"/>
    <x v="463"/>
    <x v="4"/>
    <n v="14.439"/>
    <n v="6.4279999999999999"/>
    <n v="5.6260000000000003"/>
    <n v="7.8179999999999996"/>
    <n v="2.1360000000000001"/>
  </r>
  <r>
    <n v="469"/>
    <x v="336"/>
    <x v="464"/>
    <x v="17"/>
    <n v="14.435"/>
    <n v="9.3420000000000005"/>
    <n v="11.52"/>
    <n v="3.5870000000000002"/>
    <n v="0.6"/>
  </r>
  <r>
    <n v="470"/>
    <x v="337"/>
    <x v="465"/>
    <x v="4"/>
    <n v="14.435"/>
    <n v="5.774"/>
    <n v="7.4029999999999996"/>
    <n v="5.0830000000000002"/>
    <n v="2.278"/>
  </r>
  <r>
    <n v="471"/>
    <x v="12"/>
    <x v="466"/>
    <x v="13"/>
    <n v="14.433999999999999"/>
    <n v="3.7130000000000001"/>
    <n v="5.032"/>
    <n v="8.2479999999999993"/>
    <n v="1.8640000000000001"/>
  </r>
  <r>
    <n v="472"/>
    <x v="338"/>
    <x v="467"/>
    <x v="64"/>
    <n v="14.432"/>
    <n v="8.7629999999999999"/>
    <n v="6.6"/>
    <n v="0"/>
    <n v="0"/>
  </r>
  <r>
    <n v="473"/>
    <x v="339"/>
    <x v="468"/>
    <x v="50"/>
    <n v="14.429"/>
    <n v="14.752000000000001"/>
    <n v="6.23"/>
    <n v="4.8620000000000001"/>
    <n v="0.55600000000000005"/>
  </r>
  <r>
    <n v="474"/>
    <x v="340"/>
    <x v="469"/>
    <x v="53"/>
    <n v="14.425000000000001"/>
    <n v="7.4240000000000004"/>
    <n v="6.3330000000000002"/>
    <n v="4.5830000000000002"/>
    <n v="0"/>
  </r>
  <r>
    <n v="475"/>
    <x v="131"/>
    <x v="470"/>
    <x v="10"/>
    <n v="14.425000000000001"/>
    <n v="2.6920000000000002"/>
    <n v="6.8129999999999997"/>
    <n v="9.3949999999999996"/>
    <n v="0.75"/>
  </r>
  <r>
    <n v="476"/>
    <x v="69"/>
    <x v="471"/>
    <x v="25"/>
    <n v="14.42"/>
    <n v="8.5779999999999994"/>
    <n v="0.58299999999999996"/>
    <n v="1.097"/>
    <n v="0.55300000000000005"/>
  </r>
  <r>
    <n v="477"/>
    <x v="341"/>
    <x v="472"/>
    <x v="36"/>
    <n v="14.409000000000001"/>
    <n v="4.8499999999999996"/>
    <n v="4.1130000000000004"/>
    <n v="12.321999999999999"/>
    <n v="1.0309999999999999"/>
  </r>
  <r>
    <n v="478"/>
    <x v="339"/>
    <x v="473"/>
    <x v="16"/>
    <n v="14.394"/>
    <n v="8.3520000000000003"/>
    <n v="8.1010000000000009"/>
    <n v="7.5049999999999999"/>
    <n v="0.51300000000000001"/>
  </r>
  <r>
    <n v="479"/>
    <x v="85"/>
    <x v="474"/>
    <x v="15"/>
    <n v="14.387"/>
    <n v="3.6909999999999998"/>
    <n v="3.1230000000000002"/>
    <n v="12.397"/>
    <n v="0.52200000000000002"/>
  </r>
  <r>
    <n v="480"/>
    <x v="9"/>
    <x v="475"/>
    <x v="9"/>
    <n v="14.361000000000001"/>
    <n v="4.2450000000000001"/>
    <n v="6.2880000000000003"/>
    <n v="7.4"/>
    <n v="1.115"/>
  </r>
  <r>
    <n v="481"/>
    <x v="342"/>
    <x v="476"/>
    <x v="53"/>
    <n v="14.356999999999999"/>
    <n v="6.2679999999999998"/>
    <n v="5.0999999999999996"/>
    <n v="6.75"/>
    <n v="0"/>
  </r>
  <r>
    <n v="482"/>
    <x v="343"/>
    <x v="477"/>
    <x v="5"/>
    <n v="14.34"/>
    <n v="10.858000000000001"/>
    <n v="13.135"/>
    <n v="2.7080000000000002"/>
    <n v="0.54100000000000004"/>
  </r>
  <r>
    <n v="483"/>
    <x v="344"/>
    <x v="478"/>
    <x v="28"/>
    <n v="14.339"/>
    <n v="3.1659999999999999"/>
    <n v="10.493"/>
    <n v="11.829000000000001"/>
    <n v="0"/>
  </r>
  <r>
    <n v="484"/>
    <x v="103"/>
    <x v="479"/>
    <x v="28"/>
    <n v="14.326000000000001"/>
    <n v="6.61"/>
    <n v="5.4210000000000003"/>
    <n v="8.6240000000000006"/>
    <n v="0.54500000000000004"/>
  </r>
  <r>
    <n v="485"/>
    <x v="345"/>
    <x v="480"/>
    <x v="28"/>
    <n v="14.311"/>
    <n v="10.760999999999999"/>
    <n v="7.5949999999999998"/>
    <n v="3.492"/>
    <n v="0"/>
  </r>
  <r>
    <n v="486"/>
    <x v="167"/>
    <x v="481"/>
    <x v="23"/>
    <n v="14.298999999999999"/>
    <n v="12.53"/>
    <n v="5.7919999999999998"/>
    <n v="3.3450000000000002"/>
    <n v="0.57699999999999996"/>
  </r>
  <r>
    <n v="487"/>
    <x v="346"/>
    <x v="482"/>
    <x v="22"/>
    <n v="14.282"/>
    <n v="16.297999999999998"/>
    <n v="3.85"/>
    <n v="4.3010000000000002"/>
    <n v="0.53700000000000003"/>
  </r>
  <r>
    <n v="488"/>
    <x v="347"/>
    <x v="483"/>
    <x v="5"/>
    <n v="14.276999999999999"/>
    <n v="8.7759999999999998"/>
    <n v="5.516"/>
    <n v="9.3390000000000004"/>
    <n v="0.52600000000000002"/>
  </r>
  <r>
    <n v="489"/>
    <x v="348"/>
    <x v="484"/>
    <x v="32"/>
    <n v="14.257999999999999"/>
    <n v="4.5910000000000002"/>
    <n v="4.8920000000000003"/>
    <n v="8.5060000000000002"/>
    <n v="2.0910000000000002"/>
  </r>
  <r>
    <n v="490"/>
    <x v="349"/>
    <x v="485"/>
    <x v="40"/>
    <n v="14.253"/>
    <n v="1.37"/>
    <n v="7.4610000000000003"/>
    <n v="11.148"/>
    <n v="0.52200000000000002"/>
  </r>
  <r>
    <n v="491"/>
    <x v="350"/>
    <x v="486"/>
    <x v="27"/>
    <n v="14.231999999999999"/>
    <n v="5.8630000000000004"/>
    <n v="4.7530000000000001"/>
    <n v="6.3360000000000003"/>
    <n v="1.2769999999999999"/>
  </r>
  <r>
    <n v="492"/>
    <x v="43"/>
    <x v="487"/>
    <x v="57"/>
    <n v="14.228"/>
    <n v="6.3280000000000003"/>
    <n v="4.6109999999999998"/>
    <n v="2.68"/>
    <n v="0"/>
  </r>
  <r>
    <n v="493"/>
    <x v="351"/>
    <x v="488"/>
    <x v="2"/>
    <n v="14.214"/>
    <n v="4.9169999999999998"/>
    <n v="2.7509999999999999"/>
    <n v="12.867000000000001"/>
    <n v="1.752"/>
  </r>
  <r>
    <n v="494"/>
    <x v="352"/>
    <x v="489"/>
    <x v="2"/>
    <n v="14.211"/>
    <n v="6.6420000000000003"/>
    <n v="2.5859999999999999"/>
    <n v="11.374000000000001"/>
    <n v="1.17"/>
  </r>
  <r>
    <n v="495"/>
    <x v="353"/>
    <x v="490"/>
    <x v="69"/>
    <n v="14.199"/>
    <n v="3.6509999999999998"/>
    <n v="2.9510000000000001"/>
    <n v="7.5339999999999998"/>
    <n v="0.52100000000000002"/>
  </r>
  <r>
    <n v="496"/>
    <x v="148"/>
    <x v="491"/>
    <x v="52"/>
    <n v="14.173"/>
    <n v="12.846"/>
    <n v="8.7550000000000008"/>
    <n v="0.61099999999999999"/>
    <n v="0.75"/>
  </r>
  <r>
    <n v="497"/>
    <x v="5"/>
    <x v="492"/>
    <x v="5"/>
    <n v="14.151999999999999"/>
    <n v="8.3979999999999997"/>
    <n v="10.076000000000001"/>
    <n v="9.5519999999999996"/>
    <n v="0"/>
  </r>
  <r>
    <n v="498"/>
    <x v="354"/>
    <x v="493"/>
    <x v="26"/>
    <n v="14.151999999999999"/>
    <n v="8.5939999999999994"/>
    <n v="5.35"/>
    <n v="5.3529999999999998"/>
    <n v="1.0720000000000001"/>
  </r>
  <r>
    <n v="499"/>
    <x v="355"/>
    <x v="494"/>
    <x v="72"/>
    <n v="14.148"/>
    <n v="11.845000000000001"/>
    <n v="0"/>
    <n v="0.51200000000000001"/>
    <n v="0.54200000000000004"/>
  </r>
  <r>
    <n v="500"/>
    <x v="36"/>
    <x v="495"/>
    <x v="55"/>
    <n v="14.122999999999999"/>
    <n v="6.4130000000000003"/>
    <n v="7.0819999999999999"/>
    <n v="5.0049999999999999"/>
    <n v="0"/>
  </r>
  <r>
    <n v="501"/>
    <x v="356"/>
    <x v="91"/>
    <x v="18"/>
    <n v="14.122999999999999"/>
    <n v="5.2720000000000002"/>
    <n v="4.7960000000000003"/>
    <n v="3.7080000000000002"/>
    <n v="0.52700000000000002"/>
  </r>
  <r>
    <n v="502"/>
    <x v="357"/>
    <x v="496"/>
    <x v="15"/>
    <n v="14.118"/>
    <n v="2.4079999999999999"/>
    <n v="3.5139999999999998"/>
    <n v="16.571000000000002"/>
    <n v="0"/>
  </r>
  <r>
    <n v="503"/>
    <x v="358"/>
    <x v="497"/>
    <x v="14"/>
    <n v="14.117000000000001"/>
    <n v="7.1079999999999997"/>
    <n v="11.63"/>
    <n v="2.726"/>
    <n v="0.53700000000000003"/>
  </r>
  <r>
    <n v="504"/>
    <x v="69"/>
    <x v="498"/>
    <x v="73"/>
    <n v="14.11"/>
    <n v="11.936"/>
    <n v="0"/>
    <n v="0.51900000000000002"/>
    <n v="0.57699999999999996"/>
  </r>
  <r>
    <n v="505"/>
    <x v="135"/>
    <x v="499"/>
    <x v="2"/>
    <n v="14.106"/>
    <n v="7.617"/>
    <n v="3.6110000000000002"/>
    <n v="3.512"/>
    <n v="2.8460000000000001"/>
  </r>
  <r>
    <n v="506"/>
    <x v="68"/>
    <x v="500"/>
    <x v="22"/>
    <n v="14.103"/>
    <n v="9.1170000000000009"/>
    <n v="10.986000000000001"/>
    <n v="3.5870000000000002"/>
    <n v="0.53100000000000003"/>
  </r>
  <r>
    <n v="507"/>
    <x v="359"/>
    <x v="501"/>
    <x v="46"/>
    <n v="14.081"/>
    <n v="7.9749999999999996"/>
    <n v="6.7249999999999996"/>
    <n v="9.0679999999999996"/>
    <n v="0.51"/>
  </r>
  <r>
    <n v="508"/>
    <x v="136"/>
    <x v="502"/>
    <x v="63"/>
    <n v="14.081"/>
    <n v="15.148999999999999"/>
    <n v="0"/>
    <n v="0"/>
    <n v="0.55900000000000005"/>
  </r>
  <r>
    <n v="509"/>
    <x v="99"/>
    <x v="503"/>
    <x v="61"/>
    <n v="14.057"/>
    <n v="10.18"/>
    <n v="1.5"/>
    <n v="0.53200000000000003"/>
    <n v="0.56699999999999995"/>
  </r>
  <r>
    <n v="510"/>
    <x v="25"/>
    <x v="504"/>
    <x v="7"/>
    <n v="14.052"/>
    <n v="5.5819999999999999"/>
    <n v="5.1109999999999998"/>
    <n v="11.654999999999999"/>
    <n v="0.53300000000000003"/>
  </r>
  <r>
    <n v="511"/>
    <x v="268"/>
    <x v="505"/>
    <x v="23"/>
    <n v="14.042"/>
    <n v="11.907"/>
    <n v="6.6260000000000003"/>
    <n v="2.9089999999999998"/>
    <n v="0.52500000000000002"/>
  </r>
  <r>
    <n v="512"/>
    <x v="141"/>
    <x v="506"/>
    <x v="31"/>
    <n v="14.029"/>
    <n v="6.1360000000000001"/>
    <n v="7.45"/>
    <n v="0.55600000000000005"/>
    <n v="0.53200000000000003"/>
  </r>
  <r>
    <n v="513"/>
    <x v="360"/>
    <x v="507"/>
    <x v="16"/>
    <n v="14.029"/>
    <n v="14.331"/>
    <n v="7.6669999999999998"/>
    <n v="2.5779999999999998"/>
    <n v="0.53400000000000003"/>
  </r>
  <r>
    <n v="514"/>
    <x v="195"/>
    <x v="374"/>
    <x v="15"/>
    <n v="14.023999999999999"/>
    <n v="5.8090000000000002"/>
    <n v="5.54"/>
    <n v="4.7290000000000001"/>
    <n v="0.53800000000000003"/>
  </r>
  <r>
    <n v="515"/>
    <x v="361"/>
    <x v="508"/>
    <x v="14"/>
    <n v="13.997"/>
    <n v="8.1890000000000001"/>
    <n v="7.2140000000000004"/>
    <n v="5.9020000000000001"/>
    <n v="0.55000000000000004"/>
  </r>
  <r>
    <n v="516"/>
    <x v="195"/>
    <x v="509"/>
    <x v="33"/>
    <n v="13.991"/>
    <n v="5.7720000000000002"/>
    <n v="3.077"/>
    <n v="8.9339999999999993"/>
    <n v="1.083"/>
  </r>
  <r>
    <n v="517"/>
    <x v="362"/>
    <x v="510"/>
    <x v="59"/>
    <n v="13.981999999999999"/>
    <n v="3.5339999999999998"/>
    <n v="9.7940000000000005"/>
    <n v="8.9719999999999995"/>
    <n v="0.83299999999999996"/>
  </r>
  <r>
    <n v="518"/>
    <x v="363"/>
    <x v="511"/>
    <x v="3"/>
    <n v="13.98"/>
    <n v="8.016"/>
    <n v="3.2719999999999998"/>
    <n v="2.218"/>
    <n v="1.7509999999999999"/>
  </r>
  <r>
    <n v="519"/>
    <x v="178"/>
    <x v="512"/>
    <x v="33"/>
    <n v="13.973000000000001"/>
    <n v="5.992"/>
    <n v="2.4289999999999998"/>
    <n v="6.2889999999999997"/>
    <n v="2.5960000000000001"/>
  </r>
  <r>
    <n v="520"/>
    <x v="5"/>
    <x v="513"/>
    <x v="17"/>
    <n v="13.968"/>
    <n v="8.9990000000000006"/>
    <n v="7.39"/>
    <n v="5.4560000000000004"/>
    <n v="0.64300000000000002"/>
  </r>
  <r>
    <n v="521"/>
    <x v="364"/>
    <x v="514"/>
    <x v="13"/>
    <n v="13.968"/>
    <n v="4.0069999999999997"/>
    <n v="4.5430000000000001"/>
    <n v="7.5960000000000001"/>
    <n v="1.887"/>
  </r>
  <r>
    <n v="522"/>
    <x v="365"/>
    <x v="515"/>
    <x v="65"/>
    <n v="13.961"/>
    <n v="4.3879999999999999"/>
    <n v="8.9169999999999998"/>
    <n v="6.2880000000000003"/>
    <n v="0.51100000000000001"/>
  </r>
  <r>
    <n v="523"/>
    <x v="366"/>
    <x v="516"/>
    <x v="34"/>
    <n v="13.893000000000001"/>
    <n v="2.5550000000000002"/>
    <n v="7.3739999999999997"/>
    <n v="9.3770000000000007"/>
    <n v="1.0249999999999999"/>
  </r>
  <r>
    <n v="524"/>
    <x v="9"/>
    <x v="517"/>
    <x v="37"/>
    <n v="13.888999999999999"/>
    <n v="10.377000000000001"/>
    <n v="7.1310000000000002"/>
    <n v="2.661"/>
    <n v="0.83299999999999996"/>
  </r>
  <r>
    <n v="525"/>
    <x v="367"/>
    <x v="110"/>
    <x v="68"/>
    <n v="13.882999999999999"/>
    <n v="11.545"/>
    <n v="4.1059999999999999"/>
    <n v="5.3010000000000002"/>
    <n v="0.52600000000000002"/>
  </r>
  <r>
    <n v="526"/>
    <x v="368"/>
    <x v="518"/>
    <x v="20"/>
    <n v="13.862"/>
    <n v="5.4749999999999996"/>
    <n v="3.1110000000000002"/>
    <n v="7.5010000000000003"/>
    <n v="1.524"/>
  </r>
  <r>
    <n v="527"/>
    <x v="45"/>
    <x v="519"/>
    <x v="39"/>
    <n v="13.862"/>
    <n v="17.263000000000002"/>
    <n v="4.1989999999999998"/>
    <n v="0.51100000000000001"/>
    <n v="0.51900000000000002"/>
  </r>
  <r>
    <n v="528"/>
    <x v="288"/>
    <x v="520"/>
    <x v="68"/>
    <n v="13.86"/>
    <n v="5.4980000000000002"/>
    <n v="9.3350000000000009"/>
    <n v="9.5579999999999998"/>
    <n v="0"/>
  </r>
  <r>
    <n v="529"/>
    <x v="369"/>
    <x v="521"/>
    <x v="4"/>
    <n v="13.852"/>
    <n v="7.38"/>
    <n v="1.377"/>
    <n v="11.551"/>
    <n v="2.7669999999999999"/>
  </r>
  <r>
    <n v="530"/>
    <x v="23"/>
    <x v="522"/>
    <x v="30"/>
    <n v="13.843999999999999"/>
    <n v="7.3940000000000001"/>
    <n v="3.1619999999999999"/>
    <n v="12.631"/>
    <n v="0.55600000000000005"/>
  </r>
  <r>
    <n v="531"/>
    <x v="370"/>
    <x v="523"/>
    <x v="30"/>
    <n v="13.827"/>
    <n v="6.8449999999999998"/>
    <n v="8.6219999999999999"/>
    <n v="10.943"/>
    <n v="0"/>
  </r>
  <r>
    <n v="532"/>
    <x v="282"/>
    <x v="524"/>
    <x v="36"/>
    <n v="13.814"/>
    <n v="5.1849999999999996"/>
    <n v="2.8330000000000002"/>
    <n v="10.029999999999999"/>
    <n v="2.024"/>
  </r>
  <r>
    <n v="533"/>
    <x v="371"/>
    <x v="525"/>
    <x v="11"/>
    <n v="13.788"/>
    <n v="15.635"/>
    <n v="3.5569999999999999"/>
    <n v="2.2450000000000001"/>
    <n v="0.51100000000000001"/>
  </r>
  <r>
    <n v="534"/>
    <x v="372"/>
    <x v="526"/>
    <x v="20"/>
    <n v="13.768000000000001"/>
    <n v="7.2450000000000001"/>
    <n v="3.048"/>
    <n v="10.497999999999999"/>
    <n v="0"/>
  </r>
  <r>
    <n v="535"/>
    <x v="11"/>
    <x v="527"/>
    <x v="14"/>
    <n v="13.76"/>
    <n v="8.1929999999999996"/>
    <n v="5.4610000000000003"/>
    <n v="7.4829999999999997"/>
    <n v="0.52400000000000002"/>
  </r>
  <r>
    <n v="536"/>
    <x v="213"/>
    <x v="528"/>
    <x v="44"/>
    <n v="13.752000000000001"/>
    <n v="11.786"/>
    <n v="2.2000000000000002"/>
    <n v="1.752"/>
    <n v="0"/>
  </r>
  <r>
    <n v="537"/>
    <x v="373"/>
    <x v="529"/>
    <x v="20"/>
    <n v="13.744999999999999"/>
    <n v="9.0640000000000001"/>
    <n v="0.64300000000000002"/>
    <n v="6.7119999999999997"/>
    <n v="1.3480000000000001"/>
  </r>
  <r>
    <n v="538"/>
    <x v="374"/>
    <x v="530"/>
    <x v="58"/>
    <n v="13.733000000000001"/>
    <n v="9.6180000000000003"/>
    <n v="2.7770000000000001"/>
    <n v="1.3029999999999999"/>
    <n v="0.53400000000000003"/>
  </r>
  <r>
    <n v="539"/>
    <x v="375"/>
    <x v="531"/>
    <x v="14"/>
    <n v="13.731999999999999"/>
    <n v="11.406000000000001"/>
    <n v="4.9740000000000002"/>
    <n v="3.25"/>
    <n v="0.57699999999999996"/>
  </r>
  <r>
    <n v="540"/>
    <x v="12"/>
    <x v="532"/>
    <x v="51"/>
    <n v="13.696999999999999"/>
    <n v="5.4710000000000001"/>
    <n v="4.101"/>
    <n v="10.617000000000001"/>
    <n v="0.51"/>
  </r>
  <r>
    <n v="541"/>
    <x v="39"/>
    <x v="533"/>
    <x v="27"/>
    <n v="13.664"/>
    <n v="2.6419999999999999"/>
    <n v="5.5209999999999999"/>
    <n v="11.327999999999999"/>
    <n v="1.208"/>
  </r>
  <r>
    <n v="542"/>
    <x v="376"/>
    <x v="534"/>
    <x v="65"/>
    <n v="13.662000000000001"/>
    <n v="9.1129999999999995"/>
    <n v="2.7160000000000002"/>
    <n v="3.4460000000000002"/>
    <n v="1.052"/>
  </r>
  <r>
    <n v="543"/>
    <x v="135"/>
    <x v="535"/>
    <x v="32"/>
    <n v="13.646000000000001"/>
    <n v="7.7919999999999998"/>
    <n v="2.1110000000000002"/>
    <n v="2.9009999999999998"/>
    <n v="3.0329999999999999"/>
  </r>
  <r>
    <n v="544"/>
    <x v="377"/>
    <x v="536"/>
    <x v="14"/>
    <n v="13.643000000000001"/>
    <n v="1.764"/>
    <n v="10.776999999999999"/>
    <n v="10.436999999999999"/>
    <n v="0.52500000000000002"/>
  </r>
  <r>
    <n v="545"/>
    <x v="378"/>
    <x v="537"/>
    <x v="42"/>
    <n v="13.629"/>
    <n v="15.097"/>
    <n v="3.7050000000000001"/>
    <n v="3.2989999999999999"/>
    <n v="0.51"/>
  </r>
  <r>
    <n v="546"/>
    <x v="379"/>
    <x v="538"/>
    <x v="27"/>
    <n v="13.598000000000001"/>
    <n v="0.2"/>
    <n v="4.4630000000000001"/>
    <n v="20.166"/>
    <n v="0.64300000000000002"/>
  </r>
  <r>
    <n v="547"/>
    <x v="380"/>
    <x v="539"/>
    <x v="42"/>
    <n v="13.597"/>
    <n v="8.9789999999999992"/>
    <n v="8.8350000000000009"/>
    <n v="3.802"/>
    <n v="0.52200000000000002"/>
  </r>
  <r>
    <n v="548"/>
    <x v="38"/>
    <x v="540"/>
    <x v="37"/>
    <n v="13.596"/>
    <n v="14.305999999999999"/>
    <n v="2.4409999999999998"/>
    <n v="3.4529999999999998"/>
    <n v="0.51600000000000001"/>
  </r>
  <r>
    <n v="549"/>
    <x v="381"/>
    <x v="541"/>
    <x v="3"/>
    <n v="13.593"/>
    <n v="7.6539999999999999"/>
    <n v="1.8580000000000001"/>
    <n v="2.4209999999999998"/>
    <n v="2.5529999999999999"/>
  </r>
  <r>
    <n v="550"/>
    <x v="26"/>
    <x v="542"/>
    <x v="15"/>
    <n v="13.59"/>
    <n v="5.3390000000000004"/>
    <n v="2.8580000000000001"/>
    <n v="9.0879999999999992"/>
    <n v="0.52600000000000002"/>
  </r>
  <r>
    <n v="551"/>
    <x v="31"/>
    <x v="543"/>
    <x v="2"/>
    <n v="13.586"/>
    <n v="6.0369999999999999"/>
    <n v="3"/>
    <n v="8.6440000000000001"/>
    <n v="1.881"/>
  </r>
  <r>
    <n v="552"/>
    <x v="382"/>
    <x v="544"/>
    <x v="49"/>
    <n v="13.585000000000001"/>
    <n v="8.9760000000000009"/>
    <n v="7.57"/>
    <n v="2.4670000000000001"/>
    <n v="1.228"/>
  </r>
  <r>
    <n v="553"/>
    <x v="383"/>
    <x v="545"/>
    <x v="57"/>
    <n v="13.574"/>
    <n v="6.0730000000000004"/>
    <n v="3.55"/>
    <n v="3.419"/>
    <n v="0"/>
  </r>
  <r>
    <n v="554"/>
    <x v="9"/>
    <x v="546"/>
    <x v="36"/>
    <n v="13.56"/>
    <n v="7.5350000000000001"/>
    <n v="2.0710000000000002"/>
    <n v="6.3540000000000001"/>
    <n v="1.7609999999999999"/>
  </r>
  <r>
    <n v="555"/>
    <x v="384"/>
    <x v="547"/>
    <x v="52"/>
    <n v="13.542"/>
    <n v="17.292999999999999"/>
    <n v="2.907"/>
    <n v="0.75"/>
    <n v="0.54500000000000004"/>
  </r>
  <r>
    <n v="556"/>
    <x v="385"/>
    <x v="548"/>
    <x v="10"/>
    <n v="13.513"/>
    <n v="2.363"/>
    <n v="2.0379999999999998"/>
    <n v="12.714"/>
    <n v="3"/>
  </r>
  <r>
    <n v="557"/>
    <x v="386"/>
    <x v="549"/>
    <x v="13"/>
    <n v="13.5"/>
    <n v="1.214"/>
    <n v="2.3330000000000002"/>
    <n v="18.234999999999999"/>
    <n v="0.7"/>
  </r>
  <r>
    <n v="558"/>
    <x v="387"/>
    <x v="550"/>
    <x v="3"/>
    <n v="13.492000000000001"/>
    <n v="3.98"/>
    <n v="6.8239999999999998"/>
    <n v="7.5"/>
    <n v="0.61099999999999999"/>
  </r>
  <r>
    <n v="559"/>
    <x v="89"/>
    <x v="551"/>
    <x v="49"/>
    <n v="13.487"/>
    <n v="4.7030000000000003"/>
    <n v="5.056"/>
    <n v="9.8089999999999993"/>
    <n v="3"/>
  </r>
  <r>
    <n v="560"/>
    <x v="131"/>
    <x v="552"/>
    <x v="13"/>
    <n v="13.481999999999999"/>
    <n v="3.7480000000000002"/>
    <n v="3"/>
    <n v="8.0020000000000007"/>
    <n v="2.6579999999999999"/>
  </r>
  <r>
    <n v="561"/>
    <x v="388"/>
    <x v="553"/>
    <x v="49"/>
    <n v="13.481"/>
    <n v="1.7729999999999999"/>
    <n v="2.0710000000000002"/>
    <n v="21.632000000000001"/>
    <n v="2.4580000000000002"/>
  </r>
  <r>
    <n v="562"/>
    <x v="5"/>
    <x v="554"/>
    <x v="50"/>
    <n v="13.48"/>
    <n v="11.343"/>
    <n v="10.917999999999999"/>
    <n v="3.0030000000000001"/>
    <n v="0.56699999999999995"/>
  </r>
  <r>
    <n v="563"/>
    <x v="250"/>
    <x v="555"/>
    <x v="58"/>
    <n v="13.464"/>
    <n v="9.4979999999999993"/>
    <n v="6.5220000000000002"/>
    <n v="0.53600000000000003"/>
    <n v="0"/>
  </r>
  <r>
    <n v="564"/>
    <x v="389"/>
    <x v="556"/>
    <x v="47"/>
    <n v="13.461"/>
    <n v="0.2"/>
    <n v="5.6159999999999997"/>
    <n v="17.161000000000001"/>
    <n v="0.51200000000000001"/>
  </r>
  <r>
    <n v="565"/>
    <x v="108"/>
    <x v="557"/>
    <x v="23"/>
    <n v="13.459"/>
    <n v="1.232"/>
    <n v="3.3889999999999998"/>
    <n v="20.484000000000002"/>
    <n v="0"/>
  </r>
  <r>
    <n v="566"/>
    <x v="266"/>
    <x v="558"/>
    <x v="34"/>
    <n v="13.45"/>
    <n v="5.0599999999999996"/>
    <n v="3"/>
    <n v="7.1420000000000003"/>
    <n v="2.0230000000000001"/>
  </r>
  <r>
    <n v="567"/>
    <x v="219"/>
    <x v="559"/>
    <x v="9"/>
    <n v="13.45"/>
    <n v="8.1460000000000008"/>
    <n v="2.589"/>
    <n v="2.5830000000000002"/>
    <n v="1.5720000000000001"/>
  </r>
  <r>
    <n v="568"/>
    <x v="209"/>
    <x v="560"/>
    <x v="53"/>
    <n v="13.439"/>
    <n v="6.4260000000000002"/>
    <n v="5.35"/>
    <n v="5.25"/>
    <n v="0"/>
  </r>
  <r>
    <n v="569"/>
    <x v="131"/>
    <x v="561"/>
    <x v="9"/>
    <n v="13.438000000000001"/>
    <n v="1.55"/>
    <n v="5"/>
    <n v="10.201000000000001"/>
    <n v="2.5720000000000001"/>
  </r>
  <r>
    <n v="570"/>
    <x v="390"/>
    <x v="562"/>
    <x v="6"/>
    <n v="13.43"/>
    <n v="5.0890000000000004"/>
    <n v="3.5"/>
    <n v="13.862"/>
    <n v="1.3109999999999999"/>
  </r>
  <r>
    <n v="571"/>
    <x v="391"/>
    <x v="563"/>
    <x v="58"/>
    <n v="13.412000000000001"/>
    <n v="1.956"/>
    <n v="6.843"/>
    <n v="4.1319999999999997"/>
    <n v="0.53"/>
  </r>
  <r>
    <n v="572"/>
    <x v="31"/>
    <x v="564"/>
    <x v="6"/>
    <n v="13.41"/>
    <n v="6.5819999999999999"/>
    <n v="2.8330000000000002"/>
    <n v="11.02"/>
    <n v="1.512"/>
  </r>
  <r>
    <n v="573"/>
    <x v="392"/>
    <x v="565"/>
    <x v="55"/>
    <n v="13.406000000000001"/>
    <n v="11.198"/>
    <n v="5.3440000000000003"/>
    <n v="2.2000000000000002"/>
    <n v="0"/>
  </r>
  <r>
    <n v="574"/>
    <x v="31"/>
    <x v="111"/>
    <x v="51"/>
    <n v="13.404"/>
    <n v="1.871"/>
    <n v="4.2789999999999999"/>
    <n v="15.459"/>
    <n v="1.667"/>
  </r>
  <r>
    <n v="575"/>
    <x v="59"/>
    <x v="566"/>
    <x v="12"/>
    <n v="13.401999999999999"/>
    <n v="3.1219999999999999"/>
    <n v="4.4050000000000002"/>
    <n v="11.301"/>
    <n v="0.53700000000000003"/>
  </r>
  <r>
    <n v="576"/>
    <x v="393"/>
    <x v="567"/>
    <x v="62"/>
    <n v="13.395"/>
    <n v="11.367000000000001"/>
    <n v="2.25"/>
    <n v="0"/>
    <n v="0.53200000000000003"/>
  </r>
  <r>
    <n v="577"/>
    <x v="394"/>
    <x v="568"/>
    <x v="47"/>
    <n v="13.384"/>
    <n v="14.884"/>
    <n v="5.5369999999999999"/>
    <n v="0"/>
    <n v="0.84299999999999997"/>
  </r>
  <r>
    <n v="578"/>
    <x v="395"/>
    <x v="569"/>
    <x v="3"/>
    <n v="13.356"/>
    <n v="1.8480000000000001"/>
    <n v="5.9850000000000003"/>
    <n v="13.425000000000001"/>
    <n v="0.54200000000000004"/>
  </r>
  <r>
    <n v="579"/>
    <x v="396"/>
    <x v="570"/>
    <x v="23"/>
    <n v="13.348000000000001"/>
    <n v="5.0750000000000002"/>
    <n v="4.3310000000000004"/>
    <n v="11.635999999999999"/>
    <n v="0.51100000000000001"/>
  </r>
  <r>
    <n v="580"/>
    <x v="397"/>
    <x v="571"/>
    <x v="31"/>
    <n v="13.34"/>
    <n v="1.7450000000000001"/>
    <n v="4.5259999999999998"/>
    <n v="8.3849999999999998"/>
    <n v="2.5289999999999999"/>
  </r>
  <r>
    <n v="581"/>
    <x v="398"/>
    <x v="572"/>
    <x v="59"/>
    <n v="13.311999999999999"/>
    <n v="2.42"/>
    <n v="6.9950000000000001"/>
    <n v="19.530999999999999"/>
    <n v="0"/>
  </r>
  <r>
    <n v="582"/>
    <x v="399"/>
    <x v="230"/>
    <x v="55"/>
    <n v="13.294"/>
    <n v="4.8470000000000004"/>
    <n v="3.2690000000000001"/>
    <n v="5.73"/>
    <n v="0.51200000000000001"/>
  </r>
  <r>
    <n v="583"/>
    <x v="199"/>
    <x v="573"/>
    <x v="34"/>
    <n v="13.285"/>
    <n v="4.992"/>
    <n v="2.3330000000000002"/>
    <n v="5.9509999999999996"/>
    <n v="2.8330000000000002"/>
  </r>
  <r>
    <n v="584"/>
    <x v="33"/>
    <x v="574"/>
    <x v="9"/>
    <n v="13.263999999999999"/>
    <n v="3.8650000000000002"/>
    <n v="4.9779999999999998"/>
    <n v="6.8559999999999999"/>
    <n v="1.7"/>
  </r>
  <r>
    <n v="585"/>
    <x v="400"/>
    <x v="575"/>
    <x v="19"/>
    <n v="13.247999999999999"/>
    <n v="1.59"/>
    <n v="9.75"/>
    <n v="10.726000000000001"/>
    <n v="0.51200000000000001"/>
  </r>
  <r>
    <n v="586"/>
    <x v="323"/>
    <x v="576"/>
    <x v="33"/>
    <n v="13.244"/>
    <n v="5.3029999999999999"/>
    <n v="1.5189999999999999"/>
    <n v="6.8029999999999999"/>
    <n v="3.0329999999999999"/>
  </r>
  <r>
    <n v="587"/>
    <x v="31"/>
    <x v="577"/>
    <x v="26"/>
    <n v="13.231"/>
    <n v="7.1349999999999998"/>
    <n v="8.23"/>
    <n v="4.5739999999999998"/>
    <n v="0.53700000000000003"/>
  </r>
  <r>
    <n v="588"/>
    <x v="401"/>
    <x v="578"/>
    <x v="74"/>
    <n v="13.23"/>
    <n v="11.757999999999999"/>
    <n v="5.5"/>
    <n v="7"/>
    <n v="0"/>
  </r>
  <r>
    <n v="589"/>
    <x v="204"/>
    <x v="579"/>
    <x v="51"/>
    <n v="13.23"/>
    <n v="1.9810000000000001"/>
    <n v="1.3859999999999999"/>
    <n v="17.27"/>
    <n v="2.5"/>
  </r>
  <r>
    <n v="590"/>
    <x v="227"/>
    <x v="580"/>
    <x v="40"/>
    <n v="13.223000000000001"/>
    <n v="3.5049999999999999"/>
    <n v="3.5329999999999999"/>
    <n v="7.5579999999999998"/>
    <n v="2.573"/>
  </r>
  <r>
    <n v="591"/>
    <x v="360"/>
    <x v="581"/>
    <x v="68"/>
    <n v="13.22"/>
    <n v="6.07"/>
    <n v="10.493"/>
    <n v="1.802"/>
    <n v="0.53400000000000003"/>
  </r>
  <r>
    <n v="592"/>
    <x v="173"/>
    <x v="582"/>
    <x v="24"/>
    <n v="13.204000000000001"/>
    <n v="4.7329999999999997"/>
    <n v="2.2730000000000001"/>
    <n v="10.923999999999999"/>
    <n v="1.284"/>
  </r>
  <r>
    <n v="593"/>
    <x v="174"/>
    <x v="583"/>
    <x v="20"/>
    <n v="13.196"/>
    <n v="5.4820000000000002"/>
    <n v="5.8490000000000002"/>
    <n v="3.3450000000000002"/>
    <n v="0.55300000000000005"/>
  </r>
  <r>
    <n v="594"/>
    <x v="31"/>
    <x v="584"/>
    <x v="54"/>
    <n v="13.182"/>
    <n v="3.0489999999999999"/>
    <n v="4.601"/>
    <n v="16.326000000000001"/>
    <n v="0.51400000000000001"/>
  </r>
  <r>
    <n v="595"/>
    <x v="89"/>
    <x v="585"/>
    <x v="59"/>
    <n v="13.18"/>
    <n v="8.9260000000000002"/>
    <n v="2.5569999999999999"/>
    <n v="6.6150000000000002"/>
    <n v="0.52700000000000002"/>
  </r>
  <r>
    <n v="596"/>
    <x v="402"/>
    <x v="586"/>
    <x v="50"/>
    <n v="13.164999999999999"/>
    <n v="9.1720000000000006"/>
    <n v="8.7639999999999993"/>
    <n v="5.7469999999999999"/>
    <n v="0.51200000000000001"/>
  </r>
  <r>
    <n v="597"/>
    <x v="49"/>
    <x v="565"/>
    <x v="65"/>
    <n v="13.154999999999999"/>
    <n v="2.8220000000000001"/>
    <n v="8.5"/>
    <n v="7.1870000000000003"/>
    <n v="1"/>
  </r>
  <r>
    <n v="598"/>
    <x v="403"/>
    <x v="587"/>
    <x v="2"/>
    <n v="13.151"/>
    <n v="5.7649999999999997"/>
    <n v="2.1669999999999998"/>
    <n v="12.952999999999999"/>
    <n v="0.51400000000000001"/>
  </r>
  <r>
    <n v="599"/>
    <x v="404"/>
    <x v="588"/>
    <x v="6"/>
    <n v="13.141999999999999"/>
    <n v="7.0190000000000001"/>
    <n v="4.41"/>
    <n v="3.8820000000000001"/>
    <n v="1.9359999999999999"/>
  </r>
  <r>
    <n v="600"/>
    <x v="405"/>
    <x v="589"/>
    <x v="68"/>
    <n v="13.137"/>
    <n v="1.08"/>
    <n v="7.0579999999999998"/>
    <n v="14.273"/>
    <n v="0.01"/>
  </r>
  <r>
    <n v="601"/>
    <x v="406"/>
    <x v="590"/>
    <x v="37"/>
    <n v="13.124000000000001"/>
    <n v="4.9279999999999999"/>
    <n v="5.226"/>
    <n v="11.292"/>
    <n v="0"/>
  </r>
  <r>
    <n v="602"/>
    <x v="407"/>
    <x v="591"/>
    <x v="62"/>
    <n v="13.108000000000001"/>
    <n v="6.7869999999999999"/>
    <n v="6.5039999999999996"/>
    <n v="0"/>
    <n v="0.52600000000000002"/>
  </r>
  <r>
    <n v="603"/>
    <x v="408"/>
    <x v="592"/>
    <x v="34"/>
    <n v="13.1"/>
    <n v="7.3440000000000003"/>
    <n v="0.625"/>
    <n v="8.33"/>
    <n v="0.7"/>
  </r>
  <r>
    <n v="604"/>
    <x v="9"/>
    <x v="593"/>
    <x v="26"/>
    <n v="13.097"/>
    <n v="2.1779999999999999"/>
    <n v="7.9790000000000001"/>
    <n v="14.715"/>
    <n v="0.61099999999999999"/>
  </r>
  <r>
    <n v="605"/>
    <x v="334"/>
    <x v="594"/>
    <x v="5"/>
    <n v="13.097"/>
    <n v="3.3559999999999999"/>
    <n v="6.9710000000000001"/>
    <n v="13.904"/>
    <n v="0"/>
  </r>
  <r>
    <n v="606"/>
    <x v="85"/>
    <x v="595"/>
    <x v="35"/>
    <n v="13.085000000000001"/>
    <n v="9.9030000000000005"/>
    <n v="2.4140000000000001"/>
    <n v="2.7389999999999999"/>
    <n v="0.59099999999999997"/>
  </r>
  <r>
    <n v="607"/>
    <x v="40"/>
    <x v="596"/>
    <x v="16"/>
    <n v="13.085000000000001"/>
    <n v="9.1210000000000004"/>
    <n v="4.6680000000000001"/>
    <n v="7.758"/>
    <n v="0.51500000000000001"/>
  </r>
  <r>
    <n v="608"/>
    <x v="69"/>
    <x v="597"/>
    <x v="0"/>
    <n v="13.073"/>
    <n v="10.848000000000001"/>
    <n v="0"/>
    <n v="0.52300000000000002"/>
    <n v="0.51600000000000001"/>
  </r>
  <r>
    <n v="609"/>
    <x v="409"/>
    <x v="598"/>
    <x v="40"/>
    <n v="13.071999999999999"/>
    <n v="4.71"/>
    <n v="1.288"/>
    <n v="12.698"/>
    <n v="1.081"/>
  </r>
  <r>
    <n v="610"/>
    <x v="410"/>
    <x v="599"/>
    <x v="4"/>
    <n v="13.07"/>
    <n v="4.4109999999999996"/>
    <n v="1.5"/>
    <n v="20.038"/>
    <n v="1.0609999999999999"/>
  </r>
  <r>
    <n v="611"/>
    <x v="411"/>
    <x v="600"/>
    <x v="65"/>
    <n v="13.054"/>
    <n v="4.0030000000000001"/>
    <n v="7.85"/>
    <n v="11.22"/>
    <n v="0"/>
  </r>
  <r>
    <n v="612"/>
    <x v="412"/>
    <x v="601"/>
    <x v="16"/>
    <n v="13.048999999999999"/>
    <n v="8.8629999999999995"/>
    <n v="9.0350000000000001"/>
    <n v="4.2439999999999998"/>
    <n v="0.53700000000000003"/>
  </r>
  <r>
    <n v="613"/>
    <x v="413"/>
    <x v="602"/>
    <x v="52"/>
    <n v="13.04"/>
    <n v="3.1909999999999998"/>
    <n v="6.2140000000000004"/>
    <n v="8.5630000000000006"/>
    <n v="1.5"/>
  </r>
  <r>
    <n v="614"/>
    <x v="414"/>
    <x v="603"/>
    <x v="50"/>
    <n v="13.038"/>
    <n v="10.037000000000001"/>
    <n v="3.32"/>
    <n v="11.420999999999999"/>
    <n v="0"/>
  </r>
  <r>
    <n v="615"/>
    <x v="33"/>
    <x v="604"/>
    <x v="27"/>
    <n v="13.037000000000001"/>
    <n v="3.9750000000000001"/>
    <n v="2.9020000000000001"/>
    <n v="11.497"/>
    <n v="1.2130000000000001"/>
  </r>
  <r>
    <n v="616"/>
    <x v="415"/>
    <x v="605"/>
    <x v="30"/>
    <n v="13.032999999999999"/>
    <n v="8.3859999999999992"/>
    <n v="9.8949999999999996"/>
    <n v="3.1520000000000001"/>
    <n v="0"/>
  </r>
  <r>
    <n v="617"/>
    <x v="416"/>
    <x v="606"/>
    <x v="26"/>
    <n v="13.031000000000001"/>
    <n v="4.1769999999999996"/>
    <n v="5.9"/>
    <n v="17.721"/>
    <n v="0"/>
  </r>
  <r>
    <n v="618"/>
    <x v="417"/>
    <x v="607"/>
    <x v="22"/>
    <n v="13.029"/>
    <n v="17.068999999999999"/>
    <n v="4.173"/>
    <n v="0.83299999999999996"/>
    <n v="0.83299999999999996"/>
  </r>
  <r>
    <n v="619"/>
    <x v="306"/>
    <x v="608"/>
    <x v="40"/>
    <n v="13.016"/>
    <n v="4.702"/>
    <n v="2.5"/>
    <n v="6.81"/>
    <n v="2.5819999999999999"/>
  </r>
  <r>
    <n v="620"/>
    <x v="418"/>
    <x v="609"/>
    <x v="26"/>
    <n v="13.01"/>
    <n v="7.9930000000000003"/>
    <n v="7.4039999999999999"/>
    <n v="3.3050000000000002"/>
    <n v="0.51100000000000001"/>
  </r>
  <r>
    <n v="621"/>
    <x v="419"/>
    <x v="610"/>
    <x v="2"/>
    <n v="12.993"/>
    <n v="4.992"/>
    <n v="5.1429999999999998"/>
    <n v="5.8890000000000002"/>
    <n v="1.361"/>
  </r>
  <r>
    <n v="622"/>
    <x v="161"/>
    <x v="611"/>
    <x v="39"/>
    <n v="12.978999999999999"/>
    <n v="8.3030000000000008"/>
    <n v="8.16"/>
    <n v="6.9779999999999998"/>
    <n v="0"/>
  </r>
  <r>
    <n v="623"/>
    <x v="66"/>
    <x v="612"/>
    <x v="30"/>
    <n v="12.974"/>
    <n v="7.22"/>
    <n v="6.5170000000000003"/>
    <n v="5.6740000000000004"/>
    <n v="0.51500000000000001"/>
  </r>
  <r>
    <n v="624"/>
    <x v="420"/>
    <x v="613"/>
    <x v="20"/>
    <n v="12.97"/>
    <n v="6.8109999999999999"/>
    <n v="3.706"/>
    <n v="4.9370000000000003"/>
    <n v="0.51200000000000001"/>
  </r>
  <r>
    <n v="625"/>
    <x v="302"/>
    <x v="614"/>
    <x v="59"/>
    <n v="12.955"/>
    <n v="3.3180000000000001"/>
    <n v="11.125999999999999"/>
    <n v="10.789"/>
    <n v="0"/>
  </r>
  <r>
    <n v="626"/>
    <x v="421"/>
    <x v="615"/>
    <x v="58"/>
    <n v="12.946999999999999"/>
    <n v="5.5"/>
    <n v="6.3940000000000001"/>
    <n v="1.5429999999999999"/>
    <n v="0.51200000000000001"/>
  </r>
  <r>
    <n v="627"/>
    <x v="422"/>
    <x v="616"/>
    <x v="26"/>
    <n v="12.941000000000001"/>
    <n v="2.2970000000000002"/>
    <n v="7.4349999999999996"/>
    <n v="19.641999999999999"/>
    <n v="0"/>
  </r>
  <r>
    <n v="628"/>
    <x v="34"/>
    <x v="617"/>
    <x v="29"/>
    <n v="12.933999999999999"/>
    <n v="9.4670000000000005"/>
    <n v="6.0839999999999996"/>
    <n v="1.417"/>
    <n v="0"/>
  </r>
  <r>
    <n v="629"/>
    <x v="423"/>
    <x v="618"/>
    <x v="20"/>
    <n v="12.927"/>
    <n v="1.91"/>
    <n v="4.1429999999999998"/>
    <n v="9.6839999999999993"/>
    <n v="1.3859999999999999"/>
  </r>
  <r>
    <n v="630"/>
    <x v="44"/>
    <x v="619"/>
    <x v="47"/>
    <n v="12.925000000000001"/>
    <n v="9.1620000000000008"/>
    <n v="3.7189999999999999"/>
    <n v="6.5039999999999996"/>
    <n v="0.56299999999999994"/>
  </r>
  <r>
    <n v="631"/>
    <x v="424"/>
    <x v="620"/>
    <x v="5"/>
    <n v="12.909000000000001"/>
    <n v="0.71399999999999997"/>
    <n v="8.4239999999999995"/>
    <n v="14.738"/>
    <n v="0"/>
  </r>
  <r>
    <n v="632"/>
    <x v="425"/>
    <x v="621"/>
    <x v="2"/>
    <n v="12.903"/>
    <n v="4.4690000000000003"/>
    <n v="4.7930000000000001"/>
    <n v="6.15"/>
    <n v="1.911"/>
  </r>
  <r>
    <n v="633"/>
    <x v="426"/>
    <x v="622"/>
    <x v="41"/>
    <n v="12.898"/>
    <n v="5.9459999999999997"/>
    <n v="1.5029999999999999"/>
    <n v="4.0739999999999998"/>
    <n v="0.55300000000000005"/>
  </r>
  <r>
    <n v="634"/>
    <x v="427"/>
    <x v="623"/>
    <x v="17"/>
    <n v="12.896000000000001"/>
    <n v="22.122"/>
    <n v="3.2170000000000001"/>
    <n v="1.1080000000000001"/>
    <n v="0"/>
  </r>
  <r>
    <n v="635"/>
    <x v="146"/>
    <x v="624"/>
    <x v="9"/>
    <n v="12.893000000000001"/>
    <n v="4.2220000000000004"/>
    <n v="1.5"/>
    <n v="13.659000000000001"/>
    <n v="1.0669999999999999"/>
  </r>
  <r>
    <n v="636"/>
    <x v="274"/>
    <x v="625"/>
    <x v="18"/>
    <n v="12.893000000000001"/>
    <n v="5.1619999999999999"/>
    <n v="2.9020000000000001"/>
    <n v="4.2009999999999996"/>
    <n v="0.51200000000000001"/>
  </r>
  <r>
    <n v="637"/>
    <x v="428"/>
    <x v="626"/>
    <x v="26"/>
    <n v="12.891"/>
    <n v="5.8079999999999998"/>
    <n v="5.25"/>
    <n v="14.698"/>
    <n v="0"/>
  </r>
  <r>
    <n v="638"/>
    <x v="429"/>
    <x v="627"/>
    <x v="55"/>
    <n v="12.885999999999999"/>
    <n v="8.3260000000000005"/>
    <n v="7.6440000000000001"/>
    <n v="0.55900000000000005"/>
    <n v="0.52700000000000002"/>
  </r>
  <r>
    <n v="639"/>
    <x v="172"/>
    <x v="628"/>
    <x v="27"/>
    <n v="12.882"/>
    <n v="5.8460000000000001"/>
    <n v="2.5569999999999999"/>
    <n v="2.823"/>
    <n v="3"/>
  </r>
  <r>
    <n v="640"/>
    <x v="56"/>
    <x v="629"/>
    <x v="33"/>
    <n v="12.881"/>
    <n v="6.9409999999999998"/>
    <n v="3.0289999999999999"/>
    <n v="6.0739999999999998"/>
    <n v="0.56299999999999994"/>
  </r>
  <r>
    <n v="641"/>
    <x v="430"/>
    <x v="630"/>
    <x v="23"/>
    <n v="12.868"/>
    <n v="0.53700000000000003"/>
    <n v="5.7649999999999997"/>
    <n v="15.629"/>
    <n v="0.01"/>
  </r>
  <r>
    <n v="642"/>
    <x v="431"/>
    <x v="631"/>
    <x v="18"/>
    <n v="12.868"/>
    <n v="6.5519999999999996"/>
    <n v="4.3940000000000001"/>
    <n v="2.028"/>
    <n v="0.52300000000000002"/>
  </r>
  <r>
    <n v="643"/>
    <x v="432"/>
    <x v="632"/>
    <x v="75"/>
    <n v="12.866"/>
    <n v="11.231"/>
    <n v="0"/>
    <n v="0"/>
    <n v="0.53100000000000003"/>
  </r>
  <r>
    <n v="644"/>
    <x v="348"/>
    <x v="633"/>
    <x v="8"/>
    <n v="12.846"/>
    <n v="5.4790000000000001"/>
    <n v="9.3829999999999991"/>
    <n v="4.1479999999999997"/>
    <n v="0.57099999999999995"/>
  </r>
  <r>
    <n v="645"/>
    <x v="406"/>
    <x v="634"/>
    <x v="52"/>
    <n v="12.843"/>
    <n v="10.42"/>
    <n v="5.41"/>
    <n v="1.103"/>
    <n v="2.0139999999999998"/>
  </r>
  <r>
    <n v="646"/>
    <x v="433"/>
    <x v="635"/>
    <x v="47"/>
    <n v="12.837"/>
    <n v="6.09"/>
    <n v="9.5679999999999996"/>
    <n v="4.4000000000000004"/>
    <n v="0.64300000000000002"/>
  </r>
  <r>
    <n v="647"/>
    <x v="434"/>
    <x v="636"/>
    <x v="46"/>
    <n v="12.834"/>
    <n v="3.327"/>
    <n v="8.0440000000000005"/>
    <n v="16.062999999999999"/>
    <n v="0"/>
  </r>
  <r>
    <n v="648"/>
    <x v="435"/>
    <x v="637"/>
    <x v="56"/>
    <n v="12.827999999999999"/>
    <n v="6.3129999999999997"/>
    <n v="6.5910000000000002"/>
    <n v="2.077"/>
    <n v="1"/>
  </r>
  <r>
    <n v="649"/>
    <x v="227"/>
    <x v="638"/>
    <x v="12"/>
    <n v="12.827999999999999"/>
    <n v="3.282"/>
    <n v="2.3330000000000002"/>
    <n v="8.7059999999999995"/>
    <n v="2.573"/>
  </r>
  <r>
    <n v="650"/>
    <x v="131"/>
    <x v="639"/>
    <x v="6"/>
    <n v="12.827"/>
    <n v="6.95"/>
    <n v="4.8490000000000002"/>
    <n v="6.5579999999999998"/>
    <n v="0.52700000000000002"/>
  </r>
  <r>
    <n v="651"/>
    <x v="436"/>
    <x v="640"/>
    <x v="60"/>
    <n v="12.817"/>
    <n v="8.67"/>
    <n v="1.5"/>
    <n v="0"/>
    <n v="0.64300000000000002"/>
  </r>
  <r>
    <n v="652"/>
    <x v="31"/>
    <x v="641"/>
    <x v="59"/>
    <n v="12.814"/>
    <n v="5.88"/>
    <n v="4.5"/>
    <n v="9.6159999999999997"/>
    <n v="0.51900000000000002"/>
  </r>
  <r>
    <n v="653"/>
    <x v="375"/>
    <x v="642"/>
    <x v="47"/>
    <n v="12.81"/>
    <n v="10.371"/>
    <n v="6.8719999999999999"/>
    <n v="1.375"/>
    <n v="0.7"/>
  </r>
  <r>
    <n v="654"/>
    <x v="28"/>
    <x v="643"/>
    <x v="14"/>
    <n v="12.808999999999999"/>
    <n v="5.4859999999999998"/>
    <n v="7.1040000000000001"/>
    <n v="11.494"/>
    <n v="0"/>
  </r>
  <r>
    <n v="655"/>
    <x v="437"/>
    <x v="644"/>
    <x v="5"/>
    <n v="12.807"/>
    <n v="9.8249999999999993"/>
    <n v="5.5469999999999997"/>
    <n v="9.2379999999999995"/>
    <n v="0"/>
  </r>
  <r>
    <n v="656"/>
    <x v="250"/>
    <x v="645"/>
    <x v="58"/>
    <n v="12.797000000000001"/>
    <n v="5.8120000000000003"/>
    <n v="7.0030000000000001"/>
    <n v="2.3250000000000002"/>
    <n v="0"/>
  </r>
  <r>
    <n v="657"/>
    <x v="438"/>
    <x v="646"/>
    <x v="57"/>
    <n v="12.788"/>
    <n v="5.2149999999999999"/>
    <n v="5.5"/>
    <n v="1.5"/>
    <n v="0"/>
  </r>
  <r>
    <n v="658"/>
    <x v="439"/>
    <x v="647"/>
    <x v="34"/>
    <n v="12.781000000000001"/>
    <n v="7.5209999999999999"/>
    <n v="3.54"/>
    <n v="1.08"/>
    <n v="1.0409999999999999"/>
  </r>
  <r>
    <n v="659"/>
    <x v="440"/>
    <x v="648"/>
    <x v="56"/>
    <n v="12.77"/>
    <n v="5.117"/>
    <n v="5.2530000000000001"/>
    <n v="6.0259999999999998"/>
    <n v="0"/>
  </r>
  <r>
    <n v="660"/>
    <x v="441"/>
    <x v="649"/>
    <x v="58"/>
    <n v="12.768000000000001"/>
    <n v="8.8789999999999996"/>
    <n v="6.1980000000000004"/>
    <n v="0.59099999999999997"/>
    <n v="0"/>
  </r>
  <r>
    <n v="661"/>
    <x v="442"/>
    <x v="650"/>
    <x v="3"/>
    <n v="12.76"/>
    <n v="4.7460000000000004"/>
    <n v="0.75"/>
    <n v="10.183"/>
    <n v="2.012"/>
  </r>
  <r>
    <n v="662"/>
    <x v="5"/>
    <x v="651"/>
    <x v="42"/>
    <n v="12.759"/>
    <n v="10.452999999999999"/>
    <n v="8.6029999999999998"/>
    <n v="4.367"/>
    <n v="0"/>
  </r>
  <r>
    <n v="663"/>
    <x v="443"/>
    <x v="652"/>
    <x v="32"/>
    <n v="12.755000000000001"/>
    <n v="5.8330000000000002"/>
    <n v="2.6469999999999998"/>
    <n v="9.7910000000000004"/>
    <n v="1.0649999999999999"/>
  </r>
  <r>
    <n v="664"/>
    <x v="444"/>
    <x v="653"/>
    <x v="47"/>
    <n v="12.754"/>
    <n v="3.9809999999999999"/>
    <n v="2.262"/>
    <n v="13.961"/>
    <n v="0.66700000000000004"/>
  </r>
  <r>
    <n v="665"/>
    <x v="49"/>
    <x v="654"/>
    <x v="65"/>
    <n v="12.741"/>
    <n v="0.73599999999999999"/>
    <n v="8.8279999999999994"/>
    <n v="11.707000000000001"/>
    <n v="0.52900000000000003"/>
  </r>
  <r>
    <n v="666"/>
    <x v="146"/>
    <x v="655"/>
    <x v="51"/>
    <n v="12.738"/>
    <n v="1.7549999999999999"/>
    <n v="3.75"/>
    <n v="12.428000000000001"/>
    <n v="2.6219999999999999"/>
  </r>
  <r>
    <n v="667"/>
    <x v="445"/>
    <x v="656"/>
    <x v="21"/>
    <n v="12.737"/>
    <n v="15.048"/>
    <n v="5.8390000000000004"/>
    <n v="2.4350000000000001"/>
    <n v="0"/>
  </r>
  <r>
    <n v="668"/>
    <x v="446"/>
    <x v="657"/>
    <x v="44"/>
    <n v="12.709"/>
    <n v="6.6130000000000004"/>
    <n v="6.5129999999999999"/>
    <n v="0.75"/>
    <n v="0"/>
  </r>
  <r>
    <n v="669"/>
    <x v="447"/>
    <x v="658"/>
    <x v="9"/>
    <n v="12.708"/>
    <n v="6.5590000000000002"/>
    <n v="2.5510000000000002"/>
    <n v="7.2569999999999997"/>
    <n v="0.53800000000000003"/>
  </r>
  <r>
    <n v="670"/>
    <x v="56"/>
    <x v="659"/>
    <x v="20"/>
    <n v="12.694000000000001"/>
    <n v="7.242"/>
    <n v="1.282"/>
    <n v="7.1159999999999997"/>
    <n v="1.0349999999999999"/>
  </r>
  <r>
    <n v="671"/>
    <x v="448"/>
    <x v="660"/>
    <x v="11"/>
    <n v="12.688000000000001"/>
    <n v="17.669"/>
    <n v="2.6139999999999999"/>
    <n v="0.55300000000000005"/>
    <n v="0.56299999999999994"/>
  </r>
  <r>
    <n v="672"/>
    <x v="449"/>
    <x v="91"/>
    <x v="59"/>
    <n v="12.677"/>
    <n v="4.6790000000000003"/>
    <n v="6.4249999999999998"/>
    <n v="9.16"/>
    <n v="0.51900000000000002"/>
  </r>
  <r>
    <n v="673"/>
    <x v="450"/>
    <x v="661"/>
    <x v="39"/>
    <n v="12.676"/>
    <n v="1.78"/>
    <n v="5.4489999999999998"/>
    <n v="14.587999999999999"/>
    <n v="0"/>
  </r>
  <r>
    <n v="674"/>
    <x v="451"/>
    <x v="662"/>
    <x v="53"/>
    <n v="12.673999999999999"/>
    <n v="7.9809999999999999"/>
    <n v="5.1429999999999998"/>
    <n v="3.0529999999999999"/>
    <n v="0"/>
  </r>
  <r>
    <n v="675"/>
    <x v="266"/>
    <x v="663"/>
    <x v="51"/>
    <n v="12.666"/>
    <n v="4.476"/>
    <n v="4.274"/>
    <n v="8.6509999999999998"/>
    <n v="1.139"/>
  </r>
  <r>
    <n v="676"/>
    <x v="432"/>
    <x v="664"/>
    <x v="43"/>
    <n v="12.661"/>
    <n v="10.071999999999999"/>
    <n v="0"/>
    <n v="0.51400000000000001"/>
    <n v="0.6"/>
  </r>
  <r>
    <n v="677"/>
    <x v="452"/>
    <x v="665"/>
    <x v="13"/>
    <n v="12.66"/>
    <n v="7.5730000000000004"/>
    <n v="2.629"/>
    <n v="4.9530000000000003"/>
    <n v="0.53100000000000003"/>
  </r>
  <r>
    <n v="678"/>
    <x v="453"/>
    <x v="666"/>
    <x v="0"/>
    <n v="12.653"/>
    <n v="8.6620000000000008"/>
    <n v="0.58299999999999996"/>
    <n v="0.51200000000000001"/>
    <n v="0.61099999999999999"/>
  </r>
  <r>
    <n v="679"/>
    <x v="454"/>
    <x v="667"/>
    <x v="36"/>
    <n v="12.643000000000001"/>
    <n v="4.2149999999999999"/>
    <n v="2.5579999999999998"/>
    <n v="9.1509999999999998"/>
    <n v="2.3330000000000002"/>
  </r>
  <r>
    <n v="680"/>
    <x v="455"/>
    <x v="668"/>
    <x v="13"/>
    <n v="12.64"/>
    <n v="5.6159999999999997"/>
    <n v="3.0830000000000002"/>
    <n v="6.4169999999999998"/>
    <n v="1.093"/>
  </r>
  <r>
    <n v="681"/>
    <x v="456"/>
    <x v="669"/>
    <x v="3"/>
    <n v="12.64"/>
    <n v="1.024"/>
    <n v="1.2"/>
    <n v="19.724"/>
    <n v="1.1180000000000001"/>
  </r>
  <r>
    <n v="682"/>
    <x v="149"/>
    <x v="670"/>
    <x v="65"/>
    <n v="12.628"/>
    <n v="6.016"/>
    <n v="3.1179999999999999"/>
    <n v="3.06"/>
    <n v="2.532"/>
  </r>
  <r>
    <n v="683"/>
    <x v="69"/>
    <x v="671"/>
    <x v="0"/>
    <n v="12.613"/>
    <n v="8.7149999999999999"/>
    <n v="0.59099999999999997"/>
    <n v="0.51800000000000002"/>
    <n v="0.52"/>
  </r>
  <r>
    <n v="684"/>
    <x v="457"/>
    <x v="672"/>
    <x v="51"/>
    <n v="12.605"/>
    <n v="4.5730000000000004"/>
    <n v="7.5890000000000004"/>
    <n v="4.2629999999999999"/>
    <n v="0.6"/>
  </r>
  <r>
    <n v="685"/>
    <x v="303"/>
    <x v="673"/>
    <x v="58"/>
    <n v="12.603"/>
    <n v="4.8170000000000002"/>
    <n v="4.1890000000000001"/>
    <n v="3.0419999999999998"/>
    <n v="0.53400000000000003"/>
  </r>
  <r>
    <n v="686"/>
    <x v="458"/>
    <x v="674"/>
    <x v="42"/>
    <n v="12.59"/>
    <n v="15.715"/>
    <n v="5.266"/>
    <n v="2.93"/>
    <n v="0"/>
  </r>
  <r>
    <n v="687"/>
    <x v="459"/>
    <x v="675"/>
    <x v="58"/>
    <n v="12.582000000000001"/>
    <n v="12.738"/>
    <n v="1.27"/>
    <n v="0.58299999999999996"/>
    <n v="0"/>
  </r>
  <r>
    <n v="688"/>
    <x v="183"/>
    <x v="676"/>
    <x v="23"/>
    <n v="12.581"/>
    <n v="8.18"/>
    <n v="3.875"/>
    <n v="7.2889999999999997"/>
    <n v="0.51800000000000002"/>
  </r>
  <r>
    <n v="689"/>
    <x v="460"/>
    <x v="677"/>
    <x v="37"/>
    <n v="12.557"/>
    <n v="6.0650000000000004"/>
    <n v="10.222"/>
    <n v="5.1769999999999996"/>
    <n v="0"/>
  </r>
  <r>
    <n v="690"/>
    <x v="5"/>
    <x v="678"/>
    <x v="11"/>
    <n v="12.545"/>
    <n v="5.0999999999999996"/>
    <n v="7.96"/>
    <n v="3.5150000000000001"/>
    <n v="0.55300000000000005"/>
  </r>
  <r>
    <n v="691"/>
    <x v="461"/>
    <x v="679"/>
    <x v="57"/>
    <n v="12.525"/>
    <n v="7.0919999999999996"/>
    <n v="3.5910000000000002"/>
    <n v="1.145"/>
    <n v="0"/>
  </r>
  <r>
    <n v="692"/>
    <x v="462"/>
    <x v="680"/>
    <x v="68"/>
    <n v="12.523999999999999"/>
    <n v="9.7859999999999996"/>
    <n v="7.75"/>
    <n v="3.492"/>
    <n v="0"/>
  </r>
  <r>
    <n v="693"/>
    <x v="463"/>
    <x v="681"/>
    <x v="17"/>
    <n v="12.519"/>
    <n v="0.2"/>
    <n v="8.7379999999999995"/>
    <n v="10.73"/>
    <n v="0"/>
  </r>
  <r>
    <n v="694"/>
    <x v="339"/>
    <x v="682"/>
    <x v="50"/>
    <n v="12.516"/>
    <n v="11.726000000000001"/>
    <n v="10.590999999999999"/>
    <n v="4.4770000000000003"/>
    <n v="0"/>
  </r>
  <r>
    <n v="695"/>
    <x v="105"/>
    <x v="683"/>
    <x v="65"/>
    <n v="12.503"/>
    <n v="5.4740000000000002"/>
    <n v="2.6669999999999998"/>
    <n v="6.0869999999999997"/>
    <n v="2.0499999999999998"/>
  </r>
  <r>
    <n v="696"/>
    <x v="464"/>
    <x v="684"/>
    <x v="46"/>
    <n v="12.503"/>
    <n v="4.8319999999999999"/>
    <n v="9.1"/>
    <n v="12.005000000000001"/>
    <n v="0"/>
  </r>
  <r>
    <n v="697"/>
    <x v="465"/>
    <x v="685"/>
    <x v="16"/>
    <n v="12.499000000000001"/>
    <n v="3.4390000000000001"/>
    <n v="7.77"/>
    <n v="8.3829999999999991"/>
    <n v="0.7"/>
  </r>
  <r>
    <n v="698"/>
    <x v="466"/>
    <x v="686"/>
    <x v="21"/>
    <n v="12.491"/>
    <n v="11.851000000000001"/>
    <n v="3.6360000000000001"/>
    <n v="3.125"/>
    <n v="0.55900000000000005"/>
  </r>
  <r>
    <n v="699"/>
    <x v="99"/>
    <x v="687"/>
    <x v="64"/>
    <n v="12.484"/>
    <n v="7.8869999999999996"/>
    <n v="2.0499999999999998"/>
    <n v="0.53800000000000003"/>
    <n v="0.66700000000000004"/>
  </r>
  <r>
    <n v="700"/>
    <x v="0"/>
    <x v="688"/>
    <x v="76"/>
    <n v="12.477"/>
    <n v="10.778"/>
    <n v="0"/>
    <n v="0.53100000000000003"/>
    <n v="0"/>
  </r>
  <r>
    <n v="701"/>
    <x v="467"/>
    <x v="689"/>
    <x v="19"/>
    <n v="12.459"/>
    <n v="7.2229999999999999"/>
    <n v="8.9760000000000009"/>
    <n v="2.1549999999999998"/>
    <n v="0.52400000000000002"/>
  </r>
  <r>
    <n v="702"/>
    <x v="135"/>
    <x v="477"/>
    <x v="9"/>
    <n v="12.456"/>
    <n v="5.0369999999999999"/>
    <n v="2.3330000000000002"/>
    <n v="4.9939999999999998"/>
    <n v="2.6989999999999998"/>
  </r>
  <r>
    <n v="703"/>
    <x v="152"/>
    <x v="690"/>
    <x v="30"/>
    <n v="12.455"/>
    <n v="6.976"/>
    <n v="4.3339999999999996"/>
    <n v="6.3380000000000001"/>
    <n v="1.0629999999999999"/>
  </r>
  <r>
    <n v="704"/>
    <x v="468"/>
    <x v="691"/>
    <x v="4"/>
    <n v="12.45"/>
    <n v="5.4349999999999996"/>
    <n v="4.5469999999999997"/>
    <n v="5.74"/>
    <n v="2.569"/>
  </r>
  <r>
    <n v="705"/>
    <x v="469"/>
    <x v="692"/>
    <x v="34"/>
    <n v="12.448"/>
    <n v="6.859"/>
    <n v="1.147"/>
    <n v="6.7859999999999996"/>
    <n v="0.83299999999999996"/>
  </r>
  <r>
    <n v="706"/>
    <x v="157"/>
    <x v="693"/>
    <x v="26"/>
    <n v="12.445"/>
    <n v="4.2279999999999998"/>
    <n v="7"/>
    <n v="14.832000000000001"/>
    <n v="0"/>
  </r>
  <r>
    <n v="707"/>
    <x v="45"/>
    <x v="694"/>
    <x v="47"/>
    <n v="12.442"/>
    <n v="11.321999999999999"/>
    <n v="5.6689999999999996"/>
    <n v="1.0640000000000001"/>
    <n v="0.53600000000000003"/>
  </r>
  <r>
    <n v="708"/>
    <x v="470"/>
    <x v="695"/>
    <x v="38"/>
    <n v="12.442"/>
    <n v="11.18"/>
    <n v="0"/>
    <n v="1.0329999999999999"/>
    <n v="0"/>
  </r>
  <r>
    <n v="709"/>
    <x v="471"/>
    <x v="696"/>
    <x v="4"/>
    <n v="12.436999999999999"/>
    <n v="7.1280000000000001"/>
    <n v="2.722"/>
    <n v="5.4790000000000001"/>
    <n v="2.7309999999999999"/>
  </r>
  <r>
    <n v="710"/>
    <x v="6"/>
    <x v="697"/>
    <x v="59"/>
    <n v="12.433"/>
    <n v="6.7850000000000001"/>
    <n v="4.2679999999999998"/>
    <n v="4.0170000000000003"/>
    <n v="1.5"/>
  </r>
  <r>
    <n v="711"/>
    <x v="472"/>
    <x v="698"/>
    <x v="49"/>
    <n v="12.430999999999999"/>
    <n v="4.407"/>
    <n v="3.7"/>
    <n v="13.435"/>
    <n v="1.633"/>
  </r>
  <r>
    <n v="712"/>
    <x v="324"/>
    <x v="699"/>
    <x v="67"/>
    <n v="12.430999999999999"/>
    <n v="10.006"/>
    <n v="0"/>
    <n v="0.53300000000000003"/>
    <n v="0.51100000000000001"/>
  </r>
  <r>
    <n v="713"/>
    <x v="25"/>
    <x v="700"/>
    <x v="23"/>
    <n v="12.414"/>
    <n v="0.71799999999999997"/>
    <n v="6.726"/>
    <n v="15.85"/>
    <n v="0"/>
  </r>
  <r>
    <n v="714"/>
    <x v="52"/>
    <x v="701"/>
    <x v="36"/>
    <n v="12.407999999999999"/>
    <n v="5.5039999999999996"/>
    <n v="2.702"/>
    <n v="7.2869999999999999"/>
    <n v="1.6319999999999999"/>
  </r>
  <r>
    <n v="715"/>
    <x v="473"/>
    <x v="702"/>
    <x v="49"/>
    <n v="12.394"/>
    <n v="5.3650000000000002"/>
    <n v="7.4029999999999996"/>
    <n v="4.1189999999999998"/>
    <n v="2.0830000000000002"/>
  </r>
  <r>
    <n v="716"/>
    <x v="474"/>
    <x v="703"/>
    <x v="13"/>
    <n v="12.385"/>
    <n v="3.0739999999999998"/>
    <n v="5.0380000000000003"/>
    <n v="5.0670000000000002"/>
    <n v="2.0329999999999999"/>
  </r>
  <r>
    <n v="717"/>
    <x v="475"/>
    <x v="704"/>
    <x v="33"/>
    <n v="12.384"/>
    <n v="6.04"/>
    <n v="1.1599999999999999"/>
    <n v="10.215"/>
    <n v="0.58299999999999996"/>
  </r>
  <r>
    <n v="718"/>
    <x v="109"/>
    <x v="705"/>
    <x v="5"/>
    <n v="12.379"/>
    <n v="13.986000000000001"/>
    <n v="5.3490000000000002"/>
    <n v="2.4289999999999998"/>
    <n v="0.57099999999999995"/>
  </r>
  <r>
    <n v="719"/>
    <x v="195"/>
    <x v="706"/>
    <x v="40"/>
    <n v="12.374000000000001"/>
    <n v="5.3419999999999996"/>
    <n v="3.036"/>
    <n v="6.4870000000000001"/>
    <n v="1.242"/>
  </r>
  <r>
    <n v="720"/>
    <x v="476"/>
    <x v="707"/>
    <x v="19"/>
    <n v="12.372"/>
    <n v="11.625"/>
    <n v="1.286"/>
    <n v="3.9289999999999998"/>
    <n v="0.6"/>
  </r>
  <r>
    <n v="721"/>
    <x v="477"/>
    <x v="708"/>
    <x v="15"/>
    <n v="12.361000000000001"/>
    <n v="6.0259999999999998"/>
    <n v="5.8579999999999997"/>
    <n v="4.2489999999999997"/>
    <n v="0"/>
  </r>
  <r>
    <n v="722"/>
    <x v="478"/>
    <x v="709"/>
    <x v="1"/>
    <n v="12.358000000000001"/>
    <n v="7.399"/>
    <n v="4.0019999999999998"/>
    <n v="1.41"/>
    <n v="0"/>
  </r>
  <r>
    <n v="723"/>
    <x v="479"/>
    <x v="710"/>
    <x v="15"/>
    <n v="12.352"/>
    <n v="6.109"/>
    <n v="3.5270000000000001"/>
    <n v="4.4690000000000003"/>
    <n v="0.7"/>
  </r>
  <r>
    <n v="724"/>
    <x v="39"/>
    <x v="711"/>
    <x v="65"/>
    <n v="12.351000000000001"/>
    <n v="6.0670000000000002"/>
    <n v="3.625"/>
    <n v="5.9269999999999996"/>
    <n v="1"/>
  </r>
  <r>
    <n v="725"/>
    <x v="474"/>
    <x v="712"/>
    <x v="12"/>
    <n v="12.345000000000001"/>
    <n v="6.1230000000000002"/>
    <n v="3.3170000000000002"/>
    <n v="4.3109999999999999"/>
    <n v="0.53700000000000003"/>
  </r>
  <r>
    <n v="726"/>
    <x v="480"/>
    <x v="713"/>
    <x v="46"/>
    <n v="12.335000000000001"/>
    <n v="11.651"/>
    <n v="4.71"/>
    <n v="2.0169999999999999"/>
    <n v="0.53700000000000003"/>
  </r>
  <r>
    <n v="727"/>
    <x v="481"/>
    <x v="714"/>
    <x v="23"/>
    <n v="12.331"/>
    <n v="0"/>
    <n v="10.837"/>
    <n v="12.467000000000001"/>
    <n v="0.01"/>
  </r>
  <r>
    <n v="728"/>
    <x v="472"/>
    <x v="715"/>
    <x v="65"/>
    <n v="12.324999999999999"/>
    <n v="4.3620000000000001"/>
    <n v="1.333"/>
    <n v="12.67"/>
    <n v="1.218"/>
  </r>
  <r>
    <n v="729"/>
    <x v="324"/>
    <x v="716"/>
    <x v="70"/>
    <n v="12.311999999999999"/>
    <n v="8.0280000000000005"/>
    <n v="1.5"/>
    <n v="0.51100000000000001"/>
    <n v="0.51400000000000001"/>
  </r>
  <r>
    <n v="730"/>
    <x v="482"/>
    <x v="717"/>
    <x v="3"/>
    <n v="12.31"/>
    <n v="8.7789999999999999"/>
    <n v="2.0419999999999998"/>
    <n v="0.625"/>
    <n v="1.0509999999999999"/>
  </r>
  <r>
    <n v="731"/>
    <x v="50"/>
    <x v="718"/>
    <x v="40"/>
    <n v="12.31"/>
    <n v="5.202"/>
    <n v="6.3840000000000003"/>
    <n v="5.8129999999999997"/>
    <n v="0"/>
  </r>
  <r>
    <n v="732"/>
    <x v="77"/>
    <x v="719"/>
    <x v="7"/>
    <n v="12.308999999999999"/>
    <n v="8.5329999999999995"/>
    <n v="7.9630000000000001"/>
    <n v="5.0549999999999997"/>
    <n v="0"/>
  </r>
  <r>
    <n v="733"/>
    <x v="483"/>
    <x v="720"/>
    <x v="33"/>
    <n v="12.308"/>
    <n v="8.7919999999999998"/>
    <n v="1.1240000000000001"/>
    <n v="4.423"/>
    <n v="1.0269999999999999"/>
  </r>
  <r>
    <n v="734"/>
    <x v="36"/>
    <x v="721"/>
    <x v="56"/>
    <n v="12.307"/>
    <n v="0.20100000000000001"/>
    <n v="9.0920000000000005"/>
    <n v="7.008"/>
    <n v="0"/>
  </r>
  <r>
    <n v="735"/>
    <x v="484"/>
    <x v="722"/>
    <x v="13"/>
    <n v="12.304"/>
    <n v="5.7290000000000001"/>
    <n v="2.4"/>
    <n v="4.5389999999999997"/>
    <n v="2.0529999999999999"/>
  </r>
  <r>
    <n v="736"/>
    <x v="485"/>
    <x v="723"/>
    <x v="27"/>
    <n v="12.304"/>
    <n v="4.891"/>
    <n v="2.2789999999999999"/>
    <n v="6.7030000000000003"/>
    <n v="2.048"/>
  </r>
  <r>
    <n v="737"/>
    <x v="406"/>
    <x v="724"/>
    <x v="52"/>
    <n v="12.302"/>
    <n v="5.0919999999999996"/>
    <n v="7.7450000000000001"/>
    <n v="6.3289999999999997"/>
    <n v="0.53800000000000003"/>
  </r>
  <r>
    <n v="738"/>
    <x v="167"/>
    <x v="725"/>
    <x v="8"/>
    <n v="12.3"/>
    <n v="1.081"/>
    <n v="6.8440000000000003"/>
    <n v="15.888"/>
    <n v="0.51500000000000001"/>
  </r>
  <r>
    <n v="739"/>
    <x v="171"/>
    <x v="726"/>
    <x v="13"/>
    <n v="12.294"/>
    <n v="4.5670000000000002"/>
    <n v="2.786"/>
    <n v="8.2149999999999999"/>
    <n v="1.0680000000000001"/>
  </r>
  <r>
    <n v="740"/>
    <x v="486"/>
    <x v="727"/>
    <x v="19"/>
    <n v="12.286"/>
    <n v="10.507999999999999"/>
    <n v="3.4660000000000002"/>
    <n v="3.194"/>
    <n v="0.51500000000000001"/>
  </r>
  <r>
    <n v="741"/>
    <x v="487"/>
    <x v="728"/>
    <x v="60"/>
    <n v="12.284000000000001"/>
    <n v="7.391"/>
    <n v="1"/>
    <n v="0.51300000000000001"/>
    <n v="0.51200000000000001"/>
  </r>
  <r>
    <n v="742"/>
    <x v="488"/>
    <x v="729"/>
    <x v="61"/>
    <n v="12.282999999999999"/>
    <n v="9.3889999999999993"/>
    <n v="4.5049999999999999"/>
    <n v="0"/>
    <n v="0"/>
  </r>
  <r>
    <n v="743"/>
    <x v="79"/>
    <x v="730"/>
    <x v="33"/>
    <n v="12.281000000000001"/>
    <n v="4.8479999999999999"/>
    <n v="2.87"/>
    <n v="5.2160000000000002"/>
    <n v="2.1080000000000001"/>
  </r>
  <r>
    <n v="744"/>
    <x v="146"/>
    <x v="731"/>
    <x v="9"/>
    <n v="12.265000000000001"/>
    <n v="2.681"/>
    <n v="4.1319999999999997"/>
    <n v="9.2590000000000003"/>
    <n v="1.5820000000000001"/>
  </r>
  <r>
    <n v="745"/>
    <x v="489"/>
    <x v="732"/>
    <x v="39"/>
    <n v="12.263"/>
    <n v="5.9640000000000004"/>
    <n v="7.3620000000000001"/>
    <n v="5.5890000000000004"/>
    <n v="0.59099999999999997"/>
  </r>
  <r>
    <n v="746"/>
    <x v="490"/>
    <x v="733"/>
    <x v="34"/>
    <n v="12.263"/>
    <n v="1.677"/>
    <n v="7.8529999999999998"/>
    <n v="12.561999999999999"/>
    <n v="0"/>
  </r>
  <r>
    <n v="747"/>
    <x v="328"/>
    <x v="734"/>
    <x v="61"/>
    <n v="12.254"/>
    <n v="8.7170000000000005"/>
    <n v="3.2"/>
    <n v="0"/>
    <n v="0.52800000000000002"/>
  </r>
  <r>
    <n v="748"/>
    <x v="0"/>
    <x v="735"/>
    <x v="48"/>
    <n v="12.25"/>
    <n v="7.6790000000000003"/>
    <n v="1.5"/>
    <n v="0.56699999999999995"/>
    <n v="0.51200000000000001"/>
  </r>
  <r>
    <n v="749"/>
    <x v="491"/>
    <x v="736"/>
    <x v="15"/>
    <n v="12.234999999999999"/>
    <n v="7.3879999999999999"/>
    <n v="3.27"/>
    <n v="3.109"/>
    <n v="0.55600000000000005"/>
  </r>
  <r>
    <n v="750"/>
    <x v="492"/>
    <x v="737"/>
    <x v="46"/>
    <n v="12.234"/>
    <n v="2.2639999999999998"/>
    <n v="8.0749999999999993"/>
    <n v="16.234000000000002"/>
    <n v="0"/>
  </r>
  <r>
    <n v="751"/>
    <x v="167"/>
    <x v="738"/>
    <x v="68"/>
    <n v="12.228"/>
    <n v="1.2330000000000001"/>
    <n v="7.2080000000000002"/>
    <n v="10.7"/>
    <n v="0.53700000000000003"/>
  </r>
  <r>
    <n v="752"/>
    <x v="453"/>
    <x v="739"/>
    <x v="48"/>
    <n v="12.218"/>
    <n v="8.3840000000000003"/>
    <n v="0.83299999999999996"/>
    <n v="0.51500000000000001"/>
    <n v="0.6"/>
  </r>
  <r>
    <n v="753"/>
    <x v="11"/>
    <x v="740"/>
    <x v="11"/>
    <n v="12.215"/>
    <n v="8.5820000000000007"/>
    <n v="5.101"/>
    <n v="5.468"/>
    <n v="0"/>
  </r>
  <r>
    <n v="754"/>
    <x v="493"/>
    <x v="741"/>
    <x v="54"/>
    <n v="12.212999999999999"/>
    <n v="4.9080000000000004"/>
    <n v="3.6429999999999998"/>
    <n v="11.519"/>
    <n v="0.51400000000000001"/>
  </r>
  <r>
    <n v="755"/>
    <x v="494"/>
    <x v="742"/>
    <x v="2"/>
    <n v="12.209"/>
    <n v="4.8"/>
    <n v="1.5"/>
    <n v="12.851000000000001"/>
    <n v="1.0369999999999999"/>
  </r>
  <r>
    <n v="756"/>
    <x v="495"/>
    <x v="743"/>
    <x v="68"/>
    <n v="12.208"/>
    <n v="7.7759999999999998"/>
    <n v="3.4319999999999999"/>
    <n v="7.47"/>
    <n v="0.64300000000000002"/>
  </r>
  <r>
    <n v="757"/>
    <x v="496"/>
    <x v="744"/>
    <x v="34"/>
    <n v="12.207000000000001"/>
    <n v="7.6790000000000003"/>
    <n v="1.627"/>
    <n v="4.1660000000000004"/>
    <n v="0.51600000000000001"/>
  </r>
  <r>
    <n v="758"/>
    <x v="173"/>
    <x v="745"/>
    <x v="3"/>
    <n v="12.198"/>
    <n v="5.5880000000000001"/>
    <n v="1.8660000000000001"/>
    <n v="7.5049999999999999"/>
    <n v="1.157"/>
  </r>
  <r>
    <n v="759"/>
    <x v="24"/>
    <x v="746"/>
    <x v="65"/>
    <n v="12.196"/>
    <n v="3.7450000000000001"/>
    <n v="7.2009999999999996"/>
    <n v="6.4059999999999997"/>
    <n v="0.52300000000000002"/>
  </r>
  <r>
    <n v="760"/>
    <x v="497"/>
    <x v="747"/>
    <x v="16"/>
    <n v="12.193"/>
    <n v="14.656000000000001"/>
    <n v="4.1219999999999999"/>
    <n v="2.3250000000000002"/>
    <n v="0.61099999999999999"/>
  </r>
  <r>
    <n v="761"/>
    <x v="498"/>
    <x v="748"/>
    <x v="36"/>
    <n v="12.191000000000001"/>
    <n v="6.1849999999999996"/>
    <n v="3.8330000000000002"/>
    <n v="3.0449999999999999"/>
    <n v="1.6060000000000001"/>
  </r>
  <r>
    <n v="762"/>
    <x v="266"/>
    <x v="749"/>
    <x v="51"/>
    <n v="12.167"/>
    <n v="7.5149999999999997"/>
    <n v="3.0329999999999999"/>
    <n v="3.633"/>
    <n v="0.51700000000000002"/>
  </r>
  <r>
    <n v="763"/>
    <x v="183"/>
    <x v="750"/>
    <x v="46"/>
    <n v="12.16"/>
    <n v="9.4559999999999995"/>
    <n v="4.7380000000000004"/>
    <n v="4.8369999999999997"/>
    <n v="0.54800000000000004"/>
  </r>
  <r>
    <n v="764"/>
    <x v="499"/>
    <x v="751"/>
    <x v="33"/>
    <n v="12.157"/>
    <n v="4.9349999999999996"/>
    <n v="4.55"/>
    <n v="5.1269999999999998"/>
    <n v="0.56699999999999995"/>
  </r>
  <r>
    <n v="765"/>
    <x v="500"/>
    <x v="752"/>
    <x v="43"/>
    <n v="12.157"/>
    <n v="9.6549999999999994"/>
    <n v="0"/>
    <n v="0.55900000000000005"/>
    <n v="0.52600000000000002"/>
  </r>
  <r>
    <n v="766"/>
    <x v="50"/>
    <x v="753"/>
    <x v="35"/>
    <n v="12.15"/>
    <n v="5.3209999999999997"/>
    <n v="3.625"/>
    <n v="8.5020000000000007"/>
    <n v="0.51600000000000001"/>
  </r>
  <r>
    <n v="767"/>
    <x v="428"/>
    <x v="754"/>
    <x v="32"/>
    <n v="12.141"/>
    <n v="4.5190000000000001"/>
    <n v="2.6680000000000001"/>
    <n v="8.6170000000000009"/>
    <n v="1.9670000000000001"/>
  </r>
  <r>
    <n v="768"/>
    <x v="37"/>
    <x v="755"/>
    <x v="46"/>
    <n v="12.138999999999999"/>
    <n v="5.2350000000000003"/>
    <n v="4.2539999999999996"/>
    <n v="11.61"/>
    <n v="0.51600000000000001"/>
  </r>
  <r>
    <n v="769"/>
    <x v="501"/>
    <x v="756"/>
    <x v="76"/>
    <n v="12.135"/>
    <n v="8.9499999999999993"/>
    <n v="0"/>
    <n v="0.51100000000000001"/>
    <n v="0.53800000000000003"/>
  </r>
  <r>
    <n v="770"/>
    <x v="39"/>
    <x v="757"/>
    <x v="27"/>
    <n v="12.124000000000001"/>
    <n v="2.61"/>
    <n v="4.3609999999999998"/>
    <n v="7.88"/>
    <n v="2.0430000000000001"/>
  </r>
  <r>
    <n v="771"/>
    <x v="502"/>
    <x v="758"/>
    <x v="40"/>
    <n v="12.11"/>
    <n v="3.6629999999999998"/>
    <n v="2.6080000000000001"/>
    <n v="7.9409999999999998"/>
    <n v="2.0609999999999999"/>
  </r>
  <r>
    <n v="772"/>
    <x v="19"/>
    <x v="759"/>
    <x v="18"/>
    <n v="12.106"/>
    <n v="5.73"/>
    <n v="4.7640000000000002"/>
    <n v="3.31"/>
    <n v="0"/>
  </r>
  <r>
    <n v="773"/>
    <x v="503"/>
    <x v="760"/>
    <x v="9"/>
    <n v="12.103999999999999"/>
    <n v="2.6259999999999999"/>
    <n v="3.77"/>
    <n v="6.42"/>
    <n v="2.867"/>
  </r>
  <r>
    <n v="774"/>
    <x v="25"/>
    <x v="761"/>
    <x v="47"/>
    <n v="12.101000000000001"/>
    <n v="3.6930000000000001"/>
    <n v="7.6349999999999998"/>
    <n v="11.708"/>
    <n v="0"/>
  </r>
  <r>
    <n v="775"/>
    <x v="504"/>
    <x v="762"/>
    <x v="41"/>
    <n v="12.099"/>
    <n v="6.7240000000000002"/>
    <n v="1.927"/>
    <n v="2.681"/>
    <n v="0.53100000000000003"/>
  </r>
  <r>
    <n v="776"/>
    <x v="505"/>
    <x v="763"/>
    <x v="68"/>
    <n v="12.097"/>
    <n v="6.7839999999999998"/>
    <n v="4.2009999999999996"/>
    <n v="7.6719999999999997"/>
    <n v="0.54300000000000004"/>
  </r>
  <r>
    <n v="777"/>
    <x v="506"/>
    <x v="764"/>
    <x v="68"/>
    <n v="12.093"/>
    <n v="9.4260000000000002"/>
    <n v="5.0670000000000002"/>
    <n v="3.0950000000000002"/>
    <n v="0.53200000000000003"/>
  </r>
  <r>
    <n v="778"/>
    <x v="31"/>
    <x v="765"/>
    <x v="26"/>
    <n v="12.087"/>
    <n v="3.08"/>
    <n v="9.6069999999999993"/>
    <n v="13.287000000000001"/>
    <n v="0"/>
  </r>
  <r>
    <n v="779"/>
    <x v="507"/>
    <x v="766"/>
    <x v="47"/>
    <n v="12.082000000000001"/>
    <n v="8.859"/>
    <n v="4.3109999999999999"/>
    <n v="4.91"/>
    <n v="0.52"/>
  </r>
  <r>
    <n v="780"/>
    <x v="305"/>
    <x v="767"/>
    <x v="8"/>
    <n v="12.068"/>
    <n v="7.5339999999999998"/>
    <n v="6.2510000000000003"/>
    <n v="2.2250000000000001"/>
    <n v="0.52400000000000002"/>
  </r>
  <r>
    <n v="781"/>
    <x v="508"/>
    <x v="768"/>
    <x v="38"/>
    <n v="12.063000000000001"/>
    <n v="7.1609999999999996"/>
    <n v="1.5"/>
    <n v="0.51400000000000001"/>
    <n v="0.51900000000000002"/>
  </r>
  <r>
    <n v="782"/>
    <x v="509"/>
    <x v="769"/>
    <x v="22"/>
    <n v="12.052"/>
    <n v="13.250999999999999"/>
    <n v="4.6710000000000003"/>
    <n v="2.6030000000000002"/>
    <n v="0.54"/>
  </r>
  <r>
    <n v="783"/>
    <x v="31"/>
    <x v="770"/>
    <x v="3"/>
    <n v="12.048"/>
    <n v="7.7080000000000002"/>
    <n v="1"/>
    <n v="4.9269999999999996"/>
    <n v="0.7"/>
  </r>
  <r>
    <n v="784"/>
    <x v="466"/>
    <x v="771"/>
    <x v="5"/>
    <n v="12.047000000000001"/>
    <n v="8.2799999999999994"/>
    <n v="6.8739999999999997"/>
    <n v="8.359"/>
    <n v="0"/>
  </r>
  <r>
    <n v="785"/>
    <x v="5"/>
    <x v="772"/>
    <x v="42"/>
    <n v="12.031000000000001"/>
    <n v="7.8"/>
    <n v="11.003"/>
    <n v="3.516"/>
    <n v="0"/>
  </r>
  <r>
    <n v="786"/>
    <x v="510"/>
    <x v="773"/>
    <x v="46"/>
    <n v="12.031000000000001"/>
    <n v="11.127000000000001"/>
    <n v="3.625"/>
    <n v="3.302"/>
    <n v="0.52600000000000002"/>
  </r>
  <r>
    <n v="787"/>
    <x v="511"/>
    <x v="774"/>
    <x v="74"/>
    <n v="12.028"/>
    <n v="11.081"/>
    <n v="6"/>
    <n v="4.444"/>
    <n v="0"/>
  </r>
  <r>
    <n v="788"/>
    <x v="193"/>
    <x v="775"/>
    <x v="65"/>
    <n v="12.028"/>
    <n v="3.0590000000000002"/>
    <n v="5.1740000000000004"/>
    <n v="15.007999999999999"/>
    <n v="0"/>
  </r>
  <r>
    <n v="789"/>
    <x v="512"/>
    <x v="776"/>
    <x v="33"/>
    <n v="12.016999999999999"/>
    <n v="0.72"/>
    <n v="6.016"/>
    <n v="9.282"/>
    <n v="0.53"/>
  </r>
  <r>
    <n v="790"/>
    <x v="513"/>
    <x v="777"/>
    <x v="77"/>
    <n v="12.013"/>
    <n v="10.331"/>
    <n v="0"/>
    <n v="0"/>
    <n v="0.54800000000000004"/>
  </r>
  <r>
    <n v="791"/>
    <x v="25"/>
    <x v="778"/>
    <x v="14"/>
    <n v="12.012"/>
    <n v="6.01"/>
    <n v="5.49"/>
    <n v="10.864000000000001"/>
    <n v="0"/>
  </r>
  <r>
    <n v="792"/>
    <x v="514"/>
    <x v="779"/>
    <x v="68"/>
    <n v="12.007"/>
    <n v="4.7720000000000002"/>
    <n v="3.0329999999999999"/>
    <n v="11.79"/>
    <n v="0.51900000000000002"/>
  </r>
  <r>
    <n v="793"/>
    <x v="483"/>
    <x v="780"/>
    <x v="31"/>
    <n v="12.005000000000001"/>
    <n v="5.1120000000000001"/>
    <n v="1.288"/>
    <n v="7.7939999999999996"/>
    <n v="1.2689999999999999"/>
  </r>
  <r>
    <n v="794"/>
    <x v="515"/>
    <x v="781"/>
    <x v="64"/>
    <n v="12.004"/>
    <n v="12.779"/>
    <n v="0.83299999999999996"/>
    <n v="0"/>
    <n v="0"/>
  </r>
  <r>
    <n v="795"/>
    <x v="516"/>
    <x v="782"/>
    <x v="27"/>
    <n v="11.997999999999999"/>
    <n v="1.0920000000000001"/>
    <n v="7.95"/>
    <n v="7.3390000000000004"/>
    <n v="1.0329999999999999"/>
  </r>
  <r>
    <n v="796"/>
    <x v="517"/>
    <x v="783"/>
    <x v="69"/>
    <n v="11.994999999999999"/>
    <n v="10.457000000000001"/>
    <n v="5.6130000000000004"/>
    <n v="0"/>
    <n v="0.51100000000000001"/>
  </r>
  <r>
    <n v="797"/>
    <x v="518"/>
    <x v="784"/>
    <x v="7"/>
    <n v="11.994999999999999"/>
    <n v="6.9820000000000002"/>
    <n v="4.875"/>
    <n v="9.891"/>
    <n v="0"/>
  </r>
  <r>
    <n v="798"/>
    <x v="519"/>
    <x v="785"/>
    <x v="5"/>
    <n v="11.989000000000001"/>
    <n v="7.87"/>
    <n v="11.576000000000001"/>
    <n v="5.48"/>
    <n v="0"/>
  </r>
  <r>
    <n v="799"/>
    <x v="3"/>
    <x v="609"/>
    <x v="36"/>
    <n v="11.974"/>
    <n v="5.3840000000000003"/>
    <n v="4.5"/>
    <n v="2.8889999999999998"/>
    <n v="1.649"/>
  </r>
  <r>
    <n v="800"/>
    <x v="488"/>
    <x v="786"/>
    <x v="62"/>
    <n v="11.973000000000001"/>
    <n v="9.4920000000000009"/>
    <n v="2.6269999999999998"/>
    <n v="0"/>
    <n v="0.51200000000000001"/>
  </r>
  <r>
    <n v="801"/>
    <x v="520"/>
    <x v="787"/>
    <x v="3"/>
    <n v="11.967000000000001"/>
    <n v="4.0010000000000003"/>
    <n v="4.2249999999999996"/>
    <n v="5.891"/>
    <n v="1.573"/>
  </r>
  <r>
    <n v="802"/>
    <x v="521"/>
    <x v="788"/>
    <x v="36"/>
    <n v="11.958"/>
    <n v="2.2610000000000001"/>
    <n v="2.375"/>
    <n v="16.565000000000001"/>
    <n v="0.75"/>
  </r>
  <r>
    <n v="803"/>
    <x v="31"/>
    <x v="789"/>
    <x v="12"/>
    <n v="11.944000000000001"/>
    <n v="3.3849999999999998"/>
    <n v="3.4329999999999998"/>
    <n v="6.8760000000000003"/>
    <n v="1.639"/>
  </r>
  <r>
    <n v="804"/>
    <x v="522"/>
    <x v="790"/>
    <x v="23"/>
    <n v="11.926"/>
    <n v="5.3440000000000003"/>
    <n v="6.36"/>
    <n v="6.9080000000000004"/>
    <n v="0.52400000000000002"/>
  </r>
  <r>
    <n v="805"/>
    <x v="523"/>
    <x v="791"/>
    <x v="52"/>
    <n v="11.923999999999999"/>
    <n v="8.9499999999999993"/>
    <n v="6.48"/>
    <n v="3.1419999999999999"/>
    <n v="0.55900000000000005"/>
  </r>
  <r>
    <n v="806"/>
    <x v="36"/>
    <x v="792"/>
    <x v="44"/>
    <n v="11.907"/>
    <n v="10.95"/>
    <n v="0.59099999999999997"/>
    <n v="0.66700000000000004"/>
    <n v="0.55000000000000004"/>
  </r>
  <r>
    <n v="807"/>
    <x v="524"/>
    <x v="793"/>
    <x v="29"/>
    <n v="11.904999999999999"/>
    <n v="6.6440000000000001"/>
    <n v="1.6140000000000001"/>
    <n v="5.5419999999999998"/>
    <n v="0"/>
  </r>
  <r>
    <n v="808"/>
    <x v="525"/>
    <x v="794"/>
    <x v="45"/>
    <n v="11.898"/>
    <n v="8.5120000000000005"/>
    <n v="4"/>
    <n v="0"/>
    <n v="0"/>
  </r>
  <r>
    <n v="809"/>
    <x v="526"/>
    <x v="795"/>
    <x v="29"/>
    <n v="11.894"/>
    <n v="9.3580000000000005"/>
    <n v="2.726"/>
    <n v="1"/>
    <n v="0.52900000000000003"/>
  </r>
  <r>
    <n v="810"/>
    <x v="363"/>
    <x v="796"/>
    <x v="24"/>
    <n v="11.89"/>
    <n v="3.294"/>
    <n v="5.8360000000000003"/>
    <n v="11.47"/>
    <n v="0"/>
  </r>
  <r>
    <n v="811"/>
    <x v="470"/>
    <x v="797"/>
    <x v="38"/>
    <n v="11.875"/>
    <n v="9.516"/>
    <n v="0"/>
    <n v="0.52500000000000002"/>
    <n v="0.54200000000000004"/>
  </r>
  <r>
    <n v="812"/>
    <x v="527"/>
    <x v="798"/>
    <x v="78"/>
    <n v="11.868"/>
    <n v="8.6349999999999998"/>
    <n v="0"/>
    <n v="0.6"/>
    <n v="0.53600000000000003"/>
  </r>
  <r>
    <n v="813"/>
    <x v="6"/>
    <x v="799"/>
    <x v="10"/>
    <n v="11.866"/>
    <n v="4.5659999999999998"/>
    <n v="2.0910000000000002"/>
    <n v="6.1630000000000003"/>
    <n v="2.048"/>
  </r>
  <r>
    <n v="814"/>
    <x v="428"/>
    <x v="800"/>
    <x v="30"/>
    <n v="11.86"/>
    <n v="4.625"/>
    <n v="5.0670000000000002"/>
    <n v="15.845000000000001"/>
    <n v="0"/>
  </r>
  <r>
    <n v="815"/>
    <x v="31"/>
    <x v="801"/>
    <x v="24"/>
    <n v="11.827"/>
    <n v="3.72"/>
    <n v="3.7789999999999999"/>
    <n v="7.952"/>
    <n v="1.242"/>
  </r>
  <r>
    <n v="816"/>
    <x v="89"/>
    <x v="802"/>
    <x v="30"/>
    <n v="11.824999999999999"/>
    <n v="7.19"/>
    <n v="1.9590000000000001"/>
    <n v="9.75"/>
    <n v="0.52900000000000003"/>
  </r>
  <r>
    <n v="817"/>
    <x v="334"/>
    <x v="803"/>
    <x v="17"/>
    <n v="11.816000000000001"/>
    <n v="3.45"/>
    <n v="11.805"/>
    <n v="6.2329999999999997"/>
    <n v="0"/>
  </r>
  <r>
    <n v="818"/>
    <x v="528"/>
    <x v="804"/>
    <x v="15"/>
    <n v="11.814"/>
    <n v="4.6740000000000004"/>
    <n v="2.0369999999999999"/>
    <n v="8.4659999999999993"/>
    <n v="0.51500000000000001"/>
  </r>
  <r>
    <n v="819"/>
    <x v="529"/>
    <x v="805"/>
    <x v="65"/>
    <n v="11.8"/>
    <n v="2.7719999999999998"/>
    <n v="3.5"/>
    <n v="11.826000000000001"/>
    <n v="1.123"/>
  </r>
  <r>
    <n v="820"/>
    <x v="530"/>
    <x v="806"/>
    <x v="5"/>
    <n v="11.79"/>
    <n v="14.292"/>
    <n v="5.1550000000000002"/>
    <n v="4.3029999999999999"/>
    <n v="0"/>
  </r>
  <r>
    <n v="821"/>
    <x v="531"/>
    <x v="807"/>
    <x v="26"/>
    <n v="11.789"/>
    <n v="6.157"/>
    <n v="5.8010000000000002"/>
    <n v="10.507"/>
    <n v="0"/>
  </r>
  <r>
    <n v="822"/>
    <x v="25"/>
    <x v="808"/>
    <x v="46"/>
    <n v="11.787000000000001"/>
    <n v="1.282"/>
    <n v="8.3089999999999993"/>
    <n v="10.935"/>
    <n v="1.1060000000000001"/>
  </r>
  <r>
    <n v="823"/>
    <x v="268"/>
    <x v="809"/>
    <x v="39"/>
    <n v="11.786"/>
    <n v="7.7450000000000001"/>
    <n v="8.0039999999999996"/>
    <n v="2.806"/>
    <n v="0.56299999999999994"/>
  </r>
  <r>
    <n v="824"/>
    <x v="532"/>
    <x v="810"/>
    <x v="25"/>
    <n v="11.78"/>
    <n v="10.131"/>
    <n v="0"/>
    <n v="0.55600000000000005"/>
    <n v="0"/>
  </r>
  <r>
    <n v="825"/>
    <x v="135"/>
    <x v="811"/>
    <x v="24"/>
    <n v="11.755000000000001"/>
    <n v="4.0439999999999996"/>
    <n v="2.2000000000000002"/>
    <n v="6.2960000000000003"/>
    <n v="2.544"/>
  </r>
  <r>
    <n v="826"/>
    <x v="533"/>
    <x v="812"/>
    <x v="0"/>
    <n v="11.746"/>
    <n v="7.984"/>
    <n v="0.6"/>
    <n v="0.52200000000000002"/>
    <n v="0.51300000000000001"/>
  </r>
  <r>
    <n v="827"/>
    <x v="26"/>
    <x v="813"/>
    <x v="13"/>
    <n v="11.744999999999999"/>
    <n v="3.5169999999999999"/>
    <n v="4.5"/>
    <n v="6.2389999999999999"/>
    <n v="1.0269999999999999"/>
  </r>
  <r>
    <n v="828"/>
    <x v="534"/>
    <x v="814"/>
    <x v="57"/>
    <n v="11.733000000000001"/>
    <n v="7.0739999999999998"/>
    <n v="2.02"/>
    <n v="2.016"/>
    <n v="0"/>
  </r>
  <r>
    <n v="829"/>
    <x v="535"/>
    <x v="815"/>
    <x v="5"/>
    <n v="11.731"/>
    <n v="6.9340000000000002"/>
    <n v="7.0010000000000003"/>
    <n v="6.09"/>
    <n v="0.51900000000000002"/>
  </r>
  <r>
    <n v="830"/>
    <x v="536"/>
    <x v="816"/>
    <x v="16"/>
    <n v="11.728999999999999"/>
    <n v="8.734"/>
    <n v="7.8769999999999998"/>
    <n v="3.3330000000000002"/>
    <n v="0.52300000000000002"/>
  </r>
  <r>
    <n v="831"/>
    <x v="433"/>
    <x v="817"/>
    <x v="47"/>
    <n v="11.722"/>
    <n v="6.6859999999999999"/>
    <n v="8.3330000000000002"/>
    <n v="3.0920000000000001"/>
    <n v="0.53800000000000003"/>
  </r>
  <r>
    <n v="832"/>
    <x v="324"/>
    <x v="818"/>
    <x v="62"/>
    <n v="11.722"/>
    <n v="9.093"/>
    <n v="2.7509999999999999"/>
    <n v="0"/>
    <n v="0.51700000000000002"/>
  </r>
  <r>
    <n v="833"/>
    <x v="360"/>
    <x v="819"/>
    <x v="37"/>
    <n v="11.721"/>
    <n v="6.4969999999999999"/>
    <n v="8.7710000000000008"/>
    <n v="1.121"/>
    <n v="1.095"/>
  </r>
  <r>
    <n v="834"/>
    <x v="13"/>
    <x v="820"/>
    <x v="13"/>
    <n v="11.721"/>
    <n v="6.5220000000000002"/>
    <n v="3.5529999999999999"/>
    <n v="3.4380000000000002"/>
    <n v="0.55000000000000004"/>
  </r>
  <r>
    <n v="835"/>
    <x v="31"/>
    <x v="821"/>
    <x v="49"/>
    <n v="11.714"/>
    <n v="5.2140000000000004"/>
    <n v="2.7"/>
    <n v="12.042999999999999"/>
    <n v="1.5429999999999999"/>
  </r>
  <r>
    <n v="836"/>
    <x v="537"/>
    <x v="822"/>
    <x v="35"/>
    <n v="11.711"/>
    <n v="8.7100000000000009"/>
    <n v="1.5529999999999999"/>
    <n v="4.4180000000000001"/>
    <n v="0.51100000000000001"/>
  </r>
  <r>
    <n v="837"/>
    <x v="538"/>
    <x v="823"/>
    <x v="40"/>
    <n v="11.711"/>
    <n v="6.86"/>
    <n v="1.75"/>
    <n v="4.9969999999999999"/>
    <n v="1.1220000000000001"/>
  </r>
  <r>
    <n v="838"/>
    <x v="539"/>
    <x v="824"/>
    <x v="32"/>
    <n v="11.707000000000001"/>
    <n v="2.3650000000000002"/>
    <n v="6.0640000000000001"/>
    <n v="6.2690000000000001"/>
    <n v="1.5229999999999999"/>
  </r>
  <r>
    <n v="839"/>
    <x v="540"/>
    <x v="825"/>
    <x v="30"/>
    <n v="11.68"/>
    <n v="6.2350000000000003"/>
    <n v="5.7519999999999998"/>
    <n v="5.6970000000000001"/>
    <n v="0.51900000000000002"/>
  </r>
  <r>
    <n v="840"/>
    <x v="541"/>
    <x v="826"/>
    <x v="50"/>
    <n v="11.672000000000001"/>
    <n v="12.339"/>
    <n v="8.1750000000000007"/>
    <n v="1.417"/>
    <n v="0.52100000000000002"/>
  </r>
  <r>
    <n v="841"/>
    <x v="542"/>
    <x v="827"/>
    <x v="13"/>
    <n v="11.666"/>
    <n v="3.5739999999999998"/>
    <n v="2.556"/>
    <n v="10.417"/>
    <n v="0.53400000000000003"/>
  </r>
  <r>
    <n v="842"/>
    <x v="543"/>
    <x v="828"/>
    <x v="20"/>
    <n v="11.662000000000001"/>
    <n v="4.4909999999999997"/>
    <n v="2.0179999999999998"/>
    <n v="7.9779999999999998"/>
    <n v="1.1020000000000001"/>
  </r>
  <r>
    <n v="843"/>
    <x v="544"/>
    <x v="592"/>
    <x v="22"/>
    <n v="11.65"/>
    <n v="12.77"/>
    <n v="3.2250000000000001"/>
    <n v="2.5950000000000002"/>
    <n v="1.052"/>
  </r>
  <r>
    <n v="844"/>
    <x v="545"/>
    <x v="829"/>
    <x v="71"/>
    <n v="11.646000000000001"/>
    <n v="9.9629999999999992"/>
    <n v="0"/>
    <n v="0"/>
    <n v="0.58299999999999996"/>
  </r>
  <r>
    <n v="845"/>
    <x v="178"/>
    <x v="830"/>
    <x v="33"/>
    <n v="11.638999999999999"/>
    <n v="3.17"/>
    <n v="1.8560000000000001"/>
    <n v="12.471"/>
    <n v="0.51400000000000001"/>
  </r>
  <r>
    <n v="846"/>
    <x v="5"/>
    <x v="831"/>
    <x v="42"/>
    <n v="11.635999999999999"/>
    <n v="2.3780000000000001"/>
    <n v="3"/>
    <n v="9.5239999999999991"/>
    <n v="0.64300000000000002"/>
  </r>
  <r>
    <n v="847"/>
    <x v="135"/>
    <x v="832"/>
    <x v="6"/>
    <n v="11.632999999999999"/>
    <n v="4.4980000000000002"/>
    <n v="4"/>
    <n v="4.0999999999999996"/>
    <n v="2.79"/>
  </r>
  <r>
    <n v="848"/>
    <x v="185"/>
    <x v="833"/>
    <x v="61"/>
    <n v="11.632999999999999"/>
    <n v="9.5220000000000002"/>
    <n v="3.6110000000000002"/>
    <n v="0"/>
    <n v="0"/>
  </r>
  <r>
    <n v="849"/>
    <x v="546"/>
    <x v="834"/>
    <x v="9"/>
    <n v="11.622999999999999"/>
    <n v="8.6999999999999993"/>
    <n v="1.585"/>
    <n v="0.53400000000000003"/>
    <n v="1.0529999999999999"/>
  </r>
  <r>
    <n v="850"/>
    <x v="412"/>
    <x v="835"/>
    <x v="52"/>
    <n v="11.606999999999999"/>
    <n v="6.992"/>
    <n v="4.2709999999999999"/>
    <n v="6.4139999999999997"/>
    <n v="0.52"/>
  </r>
  <r>
    <n v="851"/>
    <x v="547"/>
    <x v="836"/>
    <x v="55"/>
    <n v="11.606"/>
    <n v="7.0679999999999996"/>
    <n v="6.2220000000000004"/>
    <n v="2.7029999999999998"/>
    <n v="0"/>
  </r>
  <r>
    <n v="852"/>
    <x v="548"/>
    <x v="837"/>
    <x v="62"/>
    <n v="11.603"/>
    <n v="4.76"/>
    <n v="6.5209999999999999"/>
    <n v="0.83299999999999996"/>
    <n v="0"/>
  </r>
  <r>
    <n v="853"/>
    <x v="549"/>
    <x v="838"/>
    <x v="17"/>
    <n v="11.587"/>
    <n v="1.6539999999999999"/>
    <n v="13.205"/>
    <n v="4.1639999999999997"/>
    <n v="0.51200000000000001"/>
  </r>
  <r>
    <n v="854"/>
    <x v="146"/>
    <x v="839"/>
    <x v="9"/>
    <n v="11.557"/>
    <n v="4.26"/>
    <n v="1.9750000000000001"/>
    <n v="9.7230000000000008"/>
    <n v="1.038"/>
  </r>
  <r>
    <n v="855"/>
    <x v="550"/>
    <x v="840"/>
    <x v="13"/>
    <n v="11.545"/>
    <n v="7.6829999999999998"/>
    <n v="0.58299999999999996"/>
    <n v="4.74"/>
    <n v="1.123"/>
  </r>
  <r>
    <n v="856"/>
    <x v="551"/>
    <x v="841"/>
    <x v="2"/>
    <n v="11.526999999999999"/>
    <n v="7.3689999999999998"/>
    <n v="0.66700000000000004"/>
    <n v="5"/>
    <n v="2.5880000000000001"/>
  </r>
  <r>
    <n v="857"/>
    <x v="552"/>
    <x v="842"/>
    <x v="60"/>
    <n v="11.526"/>
    <n v="8.6460000000000008"/>
    <n v="0"/>
    <n v="0.51100000000000001"/>
    <n v="0.59099999999999997"/>
  </r>
  <r>
    <n v="858"/>
    <x v="553"/>
    <x v="843"/>
    <x v="44"/>
    <n v="11.497999999999999"/>
    <n v="8.7479999999999993"/>
    <n v="2.085"/>
    <n v="0.61099999999999999"/>
    <n v="0.52"/>
  </r>
  <r>
    <n v="859"/>
    <x v="554"/>
    <x v="844"/>
    <x v="79"/>
    <n v="11.496"/>
    <n v="8.1300000000000008"/>
    <n v="0.83299999999999996"/>
    <n v="0"/>
    <n v="0.51900000000000002"/>
  </r>
  <r>
    <n v="860"/>
    <x v="555"/>
    <x v="845"/>
    <x v="47"/>
    <n v="11.488"/>
    <n v="1.268"/>
    <n v="5.5439999999999996"/>
    <n v="15.618"/>
    <n v="0"/>
  </r>
  <r>
    <n v="861"/>
    <x v="556"/>
    <x v="846"/>
    <x v="2"/>
    <n v="11.478999999999999"/>
    <n v="5.117"/>
    <n v="2.5"/>
    <n v="7.4130000000000003"/>
    <n v="1.5589999999999999"/>
  </r>
  <r>
    <n v="862"/>
    <x v="557"/>
    <x v="847"/>
    <x v="5"/>
    <n v="11.472"/>
    <n v="5.8250000000000002"/>
    <n v="9.3109999999999999"/>
    <n v="7.7670000000000003"/>
    <n v="0"/>
  </r>
  <r>
    <n v="863"/>
    <x v="558"/>
    <x v="848"/>
    <x v="42"/>
    <n v="11.465"/>
    <n v="11.163"/>
    <n v="7.5049999999999999"/>
    <n v="2.9089999999999998"/>
    <n v="0"/>
  </r>
  <r>
    <n v="864"/>
    <x v="559"/>
    <x v="849"/>
    <x v="32"/>
    <n v="11.448"/>
    <n v="0.71299999999999997"/>
    <n v="3.5030000000000001"/>
    <n v="16.236000000000001"/>
    <n v="1.169"/>
  </r>
  <r>
    <n v="865"/>
    <x v="560"/>
    <x v="850"/>
    <x v="30"/>
    <n v="11.446"/>
    <n v="3.0739999999999998"/>
    <n v="5.5670000000000002"/>
    <n v="17.414000000000001"/>
    <n v="0"/>
  </r>
  <r>
    <n v="866"/>
    <x v="561"/>
    <x v="851"/>
    <x v="57"/>
    <n v="11.436"/>
    <n v="1.353"/>
    <n v="3.5289999999999999"/>
    <n v="6.5419999999999998"/>
    <n v="0"/>
  </r>
  <r>
    <n v="867"/>
    <x v="529"/>
    <x v="852"/>
    <x v="34"/>
    <n v="11.433999999999999"/>
    <n v="2.944"/>
    <n v="2.5339999999999998"/>
    <n v="8.7409999999999997"/>
    <n v="2.0110000000000001"/>
  </r>
  <r>
    <n v="868"/>
    <x v="488"/>
    <x v="853"/>
    <x v="62"/>
    <n v="11.427"/>
    <n v="9.4090000000000007"/>
    <n v="2.1110000000000002"/>
    <n v="0"/>
    <n v="0.52700000000000002"/>
  </r>
  <r>
    <n v="869"/>
    <x v="159"/>
    <x v="854"/>
    <x v="9"/>
    <n v="11.423999999999999"/>
    <n v="4.4550000000000001"/>
    <n v="3.1589999999999998"/>
    <n v="4.0129999999999999"/>
    <n v="2.0659999999999998"/>
  </r>
  <r>
    <n v="870"/>
    <x v="270"/>
    <x v="855"/>
    <x v="42"/>
    <n v="11.420999999999999"/>
    <n v="15.701000000000001"/>
    <n v="1.6879999999999999"/>
    <n v="1.5169999999999999"/>
    <n v="0.54800000000000004"/>
  </r>
  <r>
    <n v="871"/>
    <x v="31"/>
    <x v="856"/>
    <x v="36"/>
    <n v="11.411"/>
    <n v="4.0060000000000002"/>
    <n v="2.7229999999999999"/>
    <n v="7.2220000000000004"/>
    <n v="2.0150000000000001"/>
  </r>
  <r>
    <n v="872"/>
    <x v="23"/>
    <x v="857"/>
    <x v="54"/>
    <n v="11.411"/>
    <n v="3.86"/>
    <n v="3.629"/>
    <n v="11.689"/>
    <n v="0.57099999999999995"/>
  </r>
  <r>
    <n v="873"/>
    <x v="562"/>
    <x v="858"/>
    <x v="36"/>
    <n v="11.407"/>
    <n v="7.4820000000000002"/>
    <n v="2.69"/>
    <n v="0.57099999999999995"/>
    <n v="1.5940000000000001"/>
  </r>
  <r>
    <n v="874"/>
    <x v="275"/>
    <x v="859"/>
    <x v="41"/>
    <n v="11.398999999999999"/>
    <n v="11.009"/>
    <n v="1.302"/>
    <n v="1.0940000000000001"/>
    <n v="0"/>
  </r>
  <r>
    <n v="875"/>
    <x v="77"/>
    <x v="860"/>
    <x v="19"/>
    <n v="11.391999999999999"/>
    <n v="8.3390000000000004"/>
    <n v="3.367"/>
    <n v="4.6589999999999998"/>
    <n v="0.52100000000000002"/>
  </r>
  <r>
    <n v="876"/>
    <x v="135"/>
    <x v="386"/>
    <x v="32"/>
    <n v="11.388999999999999"/>
    <n v="6.6639999999999997"/>
    <n v="1.173"/>
    <n v="2.9670000000000001"/>
    <n v="2.6669999999999998"/>
  </r>
  <r>
    <n v="877"/>
    <x v="563"/>
    <x v="861"/>
    <x v="56"/>
    <n v="11.388"/>
    <n v="3.4950000000000001"/>
    <n v="8.0719999999999992"/>
    <n v="2.577"/>
    <n v="0.52600000000000002"/>
  </r>
  <r>
    <n v="878"/>
    <x v="564"/>
    <x v="862"/>
    <x v="11"/>
    <n v="11.385999999999999"/>
    <n v="11.728999999999999"/>
    <n v="4.2510000000000003"/>
    <n v="3.3359999999999999"/>
    <n v="0"/>
  </r>
  <r>
    <n v="879"/>
    <x v="565"/>
    <x v="863"/>
    <x v="41"/>
    <n v="11.38"/>
    <n v="6.1840000000000002"/>
    <n v="4.0030000000000001"/>
    <n v="1.0820000000000001"/>
    <n v="0.51700000000000002"/>
  </r>
  <r>
    <n v="880"/>
    <x v="566"/>
    <x v="864"/>
    <x v="16"/>
    <n v="11.378"/>
    <n v="9.1590000000000007"/>
    <n v="4.6840000000000002"/>
    <n v="5.0970000000000004"/>
    <n v="0.53100000000000003"/>
  </r>
  <r>
    <n v="881"/>
    <x v="567"/>
    <x v="865"/>
    <x v="63"/>
    <n v="11.37"/>
    <n v="10.3"/>
    <n v="0"/>
    <n v="0.51300000000000001"/>
    <n v="0.55900000000000005"/>
  </r>
  <r>
    <n v="882"/>
    <x v="568"/>
    <x v="866"/>
    <x v="51"/>
    <n v="11.365"/>
    <n v="5.907"/>
    <n v="0.7"/>
    <n v="9.4019999999999992"/>
    <n v="0.59099999999999997"/>
  </r>
  <r>
    <n v="883"/>
    <x v="569"/>
    <x v="867"/>
    <x v="7"/>
    <n v="11.365"/>
    <n v="10.445"/>
    <n v="1.9750000000000001"/>
    <n v="3.8980000000000001"/>
    <n v="0.64300000000000002"/>
  </r>
  <r>
    <n v="884"/>
    <x v="570"/>
    <x v="868"/>
    <x v="11"/>
    <n v="11.348000000000001"/>
    <n v="1.5"/>
    <n v="1.236"/>
    <n v="9.5830000000000002"/>
    <n v="0.51600000000000001"/>
  </r>
  <r>
    <n v="885"/>
    <x v="31"/>
    <x v="869"/>
    <x v="36"/>
    <n v="11.348000000000001"/>
    <n v="5.6"/>
    <n v="2.1429999999999998"/>
    <n v="5.42"/>
    <n v="1.7230000000000001"/>
  </r>
  <r>
    <n v="886"/>
    <x v="497"/>
    <x v="832"/>
    <x v="16"/>
    <n v="11.342000000000001"/>
    <n v="14.887"/>
    <n v="3.2829999999999999"/>
    <n v="1.6759999999999999"/>
    <n v="0.54800000000000004"/>
  </r>
  <r>
    <n v="887"/>
    <x v="5"/>
    <x v="870"/>
    <x v="16"/>
    <n v="11.337"/>
    <n v="9.9009999999999998"/>
    <n v="4.1719999999999997"/>
    <n v="3.1989999999999998"/>
    <n v="1.3620000000000001"/>
  </r>
  <r>
    <n v="888"/>
    <x v="571"/>
    <x v="871"/>
    <x v="2"/>
    <n v="11.329000000000001"/>
    <n v="3.157"/>
    <n v="1.5"/>
    <n v="13.407"/>
    <n v="1.25"/>
  </r>
  <r>
    <n v="889"/>
    <x v="572"/>
    <x v="872"/>
    <x v="57"/>
    <n v="11.323"/>
    <n v="6.609"/>
    <n v="2.0430000000000001"/>
    <n v="2.0910000000000002"/>
    <n v="0"/>
  </r>
  <r>
    <n v="890"/>
    <x v="573"/>
    <x v="873"/>
    <x v="52"/>
    <n v="11.321999999999999"/>
    <n v="9.1120000000000001"/>
    <n v="11.007999999999999"/>
    <n v="1.161"/>
    <n v="0"/>
  </r>
  <r>
    <n v="891"/>
    <x v="123"/>
    <x v="874"/>
    <x v="65"/>
    <n v="11.308"/>
    <n v="3.6190000000000002"/>
    <n v="4.5010000000000003"/>
    <n v="7.508"/>
    <n v="1.03"/>
  </r>
  <r>
    <n v="892"/>
    <x v="574"/>
    <x v="875"/>
    <x v="33"/>
    <n v="11.301"/>
    <n v="5.4710000000000001"/>
    <n v="2.036"/>
    <n v="5.0460000000000003"/>
    <n v="1.5960000000000001"/>
  </r>
  <r>
    <n v="893"/>
    <x v="575"/>
    <x v="876"/>
    <x v="57"/>
    <n v="11.301"/>
    <n v="5.9"/>
    <n v="3.532"/>
    <n v="1.2829999999999999"/>
    <n v="0"/>
  </r>
  <r>
    <n v="894"/>
    <x v="576"/>
    <x v="877"/>
    <x v="22"/>
    <n v="11.284000000000001"/>
    <n v="0.71799999999999997"/>
    <n v="1.2789999999999999"/>
    <n v="14.656000000000001"/>
    <n v="0.53600000000000003"/>
  </r>
  <r>
    <n v="895"/>
    <x v="434"/>
    <x v="878"/>
    <x v="18"/>
    <n v="11.271000000000001"/>
    <n v="0.73399999999999999"/>
    <n v="6.3040000000000003"/>
    <n v="5.0629999999999997"/>
    <n v="0"/>
  </r>
  <r>
    <n v="896"/>
    <x v="272"/>
    <x v="879"/>
    <x v="44"/>
    <n v="11.269"/>
    <n v="4.1760000000000002"/>
    <n v="6.6159999999999997"/>
    <n v="1.085"/>
    <n v="0"/>
  </r>
  <r>
    <n v="897"/>
    <x v="577"/>
    <x v="880"/>
    <x v="6"/>
    <n v="11.269"/>
    <n v="2.113"/>
    <n v="3.9180000000000001"/>
    <n v="12.661"/>
    <n v="1.7310000000000001"/>
  </r>
  <r>
    <n v="898"/>
    <x v="578"/>
    <x v="881"/>
    <x v="34"/>
    <n v="11.266"/>
    <n v="3.3940000000000001"/>
    <n v="1.883"/>
    <n v="12.259"/>
    <n v="0.55900000000000005"/>
  </r>
  <r>
    <n v="899"/>
    <x v="85"/>
    <x v="882"/>
    <x v="35"/>
    <n v="11.263999999999999"/>
    <n v="5.3380000000000001"/>
    <n v="2.2930000000000001"/>
    <n v="7.9779999999999998"/>
    <n v="1"/>
  </r>
  <r>
    <n v="900"/>
    <x v="579"/>
    <x v="883"/>
    <x v="6"/>
    <n v="11.263999999999999"/>
    <n v="5.2709999999999999"/>
    <n v="5.8330000000000002"/>
    <n v="3.8319999999999999"/>
    <n v="0.51100000000000001"/>
  </r>
  <r>
    <n v="901"/>
    <x v="23"/>
    <x v="884"/>
    <x v="6"/>
    <n v="11.263999999999999"/>
    <n v="4.8840000000000003"/>
    <n v="2.3330000000000002"/>
    <n v="8.5090000000000003"/>
    <n v="2.0489999999999999"/>
  </r>
  <r>
    <n v="902"/>
    <x v="580"/>
    <x v="885"/>
    <x v="13"/>
    <n v="11.252000000000001"/>
    <n v="5.7679999999999998"/>
    <n v="3.5830000000000002"/>
    <n v="3.508"/>
    <n v="0.7"/>
  </r>
  <r>
    <n v="903"/>
    <x v="199"/>
    <x v="886"/>
    <x v="2"/>
    <n v="11.244999999999999"/>
    <n v="6.0190000000000001"/>
    <n v="2.0590000000000002"/>
    <n v="2.9870000000000001"/>
    <n v="3"/>
  </r>
  <r>
    <n v="904"/>
    <x v="581"/>
    <x v="887"/>
    <x v="9"/>
    <n v="11.242000000000001"/>
    <n v="4.1840000000000002"/>
    <n v="1.778"/>
    <n v="7.9359999999999999"/>
    <n v="1.673"/>
  </r>
  <r>
    <n v="905"/>
    <x v="582"/>
    <x v="888"/>
    <x v="27"/>
    <n v="11.236000000000001"/>
    <n v="3.6970000000000001"/>
    <n v="3.4489999999999998"/>
    <n v="7.617"/>
    <n v="1.038"/>
  </r>
  <r>
    <n v="906"/>
    <x v="11"/>
    <x v="889"/>
    <x v="42"/>
    <n v="11.225"/>
    <n v="8.8130000000000006"/>
    <n v="3"/>
    <n v="7.1890000000000001"/>
    <n v="0"/>
  </r>
  <r>
    <n v="907"/>
    <x v="583"/>
    <x v="890"/>
    <x v="26"/>
    <n v="11.223000000000001"/>
    <n v="8.7460000000000004"/>
    <n v="2.12"/>
    <n v="3.7240000000000002"/>
    <n v="0.51100000000000001"/>
  </r>
  <r>
    <n v="908"/>
    <x v="584"/>
    <x v="891"/>
    <x v="80"/>
    <n v="11.218"/>
    <n v="8.6199999999999992"/>
    <n v="0.1"/>
    <n v="0"/>
    <n v="0.51600000000000001"/>
  </r>
  <r>
    <n v="909"/>
    <x v="85"/>
    <x v="892"/>
    <x v="33"/>
    <n v="11.215999999999999"/>
    <n v="5.96"/>
    <n v="2.3330000000000002"/>
    <n v="4.6509999999999998"/>
    <n v="1.0840000000000001"/>
  </r>
  <r>
    <n v="910"/>
    <x v="585"/>
    <x v="893"/>
    <x v="4"/>
    <n v="11.215999999999999"/>
    <n v="7.1539999999999999"/>
    <n v="1.333"/>
    <n v="6.3890000000000002"/>
    <n v="2.2149999999999999"/>
  </r>
  <r>
    <n v="911"/>
    <x v="586"/>
    <x v="894"/>
    <x v="68"/>
    <n v="11.207000000000001"/>
    <n v="8.3260000000000005"/>
    <n v="5.5090000000000003"/>
    <n v="5.7130000000000001"/>
    <n v="0"/>
  </r>
  <r>
    <n v="912"/>
    <x v="587"/>
    <x v="895"/>
    <x v="59"/>
    <n v="11.202999999999999"/>
    <n v="8.9440000000000008"/>
    <n v="3.137"/>
    <n v="1.113"/>
    <n v="0.51300000000000001"/>
  </r>
  <r>
    <n v="913"/>
    <x v="588"/>
    <x v="896"/>
    <x v="58"/>
    <n v="11.202"/>
    <n v="4.165"/>
    <n v="7.5289999999999999"/>
    <n v="0.51100000000000001"/>
    <n v="0.51900000000000002"/>
  </r>
  <r>
    <n v="914"/>
    <x v="589"/>
    <x v="897"/>
    <x v="49"/>
    <n v="11.198"/>
    <n v="4.6760000000000002"/>
    <n v="5.0830000000000002"/>
    <n v="6.9269999999999996"/>
    <n v="1.8220000000000001"/>
  </r>
  <r>
    <n v="915"/>
    <x v="36"/>
    <x v="898"/>
    <x v="29"/>
    <n v="11.175000000000001"/>
    <n v="6.0970000000000004"/>
    <n v="3.8330000000000002"/>
    <n v="3.7749999999999999"/>
    <n v="0"/>
  </r>
  <r>
    <n v="916"/>
    <x v="590"/>
    <x v="899"/>
    <x v="59"/>
    <n v="11.175000000000001"/>
    <n v="9.0670000000000002"/>
    <n v="5.5540000000000003"/>
    <n v="1.5980000000000001"/>
    <n v="0"/>
  </r>
  <r>
    <n v="917"/>
    <x v="571"/>
    <x v="900"/>
    <x v="49"/>
    <n v="11.154999999999999"/>
    <n v="4.9359999999999999"/>
    <n v="2.8929999999999998"/>
    <n v="9.0839999999999996"/>
    <n v="2.2109999999999999"/>
  </r>
  <r>
    <n v="918"/>
    <x v="58"/>
    <x v="901"/>
    <x v="17"/>
    <n v="11.154999999999999"/>
    <n v="7.4219999999999997"/>
    <n v="8.6509999999999998"/>
    <n v="2.7080000000000002"/>
    <n v="0.51600000000000001"/>
  </r>
  <r>
    <n v="919"/>
    <x v="591"/>
    <x v="75"/>
    <x v="1"/>
    <n v="11.154"/>
    <n v="5.0510000000000002"/>
    <n v="6.0039999999999996"/>
    <n v="0"/>
    <n v="0.51100000000000001"/>
  </r>
  <r>
    <n v="920"/>
    <x v="36"/>
    <x v="902"/>
    <x v="11"/>
    <n v="11.154"/>
    <n v="7.5720000000000001"/>
    <n v="7.6459999999999999"/>
    <n v="2.827"/>
    <n v="0"/>
  </r>
  <r>
    <n v="921"/>
    <x v="111"/>
    <x v="903"/>
    <x v="10"/>
    <n v="11.153"/>
    <n v="7.367"/>
    <n v="0.54500000000000004"/>
    <n v="1.7"/>
    <n v="1.903"/>
  </r>
  <r>
    <n v="922"/>
    <x v="5"/>
    <x v="904"/>
    <x v="50"/>
    <n v="11.151"/>
    <n v="1.256"/>
    <n v="7.8869999999999996"/>
    <n v="9.2219999999999995"/>
    <n v="0.64300000000000002"/>
  </r>
  <r>
    <n v="923"/>
    <x v="159"/>
    <x v="905"/>
    <x v="24"/>
    <n v="11.148"/>
    <n v="4.8520000000000003"/>
    <n v="3.1429999999999998"/>
    <n v="3.2130000000000001"/>
    <n v="1.9239999999999999"/>
  </r>
  <r>
    <n v="924"/>
    <x v="592"/>
    <x v="906"/>
    <x v="44"/>
    <n v="11.148"/>
    <n v="12.289"/>
    <n v="0.7"/>
    <n v="0"/>
    <n v="0.51100000000000001"/>
  </r>
  <r>
    <n v="925"/>
    <x v="593"/>
    <x v="907"/>
    <x v="42"/>
    <n v="11.144"/>
    <n v="12.273999999999999"/>
    <n v="5.6159999999999997"/>
    <n v="3.0249999999999999"/>
    <n v="0"/>
  </r>
  <r>
    <n v="926"/>
    <x v="149"/>
    <x v="908"/>
    <x v="42"/>
    <n v="11.141"/>
    <n v="6.8289999999999997"/>
    <n v="4.0010000000000003"/>
    <n v="7.7080000000000002"/>
    <n v="0"/>
  </r>
  <r>
    <n v="927"/>
    <x v="287"/>
    <x v="909"/>
    <x v="12"/>
    <n v="11.14"/>
    <n v="2.3929999999999998"/>
    <n v="3.5830000000000002"/>
    <n v="5.0670000000000002"/>
    <n v="2.5459999999999998"/>
  </r>
  <r>
    <n v="928"/>
    <x v="478"/>
    <x v="910"/>
    <x v="62"/>
    <n v="11.132"/>
    <n v="8.1660000000000004"/>
    <n v="2.95"/>
    <n v="0"/>
    <n v="0.59099999999999997"/>
  </r>
  <r>
    <n v="929"/>
    <x v="594"/>
    <x v="911"/>
    <x v="42"/>
    <n v="11.115"/>
    <n v="2.0129999999999999"/>
    <n v="6.2140000000000004"/>
    <n v="7.1280000000000001"/>
    <n v="0.53400000000000003"/>
  </r>
  <r>
    <n v="930"/>
    <x v="339"/>
    <x v="912"/>
    <x v="16"/>
    <n v="11.115"/>
    <n v="8.7919999999999998"/>
    <n v="8.2170000000000005"/>
    <n v="4.8150000000000004"/>
    <n v="0"/>
  </r>
  <r>
    <n v="931"/>
    <x v="595"/>
    <x v="913"/>
    <x v="57"/>
    <n v="11.108000000000001"/>
    <n v="5.8659999999999997"/>
    <n v="2.0670000000000002"/>
    <n v="2.68"/>
    <n v="0"/>
  </r>
  <r>
    <n v="932"/>
    <x v="596"/>
    <x v="914"/>
    <x v="6"/>
    <n v="11.103"/>
    <n v="4.2990000000000004"/>
    <n v="2.5979999999999999"/>
    <n v="5.8239999999999998"/>
    <n v="3"/>
  </r>
  <r>
    <n v="933"/>
    <x v="455"/>
    <x v="915"/>
    <x v="13"/>
    <n v="11.103"/>
    <n v="5.1210000000000004"/>
    <n v="0.83299999999999996"/>
    <n v="6.6580000000000004"/>
    <n v="1.7609999999999999"/>
  </r>
  <r>
    <n v="934"/>
    <x v="467"/>
    <x v="916"/>
    <x v="19"/>
    <n v="11.102"/>
    <n v="6.2320000000000002"/>
    <n v="1.268"/>
    <n v="9.32"/>
    <n v="0.52900000000000003"/>
  </r>
  <r>
    <n v="935"/>
    <x v="15"/>
    <x v="917"/>
    <x v="54"/>
    <n v="11.093"/>
    <n v="0.71299999999999997"/>
    <n v="5.835"/>
    <n v="14.423999999999999"/>
    <n v="0.51100000000000001"/>
  </r>
  <r>
    <n v="936"/>
    <x v="597"/>
    <x v="918"/>
    <x v="69"/>
    <n v="11.089"/>
    <n v="7.2270000000000003"/>
    <n v="5.7359999999999998"/>
    <n v="0.504"/>
    <n v="0.54300000000000004"/>
  </r>
  <r>
    <n v="937"/>
    <x v="129"/>
    <x v="919"/>
    <x v="12"/>
    <n v="11.084"/>
    <n v="4.4660000000000002"/>
    <n v="1.1539999999999999"/>
    <n v="6.2779999999999996"/>
    <n v="1.8440000000000001"/>
  </r>
  <r>
    <n v="938"/>
    <x v="598"/>
    <x v="920"/>
    <x v="18"/>
    <n v="11.077"/>
    <n v="5.14"/>
    <n v="4.7880000000000003"/>
    <n v="2.7829999999999999"/>
    <n v="0"/>
  </r>
  <r>
    <n v="939"/>
    <x v="6"/>
    <x v="921"/>
    <x v="26"/>
    <n v="11.054"/>
    <n v="5.0490000000000004"/>
    <n v="6.2859999999999996"/>
    <n v="4.6260000000000003"/>
    <n v="1.0269999999999999"/>
  </r>
  <r>
    <n v="940"/>
    <x v="599"/>
    <x v="922"/>
    <x v="8"/>
    <n v="11.047000000000001"/>
    <n v="5.3369999999999997"/>
    <n v="6.1619999999999999"/>
    <n v="4.6669999999999998"/>
    <n v="0.52400000000000002"/>
  </r>
  <r>
    <n v="941"/>
    <x v="470"/>
    <x v="923"/>
    <x v="61"/>
    <n v="11.039"/>
    <n v="5.05"/>
    <n v="4"/>
    <n v="0.51400000000000001"/>
    <n v="0.53800000000000003"/>
  </r>
  <r>
    <n v="942"/>
    <x v="194"/>
    <x v="924"/>
    <x v="59"/>
    <n v="11.032"/>
    <n v="4.8680000000000003"/>
    <n v="4.9290000000000003"/>
    <n v="7.0039999999999996"/>
    <n v="0.51100000000000001"/>
  </r>
  <r>
    <n v="943"/>
    <x v="600"/>
    <x v="925"/>
    <x v="13"/>
    <n v="11.01"/>
    <n v="0.83299999999999996"/>
    <n v="3.5289999999999999"/>
    <n v="12.492000000000001"/>
    <n v="0.52500000000000002"/>
  </r>
  <r>
    <n v="944"/>
    <x v="213"/>
    <x v="926"/>
    <x v="44"/>
    <n v="11.007"/>
    <n v="8.048"/>
    <n v="0.75"/>
    <n v="1.7789999999999999"/>
    <n v="0.54500000000000004"/>
  </r>
  <r>
    <n v="945"/>
    <x v="601"/>
    <x v="927"/>
    <x v="69"/>
    <n v="11.006"/>
    <n v="5.327"/>
    <n v="4.4169999999999998"/>
    <n v="2.6080000000000001"/>
    <n v="0.53800000000000003"/>
  </r>
  <r>
    <n v="946"/>
    <x v="602"/>
    <x v="928"/>
    <x v="52"/>
    <n v="11.004"/>
    <n v="12.678000000000001"/>
    <n v="3.9329999999999998"/>
    <n v="3.157"/>
    <n v="0"/>
  </r>
  <r>
    <n v="947"/>
    <x v="603"/>
    <x v="929"/>
    <x v="52"/>
    <n v="11.000999999999999"/>
    <n v="5.423"/>
    <n v="11.695"/>
    <n v="1.833"/>
    <n v="0.01"/>
  </r>
  <r>
    <n v="948"/>
    <x v="604"/>
    <x v="930"/>
    <x v="52"/>
    <n v="11"/>
    <n v="8.907"/>
    <n v="7.9539999999999997"/>
    <n v="0.61099999999999999"/>
    <n v="0.53200000000000003"/>
  </r>
  <r>
    <n v="949"/>
    <x v="605"/>
    <x v="931"/>
    <x v="32"/>
    <n v="10.996"/>
    <n v="5.0110000000000001"/>
    <n v="5.3419999999999996"/>
    <n v="2.8260000000000001"/>
    <n v="0.51500000000000001"/>
  </r>
  <r>
    <n v="950"/>
    <x v="606"/>
    <x v="932"/>
    <x v="47"/>
    <n v="10.988"/>
    <n v="0"/>
    <n v="12.752000000000001"/>
    <n v="8.0169999999999995"/>
    <n v="0.52300000000000002"/>
  </r>
  <r>
    <n v="951"/>
    <x v="36"/>
    <x v="933"/>
    <x v="41"/>
    <n v="10.984"/>
    <n v="6.1660000000000004"/>
    <n v="2.8370000000000002"/>
    <n v="1.609"/>
    <n v="0.51200000000000001"/>
  </r>
  <r>
    <n v="952"/>
    <x v="178"/>
    <x v="934"/>
    <x v="51"/>
    <n v="10.983000000000001"/>
    <n v="4.3120000000000003"/>
    <n v="3.8330000000000002"/>
    <n v="5.53"/>
    <n v="1.238"/>
  </r>
  <r>
    <n v="953"/>
    <x v="607"/>
    <x v="935"/>
    <x v="6"/>
    <n v="10.971"/>
    <n v="1.6040000000000001"/>
    <n v="4.9370000000000003"/>
    <n v="12.595000000000001"/>
    <n v="1.0960000000000001"/>
  </r>
  <r>
    <n v="954"/>
    <x v="608"/>
    <x v="936"/>
    <x v="27"/>
    <n v="10.968"/>
    <n v="3.0840000000000001"/>
    <n v="4.2839999999999998"/>
    <n v="6.97"/>
    <n v="1.0309999999999999"/>
  </r>
  <r>
    <n v="955"/>
    <x v="609"/>
    <x v="937"/>
    <x v="28"/>
    <n v="10.962"/>
    <n v="6.4089999999999998"/>
    <n v="3.1669999999999998"/>
    <n v="5.4489999999999998"/>
    <n v="0.51900000000000002"/>
  </r>
  <r>
    <n v="956"/>
    <x v="610"/>
    <x v="938"/>
    <x v="39"/>
    <n v="10.96"/>
    <n v="6.7190000000000003"/>
    <n v="7.4169999999999998"/>
    <n v="5.7229999999999999"/>
    <n v="0"/>
  </r>
  <r>
    <n v="957"/>
    <x v="9"/>
    <x v="939"/>
    <x v="68"/>
    <n v="10.958"/>
    <n v="9.9580000000000002"/>
    <n v="4.5830000000000002"/>
    <n v="0.75"/>
    <n v="0.58299999999999996"/>
  </r>
  <r>
    <n v="958"/>
    <x v="88"/>
    <x v="940"/>
    <x v="40"/>
    <n v="10.958"/>
    <n v="4.492"/>
    <n v="3.5339999999999998"/>
    <n v="5.9820000000000002"/>
    <n v="0.52100000000000002"/>
  </r>
  <r>
    <n v="959"/>
    <x v="611"/>
    <x v="941"/>
    <x v="10"/>
    <n v="10.956"/>
    <n v="3.6179999999999999"/>
    <n v="1.08"/>
    <n v="11.087999999999999"/>
    <n v="1.0349999999999999"/>
  </r>
  <r>
    <n v="960"/>
    <x v="242"/>
    <x v="942"/>
    <x v="45"/>
    <n v="10.952999999999999"/>
    <n v="9.5739999999999998"/>
    <n v="0"/>
    <n v="0.75"/>
    <n v="0.52400000000000002"/>
  </r>
  <r>
    <n v="961"/>
    <x v="612"/>
    <x v="943"/>
    <x v="52"/>
    <n v="10.95"/>
    <n v="4.718"/>
    <n v="10.9"/>
    <n v="4.7590000000000003"/>
    <n v="0"/>
  </r>
  <r>
    <n v="962"/>
    <x v="586"/>
    <x v="944"/>
    <x v="7"/>
    <n v="10.946"/>
    <n v="4.6749999999999998"/>
    <n v="8.0169999999999995"/>
    <n v="3.7989999999999999"/>
    <n v="0.52600000000000002"/>
  </r>
  <r>
    <n v="963"/>
    <x v="613"/>
    <x v="945"/>
    <x v="15"/>
    <n v="10.945"/>
    <n v="5.3209999999999997"/>
    <n v="4.3"/>
    <n v="2.1720000000000002"/>
    <n v="0.625"/>
  </r>
  <r>
    <n v="964"/>
    <x v="614"/>
    <x v="946"/>
    <x v="54"/>
    <n v="10.94"/>
    <n v="1.605"/>
    <n v="7.3760000000000003"/>
    <n v="9.7469999999999999"/>
    <n v="0.51500000000000001"/>
  </r>
  <r>
    <n v="965"/>
    <x v="186"/>
    <x v="947"/>
    <x v="30"/>
    <n v="10.936"/>
    <n v="1.8919999999999999"/>
    <n v="9.202"/>
    <n v="12.996"/>
    <n v="0"/>
  </r>
  <r>
    <n v="966"/>
    <x v="615"/>
    <x v="948"/>
    <x v="19"/>
    <n v="10.930999999999999"/>
    <n v="9.1519999999999992"/>
    <n v="3.0259999999999998"/>
    <n v="2.9569999999999999"/>
    <n v="0.54800000000000004"/>
  </r>
  <r>
    <n v="967"/>
    <x v="121"/>
    <x v="949"/>
    <x v="17"/>
    <n v="10.925000000000001"/>
    <n v="5.1100000000000003"/>
    <n v="8.7959999999999994"/>
    <n v="3.7189999999999999"/>
    <n v="0.53700000000000003"/>
  </r>
  <r>
    <n v="968"/>
    <x v="203"/>
    <x v="123"/>
    <x v="4"/>
    <n v="10.920999999999999"/>
    <n v="3.988"/>
    <n v="2.0019999999999998"/>
    <n v="13.943"/>
    <n v="1.099"/>
  </r>
  <r>
    <n v="969"/>
    <x v="195"/>
    <x v="950"/>
    <x v="57"/>
    <n v="10.914999999999999"/>
    <n v="6.1219999999999999"/>
    <n v="1.53"/>
    <n v="2.7629999999999999"/>
    <n v="0"/>
  </r>
  <r>
    <n v="970"/>
    <x v="616"/>
    <x v="951"/>
    <x v="39"/>
    <n v="10.913"/>
    <n v="7.6390000000000002"/>
    <n v="5.8"/>
    <n v="3.2919999999999998"/>
    <n v="0.625"/>
  </r>
  <r>
    <n v="971"/>
    <x v="11"/>
    <x v="952"/>
    <x v="19"/>
    <n v="10.912000000000001"/>
    <n v="6.3710000000000004"/>
    <n v="5.9669999999999996"/>
    <n v="7.0510000000000002"/>
    <n v="0"/>
  </r>
  <r>
    <n v="972"/>
    <x v="617"/>
    <x v="953"/>
    <x v="42"/>
    <n v="10.906000000000001"/>
    <n v="6.1210000000000004"/>
    <n v="5.1020000000000003"/>
    <n v="4.8499999999999996"/>
    <n v="0.57699999999999996"/>
  </r>
  <r>
    <n v="973"/>
    <x v="471"/>
    <x v="954"/>
    <x v="49"/>
    <n v="10.906000000000001"/>
    <n v="5.766"/>
    <n v="1.333"/>
    <n v="9.609"/>
    <n v="2.2000000000000002"/>
  </r>
  <r>
    <n v="974"/>
    <x v="618"/>
    <x v="955"/>
    <x v="51"/>
    <n v="10.904"/>
    <n v="2.649"/>
    <n v="5.9649999999999999"/>
    <n v="6.0460000000000003"/>
    <n v="1.212"/>
  </r>
  <r>
    <n v="975"/>
    <x v="619"/>
    <x v="956"/>
    <x v="20"/>
    <n v="10.898"/>
    <n v="4.5590000000000002"/>
    <n v="2.5590000000000002"/>
    <n v="5.15"/>
    <n v="1.2669999999999999"/>
  </r>
  <r>
    <n v="976"/>
    <x v="620"/>
    <x v="957"/>
    <x v="13"/>
    <n v="10.897"/>
    <n v="3.9420000000000002"/>
    <n v="2.04"/>
    <n v="7.4640000000000004"/>
    <n v="1.272"/>
  </r>
  <r>
    <n v="977"/>
    <x v="305"/>
    <x v="958"/>
    <x v="37"/>
    <n v="10.891"/>
    <n v="17.021000000000001"/>
    <n v="1.109"/>
    <n v="0"/>
    <n v="0.52"/>
  </r>
  <r>
    <n v="978"/>
    <x v="557"/>
    <x v="959"/>
    <x v="21"/>
    <n v="10.89"/>
    <n v="9.8970000000000002"/>
    <n v="7.03"/>
    <n v="2.6320000000000001"/>
    <n v="0"/>
  </r>
  <r>
    <n v="979"/>
    <x v="621"/>
    <x v="960"/>
    <x v="64"/>
    <n v="10.88"/>
    <n v="10.015000000000001"/>
    <n v="0"/>
    <n v="0.51400000000000001"/>
    <n v="0.53300000000000003"/>
  </r>
  <r>
    <n v="980"/>
    <x v="622"/>
    <x v="961"/>
    <x v="50"/>
    <n v="10.866"/>
    <n v="1.7330000000000001"/>
    <n v="2.1040000000000001"/>
    <n v="12.461"/>
    <n v="0.52100000000000002"/>
  </r>
  <r>
    <n v="981"/>
    <x v="623"/>
    <x v="962"/>
    <x v="57"/>
    <n v="10.862"/>
    <n v="2.65"/>
    <n v="2.25"/>
    <n v="5.85"/>
    <n v="0"/>
  </r>
  <r>
    <n v="982"/>
    <x v="34"/>
    <x v="963"/>
    <x v="56"/>
    <n v="10.858000000000001"/>
    <n v="10.37"/>
    <n v="4.516"/>
    <n v="0"/>
    <n v="0.55900000000000005"/>
  </r>
  <r>
    <n v="983"/>
    <x v="624"/>
    <x v="964"/>
    <x v="26"/>
    <n v="10.851000000000001"/>
    <n v="2.883"/>
    <n v="3"/>
    <n v="14.122999999999999"/>
    <n v="0.51"/>
  </r>
  <r>
    <n v="984"/>
    <x v="625"/>
    <x v="965"/>
    <x v="47"/>
    <n v="10.842000000000001"/>
    <n v="10.010999999999999"/>
    <n v="3.0289999999999999"/>
    <n v="2.117"/>
    <n v="0.66700000000000004"/>
  </r>
  <r>
    <n v="985"/>
    <x v="626"/>
    <x v="966"/>
    <x v="3"/>
    <n v="10.835000000000001"/>
    <n v="0"/>
    <n v="8.1530000000000005"/>
    <n v="15.009"/>
    <n v="0"/>
  </r>
  <r>
    <n v="986"/>
    <x v="627"/>
    <x v="967"/>
    <x v="5"/>
    <n v="10.834"/>
    <n v="10.15"/>
    <n v="7.11"/>
    <n v="1.7889999999999999"/>
    <n v="0.7"/>
  </r>
  <r>
    <n v="987"/>
    <x v="628"/>
    <x v="968"/>
    <x v="8"/>
    <n v="10.833"/>
    <n v="7.0430000000000001"/>
    <n v="4.0250000000000004"/>
    <n v="7.5449999999999999"/>
    <n v="0"/>
  </r>
  <r>
    <n v="988"/>
    <x v="629"/>
    <x v="969"/>
    <x v="28"/>
    <n v="10.833"/>
    <n v="0.71"/>
    <n v="5.9169999999999998"/>
    <n v="14.055"/>
    <n v="0"/>
  </r>
  <r>
    <n v="989"/>
    <x v="630"/>
    <x v="970"/>
    <x v="54"/>
    <n v="10.827999999999999"/>
    <n v="4.9610000000000003"/>
    <n v="4.585"/>
    <n v="4.9180000000000001"/>
    <n v="1.08"/>
  </r>
  <r>
    <n v="990"/>
    <x v="501"/>
    <x v="971"/>
    <x v="81"/>
    <n v="10.824999999999999"/>
    <n v="9.2759999999999998"/>
    <n v="0"/>
    <n v="0"/>
    <n v="0.52600000000000002"/>
  </r>
  <r>
    <n v="991"/>
    <x v="38"/>
    <x v="972"/>
    <x v="47"/>
    <n v="10.824999999999999"/>
    <n v="7.5270000000000001"/>
    <n v="4.375"/>
    <n v="4.2640000000000002"/>
    <n v="0.53300000000000003"/>
  </r>
  <r>
    <n v="992"/>
    <x v="193"/>
    <x v="973"/>
    <x v="54"/>
    <n v="10.811999999999999"/>
    <n v="2.36"/>
    <n v="5.556"/>
    <n v="14.792"/>
    <n v="0"/>
  </r>
  <r>
    <n v="993"/>
    <x v="6"/>
    <x v="974"/>
    <x v="2"/>
    <n v="10.808999999999999"/>
    <n v="4.4459999999999997"/>
    <n v="0.7"/>
    <n v="9.8529999999999998"/>
    <n v="2.0369999999999999"/>
  </r>
  <r>
    <n v="994"/>
    <x v="631"/>
    <x v="975"/>
    <x v="4"/>
    <n v="10.803000000000001"/>
    <n v="6.891"/>
    <n v="2.0019999999999998"/>
    <n v="5.77"/>
    <n v="1.69"/>
  </r>
  <r>
    <n v="995"/>
    <x v="632"/>
    <x v="976"/>
    <x v="69"/>
    <n v="10.803000000000001"/>
    <n v="5.7549999999999999"/>
    <n v="4.343"/>
    <n v="2.1469999999999998"/>
    <n v="0.53400000000000003"/>
  </r>
  <r>
    <n v="996"/>
    <x v="455"/>
    <x v="977"/>
    <x v="20"/>
    <n v="10.798"/>
    <n v="3.8650000000000002"/>
    <n v="1.522"/>
    <n v="4.6740000000000004"/>
    <n v="2.782"/>
  </r>
  <r>
    <n v="997"/>
    <x v="445"/>
    <x v="978"/>
    <x v="21"/>
    <n v="10.779"/>
    <n v="12.714"/>
    <n v="4.2050000000000001"/>
    <n v="2.4609999999999999"/>
    <n v="0"/>
  </r>
  <r>
    <n v="998"/>
    <x v="633"/>
    <x v="979"/>
    <x v="4"/>
    <n v="10.778"/>
    <n v="2.4350000000000001"/>
    <n v="1.6"/>
    <n v="13.702999999999999"/>
    <n v="2.68"/>
  </r>
  <r>
    <n v="999"/>
    <x v="634"/>
    <x v="980"/>
    <x v="46"/>
    <n v="10.776999999999999"/>
    <n v="7.9660000000000002"/>
    <n v="5.25"/>
    <n v="3.6"/>
    <n v="0.56699999999999995"/>
  </r>
  <r>
    <n v="1000"/>
    <x v="635"/>
    <x v="202"/>
    <x v="36"/>
    <n v="10.772"/>
    <n v="4.3879999999999999"/>
    <n v="2.8719999999999999"/>
    <n v="5.875"/>
    <n v="1.52"/>
  </r>
  <r>
    <n v="1001"/>
    <x v="309"/>
    <x v="981"/>
    <x v="26"/>
    <n v="10.77"/>
    <n v="3.9620000000000002"/>
    <n v="4.7519999999999998"/>
    <n v="7.944"/>
    <n v="1.0549999999999999"/>
  </r>
  <r>
    <n v="1002"/>
    <x v="136"/>
    <x v="982"/>
    <x v="63"/>
    <n v="10.769"/>
    <n v="5.069"/>
    <n v="4.5"/>
    <n v="0"/>
    <n v="0.52400000000000002"/>
  </r>
  <r>
    <n v="1003"/>
    <x v="26"/>
    <x v="983"/>
    <x v="20"/>
    <n v="10.747999999999999"/>
    <n v="2.859"/>
    <n v="3.9550000000000001"/>
    <n v="4.8710000000000004"/>
    <n v="1.2869999999999999"/>
  </r>
  <r>
    <n v="1004"/>
    <x v="636"/>
    <x v="984"/>
    <x v="40"/>
    <n v="10.74"/>
    <n v="1.056"/>
    <n v="6.0469999999999997"/>
    <n v="10.664999999999999"/>
    <n v="0"/>
  </r>
  <r>
    <n v="1005"/>
    <x v="135"/>
    <x v="985"/>
    <x v="10"/>
    <n v="10.73"/>
    <n v="3.1389999999999998"/>
    <n v="1.75"/>
    <n v="5.2089999999999996"/>
    <n v="3.0339999999999998"/>
  </r>
  <r>
    <n v="1006"/>
    <x v="637"/>
    <x v="986"/>
    <x v="50"/>
    <n v="10.724"/>
    <n v="7.819"/>
    <n v="6.093"/>
    <n v="7.5289999999999999"/>
    <n v="0"/>
  </r>
  <r>
    <n v="1007"/>
    <x v="448"/>
    <x v="987"/>
    <x v="52"/>
    <n v="10.717000000000001"/>
    <n v="11.974"/>
    <n v="2.6989999999999998"/>
    <n v="4.3659999999999997"/>
    <n v="0"/>
  </r>
  <r>
    <n v="1008"/>
    <x v="638"/>
    <x v="988"/>
    <x v="7"/>
    <n v="10.715999999999999"/>
    <n v="5.9980000000000002"/>
    <n v="8.5359999999999996"/>
    <n v="4.3760000000000003"/>
    <n v="0"/>
  </r>
  <r>
    <n v="1009"/>
    <x v="238"/>
    <x v="989"/>
    <x v="33"/>
    <n v="10.712"/>
    <n v="0.81200000000000006"/>
    <n v="1.27"/>
    <n v="19.088999999999999"/>
    <n v="0"/>
  </r>
  <r>
    <n v="1010"/>
    <x v="487"/>
    <x v="990"/>
    <x v="60"/>
    <n v="10.712"/>
    <n v="2.5710000000000002"/>
    <n v="4.5"/>
    <n v="0.51400000000000001"/>
    <n v="0.51700000000000002"/>
  </r>
  <r>
    <n v="1011"/>
    <x v="609"/>
    <x v="991"/>
    <x v="28"/>
    <n v="10.708"/>
    <n v="8.3409999999999993"/>
    <n v="2.125"/>
    <n v="3.2250000000000001"/>
    <n v="0.52500000000000002"/>
  </r>
  <r>
    <n v="1012"/>
    <x v="169"/>
    <x v="992"/>
    <x v="19"/>
    <n v="10.702"/>
    <n v="8.5190000000000001"/>
    <n v="3.7469999999999999"/>
    <n v="2.6840000000000002"/>
    <n v="0.53"/>
  </r>
  <r>
    <n v="1013"/>
    <x v="17"/>
    <x v="993"/>
    <x v="19"/>
    <n v="10.702"/>
    <n v="6.8529999999999998"/>
    <n v="7.5860000000000003"/>
    <n v="4.1980000000000004"/>
    <n v="0"/>
  </r>
  <r>
    <n v="1014"/>
    <x v="639"/>
    <x v="994"/>
    <x v="24"/>
    <n v="10.69"/>
    <n v="2.3130000000000002"/>
    <n v="4.7039999999999997"/>
    <n v="3.8919999999999999"/>
    <n v="2.556"/>
  </r>
  <r>
    <n v="1015"/>
    <x v="640"/>
    <x v="995"/>
    <x v="17"/>
    <n v="10.688000000000001"/>
    <n v="12.093999999999999"/>
    <n v="2.9569999999999999"/>
    <n v="2.4990000000000001"/>
    <n v="0.51500000000000001"/>
  </r>
  <r>
    <n v="1016"/>
    <x v="641"/>
    <x v="996"/>
    <x v="26"/>
    <n v="10.682"/>
    <n v="5.1760000000000002"/>
    <n v="4.3049999999999997"/>
    <n v="7.3360000000000003"/>
    <n v="0.53200000000000003"/>
  </r>
  <r>
    <n v="1017"/>
    <x v="642"/>
    <x v="997"/>
    <x v="82"/>
    <n v="10.68"/>
    <n v="9.141"/>
    <n v="0"/>
    <n v="0"/>
    <n v="0.53"/>
  </r>
  <r>
    <n v="1018"/>
    <x v="255"/>
    <x v="998"/>
    <x v="26"/>
    <n v="10.676"/>
    <n v="5.9690000000000003"/>
    <n v="7.774"/>
    <n v="5.7560000000000002"/>
    <n v="0"/>
  </r>
  <r>
    <n v="1019"/>
    <x v="134"/>
    <x v="999"/>
    <x v="14"/>
    <n v="10.663"/>
    <n v="6.0759999999999996"/>
    <n v="6.25"/>
    <n v="3.6"/>
    <n v="0.52600000000000002"/>
  </r>
  <r>
    <n v="1020"/>
    <x v="643"/>
    <x v="1000"/>
    <x v="13"/>
    <n v="10.657999999999999"/>
    <n v="3.6970000000000001"/>
    <n v="3.536"/>
    <n v="6.5739999999999998"/>
    <n v="0.53800000000000003"/>
  </r>
  <r>
    <n v="1021"/>
    <x v="644"/>
    <x v="1001"/>
    <x v="22"/>
    <n v="10.651"/>
    <n v="5.0140000000000002"/>
    <n v="7.69"/>
    <n v="4.508"/>
    <n v="0.53"/>
  </r>
  <r>
    <n v="1022"/>
    <x v="306"/>
    <x v="1002"/>
    <x v="31"/>
    <n v="10.64"/>
    <n v="6.343"/>
    <n v="1.212"/>
    <n v="4.625"/>
    <n v="0.51700000000000002"/>
  </r>
  <r>
    <n v="1023"/>
    <x v="645"/>
    <x v="1003"/>
    <x v="59"/>
    <n v="10.629"/>
    <n v="6.1210000000000004"/>
    <n v="4.548"/>
    <n v="3.6240000000000001"/>
    <n v="0.59099999999999997"/>
  </r>
  <r>
    <n v="1024"/>
    <x v="56"/>
    <x v="1004"/>
    <x v="31"/>
    <n v="10.624000000000001"/>
    <n v="4.4219999999999997"/>
    <n v="3.0329999999999999"/>
    <n v="5.1520000000000001"/>
    <n v="0.52300000000000002"/>
  </r>
  <r>
    <n v="1025"/>
    <x v="646"/>
    <x v="609"/>
    <x v="26"/>
    <n v="10.619"/>
    <n v="1.2350000000000001"/>
    <n v="13.738"/>
    <n v="8.5909999999999993"/>
    <n v="0"/>
  </r>
  <r>
    <n v="1026"/>
    <x v="31"/>
    <x v="932"/>
    <x v="9"/>
    <n v="10.593"/>
    <n v="2.5030000000000001"/>
    <n v="1.333"/>
    <n v="12.496"/>
    <n v="1.155"/>
  </r>
  <r>
    <n v="1027"/>
    <x v="339"/>
    <x v="1005"/>
    <x v="16"/>
    <n v="10.590999999999999"/>
    <n v="8.125"/>
    <n v="4.8550000000000004"/>
    <n v="4.6109999999999998"/>
    <n v="0.51200000000000001"/>
  </r>
  <r>
    <n v="1028"/>
    <x v="88"/>
    <x v="1006"/>
    <x v="33"/>
    <n v="10.59"/>
    <n v="4.8860000000000001"/>
    <n v="2.8919999999999999"/>
    <n v="5.4409999999999998"/>
    <n v="0.53700000000000003"/>
  </r>
  <r>
    <n v="1029"/>
    <x v="647"/>
    <x v="1007"/>
    <x v="6"/>
    <n v="10.59"/>
    <n v="3.7890000000000001"/>
    <n v="4.806"/>
    <n v="8.0719999999999992"/>
    <n v="0.53"/>
  </r>
  <r>
    <n v="1030"/>
    <x v="588"/>
    <x v="1008"/>
    <x v="29"/>
    <n v="10.589"/>
    <n v="4.4770000000000003"/>
    <n v="5.7670000000000003"/>
    <n v="1.5"/>
    <n v="0.6"/>
  </r>
  <r>
    <n v="1031"/>
    <x v="39"/>
    <x v="1009"/>
    <x v="54"/>
    <n v="10.582000000000001"/>
    <n v="4.8159999999999998"/>
    <n v="2.3330000000000002"/>
    <n v="9.8330000000000002"/>
    <n v="0.51800000000000002"/>
  </r>
  <r>
    <n v="1032"/>
    <x v="172"/>
    <x v="1010"/>
    <x v="39"/>
    <n v="10.577"/>
    <n v="8.6910000000000007"/>
    <n v="5.702"/>
    <n v="4.7290000000000001"/>
    <n v="0"/>
  </r>
  <r>
    <n v="1033"/>
    <x v="407"/>
    <x v="704"/>
    <x v="63"/>
    <n v="10.576000000000001"/>
    <n v="10.134"/>
    <n v="1.5"/>
    <n v="0"/>
    <n v="0"/>
  </r>
  <r>
    <n v="1034"/>
    <x v="648"/>
    <x v="1011"/>
    <x v="65"/>
    <n v="10.571999999999999"/>
    <n v="6.4180000000000001"/>
    <n v="4.7300000000000004"/>
    <n v="4.6319999999999997"/>
    <n v="0"/>
  </r>
  <r>
    <n v="1035"/>
    <x v="649"/>
    <x v="1012"/>
    <x v="47"/>
    <n v="10.571"/>
    <n v="6.0709999999999997"/>
    <n v="11.593"/>
    <n v="1.833"/>
    <n v="0"/>
  </r>
  <r>
    <n v="1036"/>
    <x v="31"/>
    <x v="1013"/>
    <x v="59"/>
    <n v="10.568"/>
    <n v="3.85"/>
    <n v="5.3330000000000002"/>
    <n v="7.5359999999999996"/>
    <n v="0.51100000000000001"/>
  </r>
  <r>
    <n v="1037"/>
    <x v="496"/>
    <x v="1014"/>
    <x v="57"/>
    <n v="10.561"/>
    <n v="5.9509999999999996"/>
    <n v="2.806"/>
    <n v="1.234"/>
    <n v="0"/>
  </r>
  <r>
    <n v="1038"/>
    <x v="314"/>
    <x v="88"/>
    <x v="55"/>
    <n v="10.555999999999999"/>
    <n v="8.8320000000000007"/>
    <n v="6.1769999999999996"/>
    <n v="0"/>
    <n v="0.51300000000000001"/>
  </r>
  <r>
    <n v="1039"/>
    <x v="650"/>
    <x v="1015"/>
    <x v="17"/>
    <n v="10.547000000000001"/>
    <n v="3.47"/>
    <n v="10.335000000000001"/>
    <n v="3.4660000000000002"/>
    <n v="0.51300000000000001"/>
  </r>
  <r>
    <n v="1040"/>
    <x v="651"/>
    <x v="1016"/>
    <x v="18"/>
    <n v="10.545"/>
    <n v="1.325"/>
    <n v="2.6379999999999999"/>
    <n v="5.2359999999999998"/>
    <n v="0.53700000000000003"/>
  </r>
  <r>
    <n v="1041"/>
    <x v="652"/>
    <x v="1017"/>
    <x v="59"/>
    <n v="10.542999999999999"/>
    <n v="6.0670000000000002"/>
    <n v="3.6669999999999998"/>
    <n v="4.9489999999999998"/>
    <n v="0.53800000000000003"/>
  </r>
  <r>
    <n v="1042"/>
    <x v="653"/>
    <x v="1018"/>
    <x v="37"/>
    <n v="10.542"/>
    <n v="1.2430000000000001"/>
    <n v="5.6429999999999998"/>
    <n v="10.180999999999999"/>
    <n v="0"/>
  </r>
  <r>
    <n v="1043"/>
    <x v="654"/>
    <x v="1019"/>
    <x v="54"/>
    <n v="10.537000000000001"/>
    <n v="6.22"/>
    <n v="3.4180000000000001"/>
    <n v="5.0049999999999999"/>
    <n v="0.52900000000000003"/>
  </r>
  <r>
    <n v="1044"/>
    <x v="655"/>
    <x v="1020"/>
    <x v="53"/>
    <n v="10.525"/>
    <n v="7.9870000000000001"/>
    <n v="4.4000000000000004"/>
    <n v="1.133"/>
    <n v="0"/>
  </r>
  <r>
    <n v="1045"/>
    <x v="193"/>
    <x v="1021"/>
    <x v="32"/>
    <n v="10.52"/>
    <n v="0.70099999999999996"/>
    <n v="2.5"/>
    <n v="13.967000000000001"/>
    <n v="1.9119999999999999"/>
  </r>
  <r>
    <n v="1046"/>
    <x v="533"/>
    <x v="1022"/>
    <x v="66"/>
    <n v="10.519"/>
    <n v="10.092000000000001"/>
    <n v="0"/>
    <n v="0"/>
    <n v="0.51900000000000002"/>
  </r>
  <r>
    <n v="1047"/>
    <x v="31"/>
    <x v="1023"/>
    <x v="33"/>
    <n v="10.515000000000001"/>
    <n v="1.5680000000000001"/>
    <n v="2.0129999999999999"/>
    <n v="11.324999999999999"/>
    <n v="1.1140000000000001"/>
  </r>
  <r>
    <n v="1048"/>
    <x v="574"/>
    <x v="704"/>
    <x v="20"/>
    <n v="10.513999999999999"/>
    <n v="3.944"/>
    <n v="2.25"/>
    <n v="2.2029999999999998"/>
    <n v="3.0129999999999999"/>
  </r>
  <r>
    <n v="1049"/>
    <x v="656"/>
    <x v="1024"/>
    <x v="23"/>
    <n v="10.510999999999999"/>
    <n v="7.9950000000000001"/>
    <n v="4.25"/>
    <n v="3.6019999999999999"/>
    <n v="0.52200000000000002"/>
  </r>
  <r>
    <n v="1050"/>
    <x v="354"/>
    <x v="1025"/>
    <x v="46"/>
    <n v="10.507999999999999"/>
    <n v="6.8280000000000003"/>
    <n v="5.1109999999999998"/>
    <n v="4.8959999999999999"/>
    <n v="0.55600000000000005"/>
  </r>
  <r>
    <n v="1051"/>
    <x v="657"/>
    <x v="1026"/>
    <x v="27"/>
    <n v="10.504"/>
    <n v="5.6159999999999997"/>
    <n v="2.2109999999999999"/>
    <n v="3.7559999999999998"/>
    <n v="1.0389999999999999"/>
  </r>
  <r>
    <n v="1052"/>
    <x v="295"/>
    <x v="1027"/>
    <x v="5"/>
    <n v="10.492000000000001"/>
    <n v="9.0350000000000001"/>
    <n v="4.6360000000000001"/>
    <n v="4.1470000000000002"/>
    <n v="0.52800000000000002"/>
  </r>
  <r>
    <n v="1053"/>
    <x v="658"/>
    <x v="1028"/>
    <x v="36"/>
    <n v="10.487"/>
    <n v="2.2469999999999999"/>
    <n v="2.714"/>
    <n v="16.937000000000001"/>
    <n v="0"/>
  </r>
  <r>
    <n v="1054"/>
    <x v="659"/>
    <x v="1029"/>
    <x v="54"/>
    <n v="10.481"/>
    <n v="3.6669999999999998"/>
    <n v="6.4"/>
    <n v="9.8109999999999999"/>
    <n v="0"/>
  </r>
  <r>
    <n v="1055"/>
    <x v="660"/>
    <x v="1030"/>
    <x v="2"/>
    <n v="10.481"/>
    <n v="6.8959999999999999"/>
    <n v="2.6"/>
    <n v="2.7890000000000001"/>
    <n v="1.105"/>
  </r>
  <r>
    <n v="1056"/>
    <x v="661"/>
    <x v="1031"/>
    <x v="65"/>
    <n v="10.476000000000001"/>
    <n v="0.51"/>
    <n v="6.3"/>
    <n v="11.131"/>
    <n v="0.51500000000000001"/>
  </r>
  <r>
    <n v="1057"/>
    <x v="613"/>
    <x v="1032"/>
    <x v="15"/>
    <n v="10.475"/>
    <n v="6.1269999999999998"/>
    <n v="3.157"/>
    <n v="2.1970000000000001"/>
    <n v="0.56299999999999994"/>
  </r>
  <r>
    <n v="1058"/>
    <x v="428"/>
    <x v="1033"/>
    <x v="30"/>
    <n v="10.474"/>
    <n v="5.7560000000000002"/>
    <n v="5"/>
    <n v="9.3610000000000007"/>
    <n v="0"/>
  </r>
  <r>
    <n v="1059"/>
    <x v="288"/>
    <x v="1034"/>
    <x v="37"/>
    <n v="10.458"/>
    <n v="2.2559999999999998"/>
    <n v="5.6440000000000001"/>
    <n v="9.1760000000000002"/>
    <n v="0"/>
  </r>
  <r>
    <n v="1060"/>
    <x v="489"/>
    <x v="1035"/>
    <x v="52"/>
    <n v="10.457000000000001"/>
    <n v="7.3520000000000003"/>
    <n v="7.5410000000000004"/>
    <n v="1.6319999999999999"/>
    <n v="0.51300000000000001"/>
  </r>
  <r>
    <n v="1061"/>
    <x v="662"/>
    <x v="1036"/>
    <x v="69"/>
    <n v="10.454000000000001"/>
    <n v="2.7280000000000002"/>
    <n v="8.02"/>
    <n v="3.7"/>
    <n v="0"/>
  </r>
  <r>
    <n v="1062"/>
    <x v="230"/>
    <x v="1037"/>
    <x v="34"/>
    <n v="10.438000000000001"/>
    <n v="4.2789999999999999"/>
    <n v="1.339"/>
    <n v="4.8890000000000002"/>
    <n v="2.137"/>
  </r>
  <r>
    <n v="1063"/>
    <x v="39"/>
    <x v="1038"/>
    <x v="2"/>
    <n v="10.423999999999999"/>
    <n v="3.4060000000000001"/>
    <n v="2.1669999999999998"/>
    <n v="7.8419999999999996"/>
    <n v="2.024"/>
  </r>
  <r>
    <n v="1064"/>
    <x v="393"/>
    <x v="1039"/>
    <x v="62"/>
    <n v="10.419"/>
    <n v="9.3949999999999996"/>
    <n v="2.839"/>
    <n v="0"/>
    <n v="0"/>
  </r>
  <r>
    <n v="1065"/>
    <x v="663"/>
    <x v="1040"/>
    <x v="8"/>
    <n v="10.409000000000001"/>
    <n v="4.1020000000000003"/>
    <n v="6"/>
    <n v="5.9859999999999998"/>
    <n v="0.54"/>
  </r>
  <r>
    <n v="1066"/>
    <x v="11"/>
    <x v="1041"/>
    <x v="11"/>
    <n v="10.406000000000001"/>
    <n v="3.988"/>
    <n v="2.1709999999999998"/>
    <n v="8.2639999999999993"/>
    <n v="0"/>
  </r>
  <r>
    <n v="1067"/>
    <x v="469"/>
    <x v="1042"/>
    <x v="20"/>
    <n v="10.404999999999999"/>
    <n v="4.2990000000000004"/>
    <n v="1.1919999999999999"/>
    <n v="5.4160000000000004"/>
    <n v="2.0840000000000001"/>
  </r>
  <r>
    <n v="1068"/>
    <x v="664"/>
    <x v="1043"/>
    <x v="30"/>
    <n v="10.403"/>
    <n v="4.6470000000000002"/>
    <n v="2.0670000000000002"/>
    <n v="11.645"/>
    <n v="0.53200000000000003"/>
  </r>
  <r>
    <n v="1069"/>
    <x v="665"/>
    <x v="1044"/>
    <x v="24"/>
    <n v="10.401"/>
    <n v="1.8"/>
    <n v="3.524"/>
    <n v="15.002000000000001"/>
    <n v="0"/>
  </r>
  <r>
    <n v="1070"/>
    <x v="146"/>
    <x v="1045"/>
    <x v="40"/>
    <n v="10.395"/>
    <n v="3.508"/>
    <n v="2.6880000000000002"/>
    <n v="6.2309999999999999"/>
    <n v="1.377"/>
  </r>
  <r>
    <n v="1071"/>
    <x v="666"/>
    <x v="1046"/>
    <x v="27"/>
    <n v="10.385999999999999"/>
    <n v="0.2"/>
    <n v="2.0379999999999998"/>
    <n v="17.382999999999999"/>
    <n v="0.625"/>
  </r>
  <r>
    <n v="1072"/>
    <x v="667"/>
    <x v="1047"/>
    <x v="16"/>
    <n v="10.385"/>
    <n v="7.3730000000000002"/>
    <n v="4.6520000000000001"/>
    <n v="5.0629999999999997"/>
    <n v="0.51"/>
  </r>
  <r>
    <n v="1073"/>
    <x v="668"/>
    <x v="1048"/>
    <x v="33"/>
    <n v="10.379"/>
    <n v="3.1219999999999999"/>
    <n v="2.0099999999999998"/>
    <n v="5.0289999999999999"/>
    <n v="2.5830000000000002"/>
  </r>
  <r>
    <n v="1074"/>
    <x v="669"/>
    <x v="1049"/>
    <x v="52"/>
    <n v="10.372"/>
    <n v="4.7519999999999998"/>
    <n v="7.37"/>
    <n v="2.0739999999999998"/>
    <n v="1.51"/>
  </r>
  <r>
    <n v="1075"/>
    <x v="670"/>
    <x v="1050"/>
    <x v="52"/>
    <n v="10.364000000000001"/>
    <n v="1.6990000000000001"/>
    <n v="13.106"/>
    <n v="3.1960000000000002"/>
    <n v="0.01"/>
  </r>
  <r>
    <n v="1076"/>
    <x v="671"/>
    <x v="1051"/>
    <x v="18"/>
    <n v="10.361000000000001"/>
    <n v="1.728"/>
    <n v="4.431"/>
    <n v="4.9029999999999996"/>
    <n v="0"/>
  </r>
  <r>
    <n v="1077"/>
    <x v="407"/>
    <x v="1052"/>
    <x v="61"/>
    <n v="10.347"/>
    <n v="10.115"/>
    <n v="1.5"/>
    <n v="0"/>
    <n v="0"/>
  </r>
  <r>
    <n v="1078"/>
    <x v="66"/>
    <x v="1053"/>
    <x v="26"/>
    <n v="10.347"/>
    <n v="7.25"/>
    <n v="5.827"/>
    <n v="4.4950000000000001"/>
    <n v="0"/>
  </r>
  <r>
    <n v="1079"/>
    <x v="131"/>
    <x v="1054"/>
    <x v="4"/>
    <n v="10.346"/>
    <n v="1.218"/>
    <n v="6.5"/>
    <n v="8.4239999999999995"/>
    <n v="1.262"/>
  </r>
  <r>
    <n v="1080"/>
    <x v="33"/>
    <x v="1055"/>
    <x v="3"/>
    <n v="10.340999999999999"/>
    <n v="2.0609999999999999"/>
    <n v="5.9240000000000004"/>
    <n v="5.4779999999999998"/>
    <n v="1.0389999999999999"/>
  </r>
  <r>
    <n v="1081"/>
    <x v="672"/>
    <x v="1056"/>
    <x v="31"/>
    <n v="10.339"/>
    <n v="3.4550000000000001"/>
    <n v="1"/>
    <n v="10.029999999999999"/>
    <n v="0.53600000000000003"/>
  </r>
  <r>
    <n v="1082"/>
    <x v="475"/>
    <x v="1057"/>
    <x v="35"/>
    <n v="10.337"/>
    <n v="4.2110000000000003"/>
    <n v="4.625"/>
    <n v="3.867"/>
    <n v="0.51200000000000001"/>
  </r>
  <r>
    <n v="1083"/>
    <x v="673"/>
    <x v="1058"/>
    <x v="35"/>
    <n v="10.329000000000001"/>
    <n v="6.1790000000000003"/>
    <n v="3.6669999999999998"/>
    <n v="5.85"/>
    <n v="0"/>
  </r>
  <r>
    <n v="1084"/>
    <x v="674"/>
    <x v="1059"/>
    <x v="57"/>
    <n v="10.32"/>
    <n v="4.9909999999999997"/>
    <n v="3.556"/>
    <n v="1.2689999999999999"/>
    <n v="0"/>
  </r>
  <r>
    <n v="1085"/>
    <x v="675"/>
    <x v="1060"/>
    <x v="35"/>
    <n v="10.318"/>
    <n v="5.2229999999999999"/>
    <n v="2.3980000000000001"/>
    <n v="7.0119999999999996"/>
    <n v="0.51200000000000001"/>
  </r>
  <r>
    <n v="1086"/>
    <x v="676"/>
    <x v="1061"/>
    <x v="26"/>
    <n v="10.31"/>
    <n v="2.9449999999999998"/>
    <n v="9.4420000000000002"/>
    <n v="9.2159999999999993"/>
    <n v="0"/>
  </r>
  <r>
    <n v="1087"/>
    <x v="5"/>
    <x v="1062"/>
    <x v="11"/>
    <n v="10.303000000000001"/>
    <n v="9.82"/>
    <n v="3"/>
    <n v="2.254"/>
    <n v="0.54500000000000004"/>
  </r>
  <r>
    <n v="1088"/>
    <x v="677"/>
    <x v="1063"/>
    <x v="21"/>
    <n v="10.3"/>
    <n v="12.765000000000001"/>
    <n v="6.5060000000000002"/>
    <n v="0.7"/>
    <n v="0"/>
  </r>
  <r>
    <n v="1089"/>
    <x v="9"/>
    <x v="1064"/>
    <x v="37"/>
    <n v="10.3"/>
    <n v="6.1689999999999996"/>
    <n v="4.7530000000000001"/>
    <n v="3.8820000000000001"/>
    <n v="0.54500000000000004"/>
  </r>
  <r>
    <n v="1090"/>
    <x v="678"/>
    <x v="1065"/>
    <x v="52"/>
    <n v="10.294"/>
    <n v="4.2880000000000003"/>
    <n v="2.8639999999999999"/>
    <n v="8.1530000000000005"/>
    <n v="0.51100000000000001"/>
  </r>
  <r>
    <n v="1091"/>
    <x v="679"/>
    <x v="1066"/>
    <x v="16"/>
    <n v="10.29"/>
    <n v="8.9670000000000005"/>
    <n v="4.2699999999999996"/>
    <n v="3.98"/>
    <n v="0.51300000000000001"/>
  </r>
  <r>
    <n v="1092"/>
    <x v="680"/>
    <x v="1067"/>
    <x v="9"/>
    <n v="10.29"/>
    <n v="3.8809999999999998"/>
    <n v="2.5910000000000002"/>
    <n v="7.8440000000000003"/>
    <n v="0.52900000000000003"/>
  </r>
  <r>
    <n v="1093"/>
    <x v="681"/>
    <x v="1068"/>
    <x v="28"/>
    <n v="10.285"/>
    <n v="9.2439999999999998"/>
    <n v="5.1479999999999997"/>
    <n v="0.53200000000000003"/>
    <n v="0"/>
  </r>
  <r>
    <n v="1094"/>
    <x v="682"/>
    <x v="1069"/>
    <x v="20"/>
    <n v="10.284000000000001"/>
    <n v="2.871"/>
    <n v="3.0209999999999999"/>
    <n v="6.2560000000000002"/>
    <n v="1.048"/>
  </r>
  <r>
    <n v="1095"/>
    <x v="23"/>
    <x v="1070"/>
    <x v="52"/>
    <n v="10.28"/>
    <n v="7.7649999999999997"/>
    <n v="6.298"/>
    <n v="1.833"/>
    <n v="0.6"/>
  </r>
  <r>
    <n v="1096"/>
    <x v="23"/>
    <x v="1071"/>
    <x v="9"/>
    <n v="10.259"/>
    <n v="1.2370000000000001"/>
    <n v="3.5259999999999998"/>
    <n v="8.1150000000000002"/>
    <n v="2.0099999999999998"/>
  </r>
  <r>
    <n v="1097"/>
    <x v="683"/>
    <x v="1072"/>
    <x v="67"/>
    <n v="10.257999999999999"/>
    <n v="9.5519999999999996"/>
    <n v="0"/>
    <n v="0"/>
    <n v="0.51700000000000002"/>
  </r>
  <r>
    <n v="1098"/>
    <x v="44"/>
    <x v="1073"/>
    <x v="30"/>
    <n v="10.254"/>
    <n v="2.3029999999999999"/>
    <n v="5.0860000000000003"/>
    <n v="16.475999999999999"/>
    <n v="0"/>
  </r>
  <r>
    <n v="1099"/>
    <x v="15"/>
    <x v="1074"/>
    <x v="23"/>
    <n v="10.252000000000001"/>
    <n v="6.4889999999999999"/>
    <n v="4.1360000000000001"/>
    <n v="4.9329999999999998"/>
    <n v="0.53300000000000003"/>
  </r>
  <r>
    <n v="1100"/>
    <x v="242"/>
    <x v="1075"/>
    <x v="75"/>
    <n v="10.247"/>
    <n v="7.3289999999999997"/>
    <n v="0"/>
    <n v="0.66700000000000004"/>
    <n v="0.51400000000000001"/>
  </r>
  <r>
    <n v="1101"/>
    <x v="31"/>
    <x v="1076"/>
    <x v="51"/>
    <n v="10.244999999999999"/>
    <n v="3.508"/>
    <n v="3.75"/>
    <n v="6.2640000000000002"/>
    <n v="1.115"/>
  </r>
  <r>
    <n v="1102"/>
    <x v="5"/>
    <x v="1077"/>
    <x v="21"/>
    <n v="10.244"/>
    <n v="10.225"/>
    <n v="2.7759999999999998"/>
    <n v="2.266"/>
    <n v="0.55600000000000005"/>
  </r>
  <r>
    <n v="1103"/>
    <x v="54"/>
    <x v="1078"/>
    <x v="72"/>
    <n v="10.243"/>
    <n v="8.2100000000000009"/>
    <n v="0"/>
    <n v="0.51800000000000002"/>
    <n v="0.57099999999999995"/>
  </r>
  <r>
    <n v="1104"/>
    <x v="348"/>
    <x v="278"/>
    <x v="14"/>
    <n v="10.238"/>
    <n v="9.2550000000000008"/>
    <n v="2.8519999999999999"/>
    <n v="0.7"/>
    <n v="1.0549999999999999"/>
  </r>
  <r>
    <n v="1105"/>
    <x v="684"/>
    <x v="1079"/>
    <x v="73"/>
    <n v="10.234"/>
    <n v="7.2789999999999999"/>
    <n v="1.5"/>
    <n v="0"/>
    <n v="0.51200000000000001"/>
  </r>
  <r>
    <n v="1106"/>
    <x v="25"/>
    <x v="1080"/>
    <x v="68"/>
    <n v="10.224"/>
    <n v="2.3330000000000002"/>
    <n v="7.6870000000000003"/>
    <n v="8.0969999999999995"/>
    <n v="0"/>
  </r>
  <r>
    <n v="1107"/>
    <x v="685"/>
    <x v="1081"/>
    <x v="12"/>
    <n v="10.215999999999999"/>
    <n v="6.4669999999999996"/>
    <n v="1.1950000000000001"/>
    <n v="2.7650000000000001"/>
    <n v="0.625"/>
  </r>
  <r>
    <n v="1108"/>
    <x v="686"/>
    <x v="1082"/>
    <x v="39"/>
    <n v="10.212"/>
    <n v="12.188000000000001"/>
    <n v="2.371"/>
    <n v="1.1859999999999999"/>
    <n v="0.51400000000000001"/>
  </r>
  <r>
    <n v="1109"/>
    <x v="687"/>
    <x v="1083"/>
    <x v="54"/>
    <n v="10.202999999999999"/>
    <n v="4.3650000000000002"/>
    <n v="3.6629999999999998"/>
    <n v="7.79"/>
    <n v="0.53"/>
  </r>
  <r>
    <n v="1110"/>
    <x v="688"/>
    <x v="199"/>
    <x v="13"/>
    <n v="10.198"/>
    <n v="0"/>
    <n v="7.1"/>
    <n v="8.1300000000000008"/>
    <n v="0.61099999999999999"/>
  </r>
  <r>
    <n v="1111"/>
    <x v="38"/>
    <x v="1084"/>
    <x v="7"/>
    <n v="10.193"/>
    <n v="5.88"/>
    <n v="3"/>
    <n v="9.7750000000000004"/>
    <n v="0"/>
  </r>
  <r>
    <n v="1112"/>
    <x v="689"/>
    <x v="1085"/>
    <x v="83"/>
    <n v="10.189"/>
    <n v="8.6790000000000003"/>
    <n v="0"/>
    <n v="0"/>
    <n v="0.54800000000000004"/>
  </r>
  <r>
    <n v="1113"/>
    <x v="25"/>
    <x v="1086"/>
    <x v="23"/>
    <n v="10.188000000000001"/>
    <n v="2.383"/>
    <n v="8.0440000000000005"/>
    <n v="8.5419999999999998"/>
    <n v="0"/>
  </r>
  <r>
    <n v="1114"/>
    <x v="690"/>
    <x v="1087"/>
    <x v="51"/>
    <n v="10.173999999999999"/>
    <n v="1.2729999999999999"/>
    <n v="4.2510000000000003"/>
    <n v="11.036"/>
    <n v="1.0489999999999999"/>
  </r>
  <r>
    <n v="1115"/>
    <x v="691"/>
    <x v="1088"/>
    <x v="84"/>
    <n v="10.173999999999999"/>
    <n v="8.6579999999999995"/>
    <n v="0"/>
    <n v="0"/>
    <n v="0.55600000000000005"/>
  </r>
  <r>
    <n v="1116"/>
    <x v="112"/>
    <x v="1089"/>
    <x v="20"/>
    <n v="10.173999999999999"/>
    <n v="0.61399999999999999"/>
    <n v="1.2629999999999999"/>
    <n v="11.252000000000001"/>
    <n v="1.7450000000000001"/>
  </r>
  <r>
    <n v="1117"/>
    <x v="692"/>
    <x v="1090"/>
    <x v="23"/>
    <n v="10.16"/>
    <n v="7.7480000000000002"/>
    <n v="4.6779999999999999"/>
    <n v="5.7759999999999998"/>
    <n v="0"/>
  </r>
  <r>
    <n v="1118"/>
    <x v="233"/>
    <x v="1091"/>
    <x v="11"/>
    <n v="10.157"/>
    <n v="12.093999999999999"/>
    <n v="2.5390000000000001"/>
    <n v="1.1919999999999999"/>
    <n v="0.51200000000000001"/>
  </r>
  <r>
    <n v="1119"/>
    <x v="693"/>
    <x v="1092"/>
    <x v="73"/>
    <n v="10.157"/>
    <n v="5.51"/>
    <n v="3"/>
    <n v="0"/>
    <n v="0.51100000000000001"/>
  </r>
  <r>
    <n v="1120"/>
    <x v="694"/>
    <x v="1093"/>
    <x v="12"/>
    <n v="10.141999999999999"/>
    <n v="3.367"/>
    <n v="2.8580000000000001"/>
    <n v="5.4290000000000003"/>
    <n v="1.135"/>
  </r>
  <r>
    <n v="1121"/>
    <x v="3"/>
    <x v="1094"/>
    <x v="10"/>
    <n v="10.138999999999999"/>
    <n v="0.51100000000000001"/>
    <n v="5.61"/>
    <n v="8.0920000000000005"/>
    <n v="0.51900000000000002"/>
  </r>
  <r>
    <n v="1122"/>
    <x v="586"/>
    <x v="1095"/>
    <x v="23"/>
    <n v="10.138"/>
    <n v="6.44"/>
    <n v="5.3140000000000001"/>
    <n v="3.6579999999999999"/>
    <n v="0.52700000000000002"/>
  </r>
  <r>
    <n v="1123"/>
    <x v="109"/>
    <x v="1096"/>
    <x v="16"/>
    <n v="10.137"/>
    <n v="2.95"/>
    <n v="4.343"/>
    <n v="10.978"/>
    <n v="0"/>
  </r>
  <r>
    <n v="1124"/>
    <x v="695"/>
    <x v="1097"/>
    <x v="59"/>
    <n v="10.132999999999999"/>
    <n v="3.8149999999999999"/>
    <n v="4.0019999999999998"/>
    <n v="8.4550000000000001"/>
    <n v="0.51600000000000001"/>
  </r>
  <r>
    <n v="1125"/>
    <x v="696"/>
    <x v="1098"/>
    <x v="22"/>
    <n v="10.125"/>
    <n v="7.4260000000000002"/>
    <n v="5.8460000000000001"/>
    <n v="6.0190000000000001"/>
    <n v="0"/>
  </r>
  <r>
    <n v="1126"/>
    <x v="697"/>
    <x v="1099"/>
    <x v="11"/>
    <n v="10.122999999999999"/>
    <n v="8.4629999999999992"/>
    <n v="3.8330000000000002"/>
    <n v="4.0590000000000002"/>
    <n v="0"/>
  </r>
  <r>
    <n v="1127"/>
    <x v="698"/>
    <x v="386"/>
    <x v="12"/>
    <n v="10.119999999999999"/>
    <n v="3.133"/>
    <n v="3.254"/>
    <n v="5.4189999999999996"/>
    <n v="1.042"/>
  </r>
  <r>
    <n v="1128"/>
    <x v="36"/>
    <x v="1100"/>
    <x v="55"/>
    <n v="10.119999999999999"/>
    <n v="2.681"/>
    <n v="5.835"/>
    <n v="4.4000000000000004"/>
    <n v="0"/>
  </r>
  <r>
    <n v="1129"/>
    <x v="699"/>
    <x v="1101"/>
    <x v="29"/>
    <n v="10.116"/>
    <n v="5.66"/>
    <n v="5.2939999999999996"/>
    <n v="2.1"/>
    <n v="0"/>
  </r>
  <r>
    <n v="1130"/>
    <x v="250"/>
    <x v="1102"/>
    <x v="41"/>
    <n v="10.115"/>
    <n v="8.5220000000000002"/>
    <n v="2.1680000000000001"/>
    <n v="1.1080000000000001"/>
    <n v="0"/>
  </r>
  <r>
    <n v="1131"/>
    <x v="0"/>
    <x v="1103"/>
    <x v="66"/>
    <n v="10.108000000000001"/>
    <n v="7.7460000000000004"/>
    <n v="0.83299999999999996"/>
    <n v="0.57699999999999996"/>
    <n v="0"/>
  </r>
  <r>
    <n v="1132"/>
    <x v="31"/>
    <x v="1104"/>
    <x v="31"/>
    <n v="10.103999999999999"/>
    <n v="0.72699999999999998"/>
    <n v="2.5"/>
    <n v="7.72"/>
    <n v="2.5369999999999999"/>
  </r>
  <r>
    <n v="1133"/>
    <x v="393"/>
    <x v="1105"/>
    <x v="62"/>
    <n v="10.101000000000001"/>
    <n v="3.1440000000000001"/>
    <n v="5.0030000000000001"/>
    <n v="0.75"/>
    <n v="0.51200000000000001"/>
  </r>
  <r>
    <n v="1134"/>
    <x v="162"/>
    <x v="1106"/>
    <x v="47"/>
    <n v="10.097"/>
    <n v="8.1059999999999999"/>
    <n v="4.6459999999999999"/>
    <n v="1.9319999999999999"/>
    <n v="0.54500000000000004"/>
  </r>
  <r>
    <n v="1135"/>
    <x v="6"/>
    <x v="1107"/>
    <x v="65"/>
    <n v="10.093999999999999"/>
    <n v="2.2829999999999999"/>
    <n v="2"/>
    <n v="11.598000000000001"/>
    <n v="1.0649999999999999"/>
  </r>
  <r>
    <n v="1136"/>
    <x v="700"/>
    <x v="1108"/>
    <x v="30"/>
    <n v="10.089"/>
    <n v="5.24"/>
    <n v="2.629"/>
    <n v="8.5649999999999995"/>
    <n v="0.54"/>
  </r>
  <r>
    <n v="1137"/>
    <x v="3"/>
    <x v="1109"/>
    <x v="27"/>
    <n v="10.087999999999999"/>
    <n v="3.746"/>
    <n v="3.8620000000000001"/>
    <n v="4.25"/>
    <n v="1.024"/>
  </r>
  <r>
    <n v="1138"/>
    <x v="433"/>
    <x v="1110"/>
    <x v="7"/>
    <n v="10.079000000000001"/>
    <n v="5.2169999999999996"/>
    <n v="5.1749999999999998"/>
    <n v="4.78"/>
    <n v="0.51800000000000002"/>
  </r>
  <r>
    <n v="1139"/>
    <x v="701"/>
    <x v="1111"/>
    <x v="4"/>
    <n v="10.077"/>
    <n v="1.024"/>
    <n v="7.8220000000000001"/>
    <n v="7.0110000000000001"/>
    <n v="0.6"/>
  </r>
  <r>
    <n v="1140"/>
    <x v="17"/>
    <x v="1112"/>
    <x v="7"/>
    <n v="10.076000000000001"/>
    <n v="5.0049999999999999"/>
    <n v="6.585"/>
    <n v="6.5540000000000003"/>
    <n v="0"/>
  </r>
  <r>
    <n v="1141"/>
    <x v="702"/>
    <x v="1113"/>
    <x v="64"/>
    <n v="10.065"/>
    <n v="5.25"/>
    <n v="5.3330000000000002"/>
    <n v="0"/>
    <n v="0"/>
  </r>
  <r>
    <n v="1142"/>
    <x v="703"/>
    <x v="1114"/>
    <x v="69"/>
    <n v="10.058"/>
    <n v="8.3490000000000002"/>
    <n v="5.1109999999999998"/>
    <n v="0"/>
    <n v="0.51300000000000001"/>
  </r>
  <r>
    <n v="1143"/>
    <x v="704"/>
    <x v="1115"/>
    <x v="38"/>
    <n v="10.054"/>
    <n v="6.8789999999999996"/>
    <n v="1.5"/>
    <n v="0"/>
    <n v="0.53800000000000003"/>
  </r>
  <r>
    <n v="1144"/>
    <x v="69"/>
    <x v="1116"/>
    <x v="66"/>
    <n v="10.053000000000001"/>
    <n v="8"/>
    <n v="0.625"/>
    <n v="0"/>
    <n v="0.51300000000000001"/>
  </r>
  <r>
    <n v="1145"/>
    <x v="705"/>
    <x v="1117"/>
    <x v="40"/>
    <n v="10.051"/>
    <n v="4.758"/>
    <n v="5.0910000000000002"/>
    <n v="4.0229999999999997"/>
    <n v="0"/>
  </r>
  <r>
    <n v="1146"/>
    <x v="706"/>
    <x v="1118"/>
    <x v="44"/>
    <n v="10.048999999999999"/>
    <n v="9.3149999999999995"/>
    <n v="3.605"/>
    <n v="0"/>
    <n v="0"/>
  </r>
  <r>
    <n v="1147"/>
    <x v="475"/>
    <x v="1119"/>
    <x v="40"/>
    <n v="10.047000000000001"/>
    <n v="8.3699999999999992"/>
    <n v="1.226"/>
    <n v="4.4740000000000002"/>
    <n v="0"/>
  </r>
  <r>
    <n v="1148"/>
    <x v="707"/>
    <x v="1120"/>
    <x v="16"/>
    <n v="10.045"/>
    <n v="9.6370000000000005"/>
    <n v="3.4710000000000001"/>
    <n v="3.7480000000000002"/>
    <n v="0.51200000000000001"/>
  </r>
  <r>
    <n v="1149"/>
    <x v="266"/>
    <x v="1121"/>
    <x v="34"/>
    <n v="10.039"/>
    <n v="5.1319999999999997"/>
    <n v="1.5289999999999999"/>
    <n v="5.2"/>
    <n v="0.75"/>
  </r>
  <r>
    <n v="1150"/>
    <x v="708"/>
    <x v="1122"/>
    <x v="24"/>
    <n v="10.028"/>
    <n v="4.6959999999999997"/>
    <n v="2.1"/>
    <n v="1.103"/>
    <n v="2.6019999999999999"/>
  </r>
  <r>
    <n v="1151"/>
    <x v="38"/>
    <x v="1123"/>
    <x v="37"/>
    <n v="10.019"/>
    <n v="11.744"/>
    <n v="2.004"/>
    <n v="1.0429999999999999"/>
    <n v="0.53700000000000003"/>
  </r>
  <r>
    <n v="1152"/>
    <x v="323"/>
    <x v="1124"/>
    <x v="12"/>
    <n v="10.015000000000001"/>
    <n v="2.4"/>
    <n v="1"/>
    <n v="7.2809999999999997"/>
    <n v="2.5870000000000002"/>
  </r>
  <r>
    <n v="1153"/>
    <x v="709"/>
    <x v="1125"/>
    <x v="54"/>
    <n v="10.013999999999999"/>
    <n v="5.1639999999999997"/>
    <n v="5.3330000000000002"/>
    <n v="3.0830000000000002"/>
    <n v="0.51500000000000001"/>
  </r>
  <r>
    <n v="1154"/>
    <x v="199"/>
    <x v="1126"/>
    <x v="32"/>
    <n v="10.012"/>
    <n v="6.8049999999999997"/>
    <n v="0.66700000000000004"/>
    <n v="3.032"/>
    <n v="1.72"/>
  </r>
  <r>
    <n v="1155"/>
    <x v="324"/>
    <x v="1127"/>
    <x v="72"/>
    <n v="10.010999999999999"/>
    <n v="6.9669999999999996"/>
    <n v="1.5"/>
    <n v="0"/>
    <n v="0.51200000000000001"/>
  </r>
  <r>
    <n v="1156"/>
    <x v="710"/>
    <x v="1128"/>
    <x v="29"/>
    <n v="10.005000000000001"/>
    <n v="5.22"/>
    <n v="6.3970000000000002"/>
    <n v="1.6"/>
    <n v="0"/>
  </r>
  <r>
    <n v="1157"/>
    <x v="711"/>
    <x v="1129"/>
    <x v="39"/>
    <n v="10.004"/>
    <n v="9.1880000000000006"/>
    <n v="4.8680000000000003"/>
    <n v="4.0309999999999997"/>
    <n v="0"/>
  </r>
  <r>
    <n v="1158"/>
    <x v="85"/>
    <x v="1130"/>
    <x v="31"/>
    <n v="10"/>
    <n v="5.069"/>
    <n v="1.577"/>
    <n v="5.2160000000000002"/>
    <n v="0.53400000000000003"/>
  </r>
  <r>
    <n v="1159"/>
    <x v="297"/>
    <x v="1131"/>
    <x v="22"/>
    <n v="9.9879999999999995"/>
    <n v="10.537000000000001"/>
    <n v="2.9279999999999999"/>
    <n v="5.8250000000000002"/>
    <n v="0"/>
  </r>
  <r>
    <n v="1160"/>
    <x v="33"/>
    <x v="1132"/>
    <x v="9"/>
    <n v="9.9870000000000001"/>
    <n v="3.0539999999999998"/>
    <n v="2.4"/>
    <n v="6.8739999999999997"/>
    <n v="1.514"/>
  </r>
  <r>
    <n v="1161"/>
    <x v="376"/>
    <x v="1133"/>
    <x v="2"/>
    <n v="9.9860000000000007"/>
    <n v="3.68"/>
    <n v="3.5910000000000002"/>
    <n v="5.2720000000000002"/>
    <n v="1.1779999999999999"/>
  </r>
  <r>
    <n v="1162"/>
    <x v="183"/>
    <x v="1134"/>
    <x v="14"/>
    <n v="9.9849999999999994"/>
    <n v="6.2279999999999998"/>
    <n v="4.95"/>
    <n v="3.2770000000000001"/>
    <n v="0.625"/>
  </r>
  <r>
    <n v="1163"/>
    <x v="712"/>
    <x v="1135"/>
    <x v="4"/>
    <n v="9.9809999999999999"/>
    <n v="3.71"/>
    <n v="2.6589999999999998"/>
    <n v="9.2420000000000009"/>
    <n v="1.621"/>
  </r>
  <r>
    <n v="1164"/>
    <x v="713"/>
    <x v="1136"/>
    <x v="27"/>
    <n v="9.9770000000000003"/>
    <n v="2.1059999999999999"/>
    <n v="1.647"/>
    <n v="11.653"/>
    <n v="1.056"/>
  </r>
  <r>
    <n v="1165"/>
    <x v="173"/>
    <x v="1137"/>
    <x v="40"/>
    <n v="9.9760000000000009"/>
    <n v="4.2149999999999999"/>
    <n v="2.95"/>
    <n v="5.5869999999999997"/>
    <n v="0.52600000000000002"/>
  </r>
  <r>
    <n v="1166"/>
    <x v="135"/>
    <x v="1138"/>
    <x v="27"/>
    <n v="9.9730000000000008"/>
    <n v="5.4880000000000004"/>
    <n v="2.3330000000000002"/>
    <n v="1.0569999999999999"/>
    <n v="1.6559999999999999"/>
  </r>
  <r>
    <n v="1167"/>
    <x v="276"/>
    <x v="1139"/>
    <x v="6"/>
    <n v="9.9619999999999997"/>
    <n v="5.7359999999999998"/>
    <n v="1.417"/>
    <n v="9.5860000000000003"/>
    <n v="0.54500000000000004"/>
  </r>
  <r>
    <n v="1168"/>
    <x v="714"/>
    <x v="1140"/>
    <x v="32"/>
    <n v="9.9529999999999994"/>
    <n v="4.0250000000000004"/>
    <n v="1.883"/>
    <n v="8.6750000000000007"/>
    <n v="1.038"/>
  </r>
  <r>
    <n v="1169"/>
    <x v="715"/>
    <x v="1141"/>
    <x v="10"/>
    <n v="9.952"/>
    <n v="1.7709999999999999"/>
    <n v="3"/>
    <n v="7.8"/>
    <n v="1.524"/>
  </r>
  <r>
    <n v="1170"/>
    <x v="716"/>
    <x v="1142"/>
    <x v="57"/>
    <n v="9.9510000000000005"/>
    <n v="5.4859999999999998"/>
    <n v="2.8210000000000002"/>
    <n v="1.1100000000000001"/>
    <n v="0"/>
  </r>
  <r>
    <n v="1171"/>
    <x v="717"/>
    <x v="1143"/>
    <x v="14"/>
    <n v="9.9309999999999992"/>
    <n v="0.51500000000000001"/>
    <n v="9.2509999999999994"/>
    <n v="10.025"/>
    <n v="0"/>
  </r>
  <r>
    <n v="1172"/>
    <x v="718"/>
    <x v="1144"/>
    <x v="20"/>
    <n v="9.9280000000000008"/>
    <n v="6.62"/>
    <n v="1.357"/>
    <n v="3.948"/>
    <n v="0.57699999999999996"/>
  </r>
  <r>
    <n v="1173"/>
    <x v="13"/>
    <x v="1145"/>
    <x v="9"/>
    <n v="9.9250000000000007"/>
    <n v="5.9180000000000001"/>
    <n v="2.6230000000000002"/>
    <n v="2.3570000000000002"/>
    <n v="0.52600000000000002"/>
  </r>
  <r>
    <n v="1174"/>
    <x v="324"/>
    <x v="1146"/>
    <x v="38"/>
    <n v="9.9239999999999995"/>
    <n v="7.7779999999999996"/>
    <n v="0"/>
    <n v="0.52800000000000002"/>
    <n v="0.52300000000000002"/>
  </r>
  <r>
    <n v="1175"/>
    <x v="719"/>
    <x v="1147"/>
    <x v="4"/>
    <n v="9.9160000000000004"/>
    <n v="5.7069999999999999"/>
    <n v="0.66700000000000004"/>
    <n v="5.74"/>
    <n v="2.8639999999999999"/>
  </r>
  <r>
    <n v="1176"/>
    <x v="720"/>
    <x v="1148"/>
    <x v="20"/>
    <n v="9.9139999999999997"/>
    <n v="5.3780000000000001"/>
    <n v="3.6469999999999998"/>
    <n v="0.51500000000000001"/>
    <n v="1.0840000000000001"/>
  </r>
  <r>
    <n v="1177"/>
    <x v="721"/>
    <x v="1149"/>
    <x v="49"/>
    <n v="9.9079999999999995"/>
    <n v="4.5049999999999999"/>
    <n v="2.601"/>
    <n v="8.3610000000000007"/>
    <n v="1.7410000000000001"/>
  </r>
  <r>
    <n v="1178"/>
    <x v="460"/>
    <x v="1150"/>
    <x v="22"/>
    <n v="9.9039999999999999"/>
    <n v="7.9550000000000001"/>
    <n v="4.5330000000000004"/>
    <n v="3.7570000000000001"/>
    <n v="0.52300000000000002"/>
  </r>
  <r>
    <n v="1179"/>
    <x v="39"/>
    <x v="1151"/>
    <x v="59"/>
    <n v="9.9030000000000005"/>
    <n v="2.38"/>
    <n v="6.8609999999999998"/>
    <n v="10.92"/>
    <n v="0"/>
  </r>
  <r>
    <n v="1180"/>
    <x v="722"/>
    <x v="1152"/>
    <x v="39"/>
    <n v="9.8859999999999992"/>
    <n v="7.2759999999999998"/>
    <n v="5.6849999999999996"/>
    <n v="2.4169999999999998"/>
    <n v="0.51100000000000001"/>
  </r>
  <r>
    <n v="1181"/>
    <x v="723"/>
    <x v="1153"/>
    <x v="65"/>
    <n v="9.8780000000000001"/>
    <n v="0.51200000000000001"/>
    <n v="9.3670000000000009"/>
    <n v="4.6689999999999996"/>
    <n v="0.59099999999999997"/>
  </r>
  <r>
    <n v="1182"/>
    <x v="425"/>
    <x v="1154"/>
    <x v="54"/>
    <n v="9.8770000000000007"/>
    <n v="5.3109999999999999"/>
    <n v="2.8330000000000002"/>
    <n v="6.3230000000000004"/>
    <n v="0.51200000000000001"/>
  </r>
  <r>
    <n v="1183"/>
    <x v="724"/>
    <x v="1155"/>
    <x v="85"/>
    <n v="9.8759999999999994"/>
    <n v="8.4120000000000008"/>
    <n v="0"/>
    <n v="0"/>
    <n v="0.53100000000000003"/>
  </r>
  <r>
    <n v="1184"/>
    <x v="725"/>
    <x v="1156"/>
    <x v="51"/>
    <n v="9.8740000000000006"/>
    <n v="0.2"/>
    <n v="7.931"/>
    <n v="6.8220000000000001"/>
    <n v="1.085"/>
  </r>
  <r>
    <n v="1185"/>
    <x v="726"/>
    <x v="1157"/>
    <x v="41"/>
    <n v="9.8670000000000009"/>
    <n v="7.7279999999999998"/>
    <n v="3.5019999999999998"/>
    <n v="0.51400000000000001"/>
    <n v="0"/>
  </r>
  <r>
    <n v="1186"/>
    <x v="727"/>
    <x v="1158"/>
    <x v="25"/>
    <n v="9.86"/>
    <n v="7.5220000000000002"/>
    <n v="0.1"/>
    <n v="0.51100000000000001"/>
    <n v="0"/>
  </r>
  <r>
    <n v="1187"/>
    <x v="116"/>
    <x v="1159"/>
    <x v="18"/>
    <n v="9.8539999999999992"/>
    <n v="12.923"/>
    <n v="0.57699999999999996"/>
    <n v="0"/>
    <n v="0"/>
  </r>
  <r>
    <n v="1188"/>
    <x v="728"/>
    <x v="1160"/>
    <x v="61"/>
    <n v="9.8529999999999998"/>
    <n v="7.367"/>
    <n v="2.0910000000000002"/>
    <n v="0.51"/>
    <n v="0"/>
  </r>
  <r>
    <n v="1189"/>
    <x v="111"/>
    <x v="1161"/>
    <x v="24"/>
    <n v="9.8450000000000006"/>
    <n v="5.6639999999999997"/>
    <n v="1.19"/>
    <n v="5.0590000000000002"/>
    <n v="0.58299999999999996"/>
  </r>
  <r>
    <n v="1190"/>
    <x v="73"/>
    <x v="1162"/>
    <x v="61"/>
    <n v="9.8420000000000005"/>
    <n v="3.992"/>
    <n v="3.839"/>
    <n v="0.55000000000000004"/>
    <n v="0.59099999999999997"/>
  </r>
  <r>
    <n v="1191"/>
    <x v="589"/>
    <x v="1163"/>
    <x v="10"/>
    <n v="9.8409999999999993"/>
    <n v="0.2"/>
    <n v="4.4009999999999998"/>
    <n v="8.2750000000000004"/>
    <n v="1.5"/>
  </r>
  <r>
    <n v="1192"/>
    <x v="328"/>
    <x v="1164"/>
    <x v="21"/>
    <n v="9.84"/>
    <n v="11.146000000000001"/>
    <n v="2.9239999999999999"/>
    <n v="1.3"/>
    <n v="0.54500000000000004"/>
  </r>
  <r>
    <n v="1193"/>
    <x v="729"/>
    <x v="1165"/>
    <x v="28"/>
    <n v="9.8330000000000002"/>
    <n v="7.3140000000000001"/>
    <n v="6.7519999999999998"/>
    <n v="0.625"/>
    <n v="0"/>
  </r>
  <r>
    <n v="1194"/>
    <x v="730"/>
    <x v="1166"/>
    <x v="34"/>
    <n v="9.8320000000000007"/>
    <n v="3.9289999999999998"/>
    <n v="2.786"/>
    <n v="9.7799999999999994"/>
    <n v="0"/>
  </r>
  <r>
    <n v="1195"/>
    <x v="731"/>
    <x v="1167"/>
    <x v="9"/>
    <n v="9.8320000000000007"/>
    <n v="3.7269999999999999"/>
    <n v="2.0059999999999998"/>
    <n v="8.3000000000000007"/>
    <n v="0.53400000000000003"/>
  </r>
  <r>
    <n v="1196"/>
    <x v="732"/>
    <x v="1168"/>
    <x v="21"/>
    <n v="9.83"/>
    <n v="6.0679999999999996"/>
    <n v="5.3010000000000002"/>
    <n v="2.847"/>
    <n v="0.52200000000000002"/>
  </r>
  <r>
    <n v="1197"/>
    <x v="733"/>
    <x v="1169"/>
    <x v="15"/>
    <n v="9.8249999999999993"/>
    <n v="6.0990000000000002"/>
    <n v="1.522"/>
    <n v="3.8849999999999998"/>
    <n v="0.52900000000000003"/>
  </r>
  <r>
    <n v="1198"/>
    <x v="734"/>
    <x v="1170"/>
    <x v="55"/>
    <n v="9.8170000000000002"/>
    <n v="12.7"/>
    <n v="3.1989999999999998"/>
    <n v="0"/>
    <n v="0"/>
  </r>
  <r>
    <n v="1199"/>
    <x v="735"/>
    <x v="1171"/>
    <x v="59"/>
    <n v="9.8160000000000007"/>
    <n v="8.1950000000000003"/>
    <n v="2.2250000000000001"/>
    <n v="4.673"/>
    <n v="0"/>
  </r>
  <r>
    <n v="1200"/>
    <x v="176"/>
    <x v="405"/>
    <x v="68"/>
    <n v="9.8140000000000001"/>
    <n v="9.1170000000000009"/>
    <n v="3.5590000000000002"/>
    <n v="4.4930000000000003"/>
    <n v="0"/>
  </r>
  <r>
    <n v="1201"/>
    <x v="736"/>
    <x v="1172"/>
    <x v="27"/>
    <n v="9.8119999999999994"/>
    <n v="6.4290000000000003"/>
    <n v="2.125"/>
    <n v="1.8360000000000001"/>
    <n v="0.51900000000000002"/>
  </r>
  <r>
    <n v="1202"/>
    <x v="60"/>
    <x v="1173"/>
    <x v="3"/>
    <n v="9.8059999999999992"/>
    <n v="1.089"/>
    <n v="1.0840000000000001"/>
    <n v="15.275"/>
    <n v="0.51400000000000001"/>
  </r>
  <r>
    <n v="1203"/>
    <x v="737"/>
    <x v="1174"/>
    <x v="49"/>
    <n v="9.8030000000000008"/>
    <n v="4.0839999999999996"/>
    <n v="2.7"/>
    <n v="7.7770000000000001"/>
    <n v="2.101"/>
  </r>
  <r>
    <n v="1204"/>
    <x v="738"/>
    <x v="1175"/>
    <x v="35"/>
    <n v="9.8010000000000002"/>
    <n v="7.4260000000000002"/>
    <n v="1.363"/>
    <n v="2.9039999999999999"/>
    <n v="0.52400000000000002"/>
  </r>
  <r>
    <n v="1205"/>
    <x v="739"/>
    <x v="1176"/>
    <x v="54"/>
    <n v="9.798"/>
    <n v="0.2"/>
    <n v="8.0039999999999996"/>
    <n v="12.946"/>
    <n v="0"/>
  </r>
  <r>
    <n v="1206"/>
    <x v="64"/>
    <x v="1177"/>
    <x v="1"/>
    <n v="9.7959999999999994"/>
    <n v="5.1059999999999999"/>
    <n v="3.0019999999999998"/>
    <n v="0.57699999999999996"/>
    <n v="0.51"/>
  </r>
  <r>
    <n v="1207"/>
    <x v="553"/>
    <x v="1178"/>
    <x v="1"/>
    <n v="9.7889999999999997"/>
    <n v="11.273"/>
    <n v="0.63400000000000001"/>
    <n v="0"/>
    <n v="0"/>
  </r>
  <r>
    <n v="1208"/>
    <x v="339"/>
    <x v="1179"/>
    <x v="22"/>
    <n v="9.7850000000000001"/>
    <n v="6.8860000000000001"/>
    <n v="5.8319999999999999"/>
    <n v="3"/>
    <n v="0.66700000000000004"/>
  </r>
  <r>
    <n v="1209"/>
    <x v="587"/>
    <x v="1180"/>
    <x v="65"/>
    <n v="9.7840000000000007"/>
    <n v="6.9859999999999998"/>
    <n v="2.0190000000000001"/>
    <n v="0.52700000000000002"/>
    <n v="1.0329999999999999"/>
  </r>
  <r>
    <n v="1210"/>
    <x v="100"/>
    <x v="1181"/>
    <x v="33"/>
    <n v="9.7840000000000007"/>
    <n v="1.1000000000000001"/>
    <n v="3.85"/>
    <n v="11.613"/>
    <n v="0"/>
  </r>
  <r>
    <n v="1211"/>
    <x v="445"/>
    <x v="1182"/>
    <x v="11"/>
    <n v="9.7840000000000007"/>
    <n v="12.699"/>
    <n v="2.3279999999999998"/>
    <n v="2.3849999999999998"/>
    <n v="0"/>
  </r>
  <r>
    <n v="1212"/>
    <x v="740"/>
    <x v="1183"/>
    <x v="51"/>
    <n v="9.7789999999999999"/>
    <n v="0.51100000000000001"/>
    <n v="5.6669999999999998"/>
    <n v="11.125999999999999"/>
    <n v="0.51400000000000001"/>
  </r>
  <r>
    <n v="1213"/>
    <x v="741"/>
    <x v="1184"/>
    <x v="16"/>
    <n v="9.7720000000000002"/>
    <n v="10.587999999999999"/>
    <n v="7.3440000000000003"/>
    <n v="1.893"/>
    <n v="0"/>
  </r>
  <r>
    <n v="1214"/>
    <x v="742"/>
    <x v="1185"/>
    <x v="22"/>
    <n v="9.766"/>
    <n v="12.612"/>
    <n v="2.7989999999999999"/>
    <n v="1.1930000000000001"/>
    <n v="0.56299999999999994"/>
  </r>
  <r>
    <n v="1215"/>
    <x v="743"/>
    <x v="1186"/>
    <x v="32"/>
    <n v="9.7639999999999993"/>
    <n v="7.43"/>
    <n v="0.58299999999999996"/>
    <n v="1.1080000000000001"/>
    <n v="1.7250000000000001"/>
  </r>
  <r>
    <n v="1216"/>
    <x v="227"/>
    <x v="1187"/>
    <x v="34"/>
    <n v="9.7629999999999999"/>
    <n v="4.46"/>
    <n v="1.2709999999999999"/>
    <n v="5.8159999999999998"/>
    <n v="1.0900000000000001"/>
  </r>
  <r>
    <n v="1217"/>
    <x v="744"/>
    <x v="1188"/>
    <x v="5"/>
    <n v="9.7539999999999996"/>
    <n v="7.5979999999999999"/>
    <n v="5.7409999999999997"/>
    <n v="5.94"/>
    <n v="0"/>
  </r>
  <r>
    <n v="1218"/>
    <x v="360"/>
    <x v="1189"/>
    <x v="37"/>
    <n v="9.7490000000000006"/>
    <n v="5.5369999999999999"/>
    <n v="4.5010000000000003"/>
    <n v="3.81"/>
    <n v="0.58299999999999996"/>
  </r>
  <r>
    <n v="1219"/>
    <x v="170"/>
    <x v="1190"/>
    <x v="53"/>
    <n v="9.7379999999999995"/>
    <n v="6.992"/>
    <n v="4.367"/>
    <n v="1.145"/>
    <n v="0"/>
  </r>
  <r>
    <n v="1220"/>
    <x v="11"/>
    <x v="1191"/>
    <x v="17"/>
    <n v="9.7309999999999999"/>
    <n v="11.451000000000001"/>
    <n v="3.323"/>
    <n v="1.593"/>
    <n v="0.51900000000000002"/>
  </r>
  <r>
    <n v="1221"/>
    <x v="745"/>
    <x v="1192"/>
    <x v="18"/>
    <n v="9.73"/>
    <n v="9.843"/>
    <n v="1.5"/>
    <n v="0.55600000000000005"/>
    <n v="0"/>
  </r>
  <r>
    <n v="1222"/>
    <x v="150"/>
    <x v="1193"/>
    <x v="36"/>
    <n v="9.7270000000000003"/>
    <n v="3.923"/>
    <n v="2.0419999999999998"/>
    <n v="4.5970000000000004"/>
    <n v="2.077"/>
  </r>
  <r>
    <n v="1223"/>
    <x v="181"/>
    <x v="1194"/>
    <x v="48"/>
    <n v="9.7230000000000008"/>
    <n v="9.2859999999999996"/>
    <n v="0.83299999999999996"/>
    <n v="0"/>
    <n v="0"/>
  </r>
  <r>
    <n v="1224"/>
    <x v="746"/>
    <x v="1195"/>
    <x v="22"/>
    <n v="9.718"/>
    <n v="6.0380000000000003"/>
    <n v="7.6779999999999999"/>
    <n v="4.8369999999999997"/>
    <n v="0"/>
  </r>
  <r>
    <n v="1225"/>
    <x v="747"/>
    <x v="1196"/>
    <x v="8"/>
    <n v="9.7170000000000005"/>
    <n v="0.20100000000000001"/>
    <n v="3.3929999999999998"/>
    <n v="20.21"/>
    <n v="0"/>
  </r>
  <r>
    <n v="1226"/>
    <x v="208"/>
    <x v="1197"/>
    <x v="26"/>
    <n v="9.7119999999999997"/>
    <n v="2.9159999999999999"/>
    <n v="6.827"/>
    <n v="6.94"/>
    <n v="0.51300000000000001"/>
  </r>
  <r>
    <n v="1227"/>
    <x v="13"/>
    <x v="1198"/>
    <x v="12"/>
    <n v="9.7059999999999995"/>
    <n v="6.5410000000000004"/>
    <n v="1.2450000000000001"/>
    <n v="1.714"/>
    <n v="0.51700000000000002"/>
  </r>
  <r>
    <n v="1228"/>
    <x v="131"/>
    <x v="1199"/>
    <x v="3"/>
    <n v="9.7050000000000001"/>
    <n v="1.79"/>
    <n v="4.3330000000000002"/>
    <n v="7.2930000000000001"/>
    <n v="1"/>
  </r>
  <r>
    <n v="1229"/>
    <x v="23"/>
    <x v="1200"/>
    <x v="10"/>
    <n v="9.6869999999999994"/>
    <n v="0.2"/>
    <n v="2.903"/>
    <n v="17.11"/>
    <n v="0"/>
  </r>
  <r>
    <n v="1230"/>
    <x v="12"/>
    <x v="1201"/>
    <x v="57"/>
    <n v="9.6850000000000005"/>
    <n v="5.3"/>
    <n v="2.7450000000000001"/>
    <n v="1.125"/>
    <n v="0"/>
  </r>
  <r>
    <n v="1231"/>
    <x v="487"/>
    <x v="1202"/>
    <x v="0"/>
    <n v="9.6790000000000003"/>
    <n v="7.7409999999999997"/>
    <n v="0"/>
    <n v="0.51500000000000001"/>
    <n v="0.51400000000000001"/>
  </r>
  <r>
    <n v="1232"/>
    <x v="748"/>
    <x v="1203"/>
    <x v="14"/>
    <n v="9.6780000000000008"/>
    <n v="3.4870000000000001"/>
    <n v="4.4119999999999999"/>
    <n v="7.4969999999999999"/>
    <n v="0.51300000000000001"/>
  </r>
  <r>
    <n v="1233"/>
    <x v="533"/>
    <x v="1204"/>
    <x v="66"/>
    <n v="9.6780000000000008"/>
    <n v="6.6689999999999996"/>
    <n v="1.5"/>
    <n v="0.51900000000000002"/>
    <n v="0"/>
  </r>
  <r>
    <n v="1234"/>
    <x v="749"/>
    <x v="1205"/>
    <x v="46"/>
    <n v="9.6590000000000007"/>
    <n v="4.7750000000000004"/>
    <n v="6.0609999999999999"/>
    <n v="5.2430000000000003"/>
    <n v="0.53800000000000003"/>
  </r>
  <r>
    <n v="1235"/>
    <x v="750"/>
    <x v="1206"/>
    <x v="46"/>
    <n v="9.6539999999999999"/>
    <n v="1.7370000000000001"/>
    <n v="10.68"/>
    <n v="8.4689999999999994"/>
    <n v="0"/>
  </r>
  <r>
    <n v="1236"/>
    <x v="100"/>
    <x v="233"/>
    <x v="27"/>
    <n v="9.6509999999999998"/>
    <n v="0"/>
    <n v="3.9"/>
    <n v="10.077999999999999"/>
    <n v="2.5470000000000002"/>
  </r>
  <r>
    <n v="1237"/>
    <x v="731"/>
    <x v="1207"/>
    <x v="6"/>
    <n v="9.65"/>
    <n v="6.5069999999999997"/>
    <n v="0.75"/>
    <n v="3.468"/>
    <n v="2.073"/>
  </r>
  <r>
    <n v="1238"/>
    <x v="751"/>
    <x v="1208"/>
    <x v="29"/>
    <n v="9.6379999999999999"/>
    <n v="5.3150000000000004"/>
    <n v="4.2160000000000002"/>
    <n v="2.609"/>
    <n v="0"/>
  </r>
  <r>
    <n v="1239"/>
    <x v="752"/>
    <x v="1209"/>
    <x v="46"/>
    <n v="9.6359999999999992"/>
    <n v="6.383"/>
    <n v="3.2029999999999998"/>
    <n v="5.82"/>
    <n v="0.51300000000000001"/>
  </r>
  <r>
    <n v="1240"/>
    <x v="707"/>
    <x v="1210"/>
    <x v="19"/>
    <n v="9.6359999999999992"/>
    <n v="6.7990000000000004"/>
    <n v="5.226"/>
    <n v="1.534"/>
    <n v="0.51900000000000002"/>
  </r>
  <r>
    <n v="1241"/>
    <x v="753"/>
    <x v="1211"/>
    <x v="67"/>
    <n v="9.6329999999999991"/>
    <n v="7.8680000000000003"/>
    <n v="1.5"/>
    <n v="0"/>
    <n v="0"/>
  </r>
  <r>
    <n v="1242"/>
    <x v="754"/>
    <x v="1212"/>
    <x v="67"/>
    <n v="9.6319999999999997"/>
    <n v="6.2370000000000001"/>
    <n v="3"/>
    <n v="0"/>
    <n v="0"/>
  </r>
  <r>
    <n v="1243"/>
    <x v="202"/>
    <x v="1213"/>
    <x v="13"/>
    <n v="9.6310000000000002"/>
    <n v="4.0060000000000002"/>
    <n v="2.8570000000000002"/>
    <n v="1.631"/>
    <n v="2.1"/>
  </r>
  <r>
    <n v="1244"/>
    <x v="98"/>
    <x v="1214"/>
    <x v="46"/>
    <n v="9.6300000000000008"/>
    <n v="9.2710000000000008"/>
    <n v="3.0510000000000002"/>
    <n v="1.6879999999999999"/>
    <n v="0.51800000000000002"/>
  </r>
  <r>
    <n v="1245"/>
    <x v="755"/>
    <x v="1215"/>
    <x v="8"/>
    <n v="9.6229999999999993"/>
    <n v="3.4849999999999999"/>
    <n v="4.8419999999999996"/>
    <n v="10.968"/>
    <n v="0"/>
  </r>
  <r>
    <n v="1246"/>
    <x v="348"/>
    <x v="1216"/>
    <x v="46"/>
    <n v="9.6210000000000004"/>
    <n v="7.4290000000000003"/>
    <n v="4.3499999999999996"/>
    <n v="3.0619999999999998"/>
    <n v="0.51500000000000001"/>
  </r>
  <r>
    <n v="1247"/>
    <x v="752"/>
    <x v="1217"/>
    <x v="19"/>
    <n v="9.6199999999999992"/>
    <n v="6.4329999999999998"/>
    <n v="1.958"/>
    <n v="4.0030000000000001"/>
    <n v="1.1379999999999999"/>
  </r>
  <r>
    <n v="1248"/>
    <x v="115"/>
    <x v="1218"/>
    <x v="33"/>
    <n v="9.6170000000000009"/>
    <n v="3.1829999999999998"/>
    <n v="1.276"/>
    <n v="8.077"/>
    <n v="1.19"/>
  </r>
  <r>
    <n v="1249"/>
    <x v="756"/>
    <x v="1219"/>
    <x v="27"/>
    <n v="9.6150000000000002"/>
    <n v="3.5640000000000001"/>
    <n v="2.0289999999999999"/>
    <n v="5.4669999999999996"/>
    <n v="1.571"/>
  </r>
  <r>
    <n v="1250"/>
    <x v="757"/>
    <x v="1220"/>
    <x v="31"/>
    <n v="9.6110000000000007"/>
    <n v="1.5"/>
    <n v="2.3330000000000002"/>
    <n v="13.192"/>
    <n v="0"/>
  </r>
  <r>
    <n v="1251"/>
    <x v="758"/>
    <x v="1221"/>
    <x v="40"/>
    <n v="9.609"/>
    <n v="2.9249999999999998"/>
    <n v="3.0419999999999998"/>
    <n v="7.101"/>
    <n v="0.51500000000000001"/>
  </r>
  <r>
    <n v="1252"/>
    <x v="759"/>
    <x v="1222"/>
    <x v="16"/>
    <n v="9.609"/>
    <n v="12.476000000000001"/>
    <n v="2.8679999999999999"/>
    <n v="3.85"/>
    <n v="0"/>
  </r>
  <r>
    <n v="1253"/>
    <x v="728"/>
    <x v="1223"/>
    <x v="45"/>
    <n v="9.6050000000000004"/>
    <n v="8.4390000000000001"/>
    <n v="0"/>
    <n v="0.56299999999999994"/>
    <n v="0.52"/>
  </r>
  <r>
    <n v="1254"/>
    <x v="760"/>
    <x v="1224"/>
    <x v="14"/>
    <n v="9.6010000000000009"/>
    <n v="8.0370000000000008"/>
    <n v="2.835"/>
    <n v="2.585"/>
    <n v="0.52900000000000003"/>
  </r>
  <r>
    <n v="1255"/>
    <x v="761"/>
    <x v="1225"/>
    <x v="27"/>
    <n v="9.5990000000000002"/>
    <n v="1.369"/>
    <n v="5.2350000000000003"/>
    <n v="10.999000000000001"/>
    <n v="0"/>
  </r>
  <r>
    <n v="1256"/>
    <x v="60"/>
    <x v="1226"/>
    <x v="9"/>
    <n v="9.5960000000000001"/>
    <n v="1.345"/>
    <n v="2.698"/>
    <n v="10.532999999999999"/>
    <n v="1.0309999999999999"/>
  </r>
  <r>
    <n v="1257"/>
    <x v="324"/>
    <x v="1227"/>
    <x v="63"/>
    <n v="9.5939999999999994"/>
    <n v="9.0280000000000005"/>
    <n v="1.5"/>
    <n v="0"/>
    <n v="0"/>
  </r>
  <r>
    <n v="1258"/>
    <x v="26"/>
    <x v="1228"/>
    <x v="15"/>
    <n v="9.593"/>
    <n v="4.7190000000000003"/>
    <n v="3.0259999999999998"/>
    <n v="2.9630000000000001"/>
    <n v="0.58299999999999996"/>
  </r>
  <r>
    <n v="1259"/>
    <x v="65"/>
    <x v="1229"/>
    <x v="36"/>
    <n v="9.593"/>
    <n v="5.7939999999999996"/>
    <n v="2.0499999999999998"/>
    <n v="1.127"/>
    <n v="1.6739999999999999"/>
  </r>
  <r>
    <n v="1260"/>
    <x v="434"/>
    <x v="1230"/>
    <x v="69"/>
    <n v="9.5839999999999996"/>
    <n v="0.2"/>
    <n v="6.1360000000000001"/>
    <n v="4.367"/>
    <n v="0.51100000000000001"/>
  </r>
  <r>
    <n v="1261"/>
    <x v="762"/>
    <x v="1231"/>
    <x v="46"/>
    <n v="9.5839999999999996"/>
    <n v="6.4669999999999996"/>
    <n v="6.7439999999999998"/>
    <n v="1.92"/>
    <n v="0.52800000000000002"/>
  </r>
  <r>
    <n v="1262"/>
    <x v="115"/>
    <x v="1232"/>
    <x v="12"/>
    <n v="9.5820000000000007"/>
    <n v="4.5069999999999997"/>
    <n v="2.1669999999999998"/>
    <n v="4.37"/>
    <n v="0.52900000000000003"/>
  </r>
  <r>
    <n v="1263"/>
    <x v="763"/>
    <x v="1233"/>
    <x v="26"/>
    <n v="9.5809999999999995"/>
    <n v="2.9969999999999999"/>
    <n v="7.93"/>
    <n v="9.0009999999999994"/>
    <n v="0"/>
  </r>
  <r>
    <n v="1264"/>
    <x v="167"/>
    <x v="1234"/>
    <x v="47"/>
    <n v="9.58"/>
    <n v="4.8929999999999998"/>
    <n v="8.02"/>
    <n v="1.845"/>
    <n v="0.54"/>
  </r>
  <r>
    <n v="1265"/>
    <x v="152"/>
    <x v="1235"/>
    <x v="59"/>
    <n v="9.5779999999999994"/>
    <n v="3.8180000000000001"/>
    <n v="3.2069999999999999"/>
    <n v="6.5359999999999996"/>
    <n v="1.0669999999999999"/>
  </r>
  <r>
    <n v="1266"/>
    <x v="23"/>
    <x v="1236"/>
    <x v="65"/>
    <n v="9.5760000000000005"/>
    <n v="4.3259999999999996"/>
    <n v="3.3969999999999998"/>
    <n v="5.25"/>
    <n v="0.51500000000000001"/>
  </r>
  <r>
    <n v="1267"/>
    <x v="764"/>
    <x v="1237"/>
    <x v="8"/>
    <n v="9.5739999999999998"/>
    <n v="4.9450000000000003"/>
    <n v="6.2430000000000003"/>
    <n v="5.8330000000000002"/>
    <n v="0"/>
  </r>
  <r>
    <n v="1268"/>
    <x v="73"/>
    <x v="1238"/>
    <x v="70"/>
    <n v="9.5719999999999992"/>
    <n v="7.9"/>
    <n v="0.75"/>
    <n v="0"/>
    <n v="0.54500000000000004"/>
  </r>
  <r>
    <n v="1269"/>
    <x v="524"/>
    <x v="1239"/>
    <x v="41"/>
    <n v="9.57"/>
    <n v="8.8789999999999996"/>
    <n v="2.0339999999999998"/>
    <n v="0.51100000000000001"/>
    <n v="0"/>
  </r>
  <r>
    <n v="1270"/>
    <x v="765"/>
    <x v="1240"/>
    <x v="8"/>
    <n v="9.5690000000000008"/>
    <n v="5.24"/>
    <n v="5.3879999999999999"/>
    <n v="6.3259999999999996"/>
    <n v="0"/>
  </r>
  <r>
    <n v="1271"/>
    <x v="766"/>
    <x v="1241"/>
    <x v="41"/>
    <n v="9.5660000000000007"/>
    <n v="4.258"/>
    <n v="6.508"/>
    <n v="0.51800000000000002"/>
    <n v="0"/>
  </r>
  <r>
    <n v="1272"/>
    <x v="38"/>
    <x v="1242"/>
    <x v="26"/>
    <n v="9.5660000000000007"/>
    <n v="3.718"/>
    <n v="7.476"/>
    <n v="7.98"/>
    <n v="0"/>
  </r>
  <r>
    <n v="1273"/>
    <x v="105"/>
    <x v="1243"/>
    <x v="26"/>
    <n v="9.5549999999999997"/>
    <n v="4.9340000000000002"/>
    <n v="4.7510000000000003"/>
    <n v="4.7389999999999999"/>
    <n v="0.52"/>
  </r>
  <r>
    <n v="1274"/>
    <x v="586"/>
    <x v="1244"/>
    <x v="68"/>
    <n v="9.5530000000000008"/>
    <n v="7.9480000000000004"/>
    <n v="3.548"/>
    <n v="2.1240000000000001"/>
    <n v="0.54800000000000004"/>
  </r>
  <r>
    <n v="1275"/>
    <x v="574"/>
    <x v="1245"/>
    <x v="15"/>
    <n v="9.548"/>
    <n v="4.5209999999999999"/>
    <n v="2.536"/>
    <n v="4.0940000000000003"/>
    <n v="0.52300000000000002"/>
  </r>
  <r>
    <n v="1276"/>
    <x v="767"/>
    <x v="1246"/>
    <x v="2"/>
    <n v="9.5449999999999999"/>
    <n v="5.016"/>
    <n v="1.19"/>
    <n v="5.3630000000000004"/>
    <n v="1.875"/>
  </r>
  <r>
    <n v="1277"/>
    <x v="116"/>
    <x v="1247"/>
    <x v="56"/>
    <n v="9.5399999999999991"/>
    <n v="10.064"/>
    <n v="2.758"/>
    <n v="0.57699999999999996"/>
    <n v="0"/>
  </r>
  <r>
    <n v="1278"/>
    <x v="768"/>
    <x v="1248"/>
    <x v="52"/>
    <n v="9.5389999999999997"/>
    <n v="8.2789999999999999"/>
    <n v="4.149"/>
    <n v="4.67"/>
    <n v="0"/>
  </r>
  <r>
    <n v="1279"/>
    <x v="72"/>
    <x v="1249"/>
    <x v="45"/>
    <n v="9.5380000000000003"/>
    <n v="3.4670000000000001"/>
    <n v="6"/>
    <n v="0"/>
    <n v="0"/>
  </r>
  <r>
    <n v="1280"/>
    <x v="769"/>
    <x v="1250"/>
    <x v="3"/>
    <n v="9.5359999999999996"/>
    <n v="0"/>
    <n v="7.1040000000000001"/>
    <n v="9.8019999999999996"/>
    <n v="0.53200000000000003"/>
  </r>
  <r>
    <n v="1281"/>
    <x v="185"/>
    <x v="1251"/>
    <x v="64"/>
    <n v="9.5340000000000007"/>
    <n v="9.1609999999999996"/>
    <n v="1.5"/>
    <n v="0"/>
    <n v="0"/>
  </r>
  <r>
    <n v="1282"/>
    <x v="770"/>
    <x v="1252"/>
    <x v="26"/>
    <n v="9.5310000000000006"/>
    <n v="0.2"/>
    <n v="2.0880000000000001"/>
    <n v="17.73"/>
    <n v="0.51200000000000001"/>
  </r>
  <r>
    <n v="1283"/>
    <x v="771"/>
    <x v="1253"/>
    <x v="50"/>
    <n v="9.5299999999999994"/>
    <n v="6.8760000000000003"/>
    <n v="11.132999999999999"/>
    <n v="0.55300000000000005"/>
    <n v="0.51200000000000001"/>
  </r>
  <r>
    <n v="1284"/>
    <x v="772"/>
    <x v="1254"/>
    <x v="79"/>
    <n v="9.5250000000000004"/>
    <n v="9.5060000000000002"/>
    <n v="0"/>
    <n v="0"/>
    <n v="0"/>
  </r>
  <r>
    <n v="1285"/>
    <x v="773"/>
    <x v="1255"/>
    <x v="30"/>
    <n v="9.5239999999999991"/>
    <n v="3.6829999999999998"/>
    <n v="4.0979999999999999"/>
    <n v="6.62"/>
    <n v="1.036"/>
  </r>
  <r>
    <n v="1286"/>
    <x v="774"/>
    <x v="1256"/>
    <x v="12"/>
    <n v="9.5239999999999991"/>
    <n v="3.298"/>
    <n v="1.0649999999999999"/>
    <n v="4.2380000000000004"/>
    <n v="2.5409999999999999"/>
  </r>
  <r>
    <n v="1287"/>
    <x v="725"/>
    <x v="1257"/>
    <x v="12"/>
    <n v="9.5220000000000002"/>
    <n v="0.71199999999999997"/>
    <n v="1.252"/>
    <n v="14.228"/>
    <n v="0.625"/>
  </r>
  <r>
    <n v="1288"/>
    <x v="775"/>
    <x v="1258"/>
    <x v="5"/>
    <n v="9.52"/>
    <n v="4.8789999999999996"/>
    <n v="5.3109999999999999"/>
    <n v="5.5650000000000004"/>
    <n v="0.53200000000000003"/>
  </r>
  <r>
    <n v="1289"/>
    <x v="453"/>
    <x v="1259"/>
    <x v="73"/>
    <n v="9.5180000000000007"/>
    <n v="6.12"/>
    <n v="0.66700000000000004"/>
    <n v="0.51400000000000001"/>
    <n v="0.55000000000000004"/>
  </r>
  <r>
    <n v="1290"/>
    <x v="776"/>
    <x v="1260"/>
    <x v="54"/>
    <n v="9.516"/>
    <n v="3.1019999999999999"/>
    <n v="6.3010000000000002"/>
    <n v="8.6359999999999992"/>
    <n v="0"/>
  </r>
  <r>
    <n v="1291"/>
    <x v="777"/>
    <x v="1261"/>
    <x v="17"/>
    <n v="9.516"/>
    <n v="8.9239999999999995"/>
    <n v="10.458"/>
    <n v="0"/>
    <n v="0.54300000000000004"/>
  </r>
  <r>
    <n v="1292"/>
    <x v="778"/>
    <x v="1262"/>
    <x v="50"/>
    <n v="9.516"/>
    <n v="4.1369999999999996"/>
    <n v="3.2429999999999999"/>
    <n v="7.8339999999999996"/>
    <n v="0.51600000000000001"/>
  </r>
  <r>
    <n v="1293"/>
    <x v="779"/>
    <x v="1263"/>
    <x v="66"/>
    <n v="9.5150000000000006"/>
    <n v="6.2990000000000004"/>
    <n v="3"/>
    <n v="0"/>
    <n v="0"/>
  </r>
  <r>
    <n v="1294"/>
    <x v="780"/>
    <x v="1264"/>
    <x v="36"/>
    <n v="9.5079999999999991"/>
    <n v="5.7869999999999999"/>
    <n v="0.56699999999999995"/>
    <n v="5.4390000000000001"/>
    <n v="1.105"/>
  </r>
  <r>
    <n v="1295"/>
    <x v="6"/>
    <x v="1265"/>
    <x v="32"/>
    <n v="9.5069999999999997"/>
    <n v="4.6980000000000004"/>
    <n v="2.3330000000000002"/>
    <n v="3.2450000000000001"/>
    <n v="1.6220000000000001"/>
  </r>
  <r>
    <n v="1296"/>
    <x v="301"/>
    <x v="1266"/>
    <x v="7"/>
    <n v="9.5069999999999997"/>
    <n v="8.2210000000000001"/>
    <n v="2.714"/>
    <n v="2.7"/>
    <n v="0.53800000000000003"/>
  </r>
  <r>
    <n v="1297"/>
    <x v="44"/>
    <x v="1267"/>
    <x v="14"/>
    <n v="9.4990000000000006"/>
    <n v="9.1280000000000001"/>
    <n v="2.3639999999999999"/>
    <n v="4.5739999999999998"/>
    <n v="0"/>
  </r>
  <r>
    <n v="1298"/>
    <x v="25"/>
    <x v="1268"/>
    <x v="7"/>
    <n v="9.4979999999999993"/>
    <n v="1.768"/>
    <n v="3.5009999999999999"/>
    <n v="12.977"/>
    <n v="0"/>
  </r>
  <r>
    <n v="1299"/>
    <x v="781"/>
    <x v="1269"/>
    <x v="47"/>
    <n v="9.4969999999999999"/>
    <n v="7.601"/>
    <n v="3.5"/>
    <n v="5.6150000000000002"/>
    <n v="0"/>
  </r>
  <r>
    <n v="1300"/>
    <x v="531"/>
    <x v="1270"/>
    <x v="26"/>
    <n v="9.4890000000000008"/>
    <n v="3.8010000000000002"/>
    <n v="2.7050000000000001"/>
    <n v="9.34"/>
    <n v="0.52100000000000002"/>
  </r>
  <r>
    <n v="1301"/>
    <x v="360"/>
    <x v="1271"/>
    <x v="16"/>
    <n v="9.4879999999999995"/>
    <n v="11.151"/>
    <n v="3.7360000000000002"/>
    <n v="1.5"/>
    <n v="0.51"/>
  </r>
  <r>
    <n v="1302"/>
    <x v="782"/>
    <x v="1272"/>
    <x v="68"/>
    <n v="9.4879999999999995"/>
    <n v="7.0309999999999997"/>
    <n v="4.9580000000000002"/>
    <n v="1.165"/>
    <n v="0.54"/>
  </r>
  <r>
    <n v="1303"/>
    <x v="783"/>
    <x v="1273"/>
    <x v="6"/>
    <n v="9.4860000000000007"/>
    <n v="4.2869999999999999"/>
    <n v="1.702"/>
    <n v="9.0280000000000005"/>
    <n v="1.21"/>
  </r>
  <r>
    <n v="1304"/>
    <x v="784"/>
    <x v="1274"/>
    <x v="68"/>
    <n v="9.484"/>
    <n v="8.1069999999999993"/>
    <n v="3.26"/>
    <n v="2.2360000000000002"/>
    <n v="0.53300000000000003"/>
  </r>
  <r>
    <n v="1305"/>
    <x v="108"/>
    <x v="1275"/>
    <x v="14"/>
    <n v="9.4789999999999992"/>
    <n v="0.51200000000000001"/>
    <n v="7.3860000000000001"/>
    <n v="11.17"/>
    <n v="0"/>
  </r>
  <r>
    <n v="1306"/>
    <x v="785"/>
    <x v="1276"/>
    <x v="51"/>
    <n v="9.4719999999999995"/>
    <n v="0.71099999999999997"/>
    <n v="7.8949999999999996"/>
    <n v="4.8070000000000004"/>
    <n v="1.028"/>
  </r>
  <r>
    <n v="1307"/>
    <x v="105"/>
    <x v="1277"/>
    <x v="8"/>
    <n v="9.4700000000000006"/>
    <n v="2.8769999999999998"/>
    <n v="7.4169999999999998"/>
    <n v="8.4420000000000002"/>
    <n v="0"/>
  </r>
  <r>
    <n v="1308"/>
    <x v="786"/>
    <x v="1278"/>
    <x v="33"/>
    <n v="9.4570000000000007"/>
    <n v="4.9489999999999998"/>
    <n v="2.0139999999999998"/>
    <n v="2.1480000000000001"/>
    <n v="1.7"/>
  </r>
  <r>
    <n v="1309"/>
    <x v="787"/>
    <x v="1279"/>
    <x v="10"/>
    <n v="9.4559999999999995"/>
    <n v="2.5659999999999998"/>
    <n v="4.2759999999999998"/>
    <n v="2.3940000000000001"/>
    <n v="1.4"/>
  </r>
  <r>
    <n v="1310"/>
    <x v="788"/>
    <x v="1280"/>
    <x v="28"/>
    <n v="9.4469999999999992"/>
    <n v="6.274"/>
    <n v="3.4849999999999999"/>
    <n v="5.4950000000000001"/>
    <n v="0"/>
  </r>
  <r>
    <n v="1311"/>
    <x v="789"/>
    <x v="1281"/>
    <x v="43"/>
    <n v="9.4450000000000003"/>
    <n v="10.177"/>
    <n v="0"/>
    <n v="0"/>
    <n v="0"/>
  </r>
  <r>
    <n v="1312"/>
    <x v="790"/>
    <x v="1282"/>
    <x v="27"/>
    <n v="9.4390000000000001"/>
    <n v="2.5739999999999998"/>
    <n v="2.2000000000000002"/>
    <n v="9.5950000000000006"/>
    <n v="0.59099999999999997"/>
  </r>
  <r>
    <n v="1313"/>
    <x v="287"/>
    <x v="1283"/>
    <x v="3"/>
    <n v="9.4390000000000001"/>
    <n v="2.3490000000000002"/>
    <n v="2.2000000000000002"/>
    <n v="7.4960000000000004"/>
    <n v="1.5229999999999999"/>
  </r>
  <r>
    <n v="1314"/>
    <x v="740"/>
    <x v="1284"/>
    <x v="13"/>
    <n v="9.4369999999999994"/>
    <n v="0.3"/>
    <n v="4.3330000000000002"/>
    <n v="12.076000000000001"/>
    <n v="0"/>
  </r>
  <r>
    <n v="1315"/>
    <x v="288"/>
    <x v="1285"/>
    <x v="52"/>
    <n v="9.4369999999999994"/>
    <n v="6.3230000000000004"/>
    <n v="3.8610000000000002"/>
    <n v="6.5750000000000002"/>
    <n v="0"/>
  </r>
  <r>
    <n v="1316"/>
    <x v="791"/>
    <x v="1286"/>
    <x v="29"/>
    <n v="9.4290000000000003"/>
    <n v="10.587"/>
    <n v="3.1019999999999999"/>
    <n v="0"/>
    <n v="0"/>
  </r>
  <r>
    <n v="1317"/>
    <x v="792"/>
    <x v="1287"/>
    <x v="40"/>
    <n v="9.4269999999999996"/>
    <n v="4.7489999999999997"/>
    <n v="1.4330000000000001"/>
    <n v="5.1340000000000003"/>
    <n v="1.022"/>
  </r>
  <r>
    <n v="1318"/>
    <x v="793"/>
    <x v="1288"/>
    <x v="55"/>
    <n v="9.4269999999999996"/>
    <n v="9.4169999999999998"/>
    <n v="1.667"/>
    <n v="1.744"/>
    <n v="0"/>
  </r>
  <r>
    <n v="1319"/>
    <x v="794"/>
    <x v="1289"/>
    <x v="29"/>
    <n v="9.4260000000000002"/>
    <n v="0.70499999999999996"/>
    <n v="6.67"/>
    <n v="2.8679999999999999"/>
    <n v="0.51900000000000002"/>
  </r>
  <r>
    <n v="1320"/>
    <x v="6"/>
    <x v="1290"/>
    <x v="24"/>
    <n v="9.4250000000000007"/>
    <n v="3.2120000000000002"/>
    <n v="2.5"/>
    <n v="11.122999999999999"/>
    <n v="0"/>
  </r>
  <r>
    <n v="1321"/>
    <x v="795"/>
    <x v="1291"/>
    <x v="37"/>
    <n v="9.4250000000000007"/>
    <n v="8.2550000000000008"/>
    <n v="4.6459999999999999"/>
    <n v="1"/>
    <n v="0.52300000000000002"/>
  </r>
  <r>
    <n v="1322"/>
    <x v="796"/>
    <x v="1292"/>
    <x v="72"/>
    <n v="9.4220000000000006"/>
    <n v="8.9239999999999995"/>
    <n v="0"/>
    <n v="0"/>
    <n v="0.55000000000000004"/>
  </r>
  <r>
    <n v="1323"/>
    <x v="797"/>
    <x v="1293"/>
    <x v="61"/>
    <n v="9.42"/>
    <n v="2.6539999999999999"/>
    <n v="4.5419999999999998"/>
    <n v="0.83299999999999996"/>
    <n v="0.52900000000000003"/>
  </r>
  <r>
    <n v="1324"/>
    <x v="798"/>
    <x v="1294"/>
    <x v="4"/>
    <n v="9.4139999999999997"/>
    <n v="5.0960000000000001"/>
    <n v="2.3330000000000002"/>
    <n v="5.4660000000000002"/>
    <n v="1.585"/>
  </r>
  <r>
    <n v="1325"/>
    <x v="799"/>
    <x v="272"/>
    <x v="10"/>
    <n v="9.4090000000000007"/>
    <n v="4.4370000000000003"/>
    <n v="2.2919999999999998"/>
    <n v="1.7729999999999999"/>
    <n v="1.5589999999999999"/>
  </r>
  <r>
    <n v="1326"/>
    <x v="800"/>
    <x v="1295"/>
    <x v="40"/>
    <n v="9.407"/>
    <n v="0.61099999999999999"/>
    <n v="2.6669999999999998"/>
    <n v="11.59"/>
    <n v="0.55900000000000005"/>
  </r>
  <r>
    <n v="1327"/>
    <x v="801"/>
    <x v="1296"/>
    <x v="23"/>
    <n v="9.4039999999999999"/>
    <n v="11.382"/>
    <n v="2.8929999999999998"/>
    <n v="2.0419999999999998"/>
    <n v="0"/>
  </r>
  <r>
    <n v="1328"/>
    <x v="788"/>
    <x v="1297"/>
    <x v="8"/>
    <n v="9.4009999999999998"/>
    <n v="5.133"/>
    <n v="5.4290000000000003"/>
    <n v="6.0659999999999998"/>
    <n v="0"/>
  </r>
  <r>
    <n v="1329"/>
    <x v="802"/>
    <x v="1298"/>
    <x v="21"/>
    <n v="9.3989999999999991"/>
    <n v="11.238"/>
    <n v="5.3680000000000003"/>
    <n v="1.163"/>
    <n v="0"/>
  </r>
  <r>
    <n v="1330"/>
    <x v="803"/>
    <x v="1299"/>
    <x v="69"/>
    <n v="9.3960000000000008"/>
    <n v="6.5650000000000004"/>
    <n v="4.6379999999999999"/>
    <n v="1.583"/>
    <n v="0"/>
  </r>
  <r>
    <n v="1331"/>
    <x v="693"/>
    <x v="1300"/>
    <x v="70"/>
    <n v="9.3949999999999996"/>
    <n v="6.8689999999999998"/>
    <n v="1.5"/>
    <n v="0.51100000000000001"/>
    <n v="0"/>
  </r>
  <r>
    <n v="1332"/>
    <x v="238"/>
    <x v="1301"/>
    <x v="34"/>
    <n v="9.3930000000000007"/>
    <n v="3.03"/>
    <n v="2.327"/>
    <n v="5.141"/>
    <n v="1.677"/>
  </r>
  <r>
    <n v="1333"/>
    <x v="804"/>
    <x v="1302"/>
    <x v="32"/>
    <n v="9.3759999999999994"/>
    <n v="0"/>
    <n v="4.2510000000000003"/>
    <n v="15.273"/>
    <n v="0.51200000000000001"/>
  </r>
  <r>
    <n v="1334"/>
    <x v="56"/>
    <x v="1303"/>
    <x v="31"/>
    <n v="9.3670000000000009"/>
    <n v="4.9950000000000001"/>
    <n v="1"/>
    <n v="5.2140000000000004"/>
    <n v="0.51200000000000001"/>
  </r>
  <r>
    <n v="1335"/>
    <x v="33"/>
    <x v="1304"/>
    <x v="3"/>
    <n v="9.3610000000000007"/>
    <n v="0.71399999999999997"/>
    <n v="4.4630000000000001"/>
    <n v="8.6820000000000004"/>
    <n v="1.0349999999999999"/>
  </r>
  <r>
    <n v="1336"/>
    <x v="224"/>
    <x v="1305"/>
    <x v="61"/>
    <n v="9.3529999999999998"/>
    <n v="9.0039999999999996"/>
    <n v="1.5"/>
    <n v="0"/>
    <n v="0"/>
  </r>
  <r>
    <n v="1337"/>
    <x v="23"/>
    <x v="1306"/>
    <x v="65"/>
    <n v="9.35"/>
    <n v="3.294"/>
    <n v="0.75"/>
    <n v="11.246"/>
    <n v="0.51300000000000001"/>
  </r>
  <r>
    <n v="1338"/>
    <x v="54"/>
    <x v="1307"/>
    <x v="70"/>
    <n v="9.35"/>
    <n v="7.99"/>
    <n v="0"/>
    <n v="0.52100000000000002"/>
    <n v="0.51600000000000001"/>
  </r>
  <r>
    <n v="1339"/>
    <x v="262"/>
    <x v="1308"/>
    <x v="27"/>
    <n v="9.3409999999999993"/>
    <n v="2.347"/>
    <n v="5.0259999999999998"/>
    <n v="3.6869999999999998"/>
    <n v="1.05"/>
  </r>
  <r>
    <n v="1340"/>
    <x v="805"/>
    <x v="1309"/>
    <x v="26"/>
    <n v="9.3350000000000009"/>
    <n v="5.3170000000000002"/>
    <n v="3.75"/>
    <n v="4.5789999999999997"/>
    <n v="0.52400000000000002"/>
  </r>
  <r>
    <n v="1341"/>
    <x v="806"/>
    <x v="1310"/>
    <x v="86"/>
    <n v="9.3330000000000002"/>
    <n v="7.8929999999999998"/>
    <n v="0"/>
    <n v="0"/>
    <n v="0.55900000000000005"/>
  </r>
  <r>
    <n v="1342"/>
    <x v="807"/>
    <x v="1311"/>
    <x v="34"/>
    <n v="9.3309999999999995"/>
    <n v="0"/>
    <n v="6.9729999999999999"/>
    <n v="13.343"/>
    <n v="0"/>
  </r>
  <r>
    <n v="1343"/>
    <x v="15"/>
    <x v="1312"/>
    <x v="68"/>
    <n v="9.3190000000000008"/>
    <n v="8.6050000000000004"/>
    <n v="4.95"/>
    <n v="2.085"/>
    <n v="0"/>
  </r>
  <r>
    <n v="1344"/>
    <x v="808"/>
    <x v="1313"/>
    <x v="86"/>
    <n v="9.3179999999999996"/>
    <n v="7.7859999999999996"/>
    <n v="0"/>
    <n v="0"/>
    <n v="0.65300000000000002"/>
  </r>
  <r>
    <n v="1345"/>
    <x v="9"/>
    <x v="1314"/>
    <x v="22"/>
    <n v="9.3089999999999993"/>
    <n v="9.7840000000000007"/>
    <n v="2.536"/>
    <n v="3.129"/>
    <n v="0.51300000000000001"/>
  </r>
  <r>
    <n v="1346"/>
    <x v="14"/>
    <x v="1315"/>
    <x v="49"/>
    <n v="9.3089999999999993"/>
    <n v="5.218"/>
    <n v="3.3109999999999999"/>
    <n v="4.625"/>
    <n v="1.615"/>
  </r>
  <r>
    <n v="1347"/>
    <x v="31"/>
    <x v="1316"/>
    <x v="26"/>
    <n v="9.3089999999999993"/>
    <n v="5.391"/>
    <n v="2.6669999999999998"/>
    <n v="5.6159999999999997"/>
    <n v="0.52600000000000002"/>
  </r>
  <r>
    <n v="1348"/>
    <x v="35"/>
    <x v="1317"/>
    <x v="59"/>
    <n v="9.3049999999999997"/>
    <n v="3.9430000000000001"/>
    <n v="1.2709999999999999"/>
    <n v="10.087"/>
    <n v="0.51700000000000002"/>
  </r>
  <r>
    <n v="1349"/>
    <x v="26"/>
    <x v="1318"/>
    <x v="24"/>
    <n v="9.3030000000000008"/>
    <n v="2.2389999999999999"/>
    <n v="1.7210000000000001"/>
    <n v="10.981999999999999"/>
    <n v="0.51100000000000001"/>
  </r>
  <r>
    <n v="1350"/>
    <x v="167"/>
    <x v="1319"/>
    <x v="4"/>
    <n v="9.3010000000000002"/>
    <n v="2.3519999999999999"/>
    <n v="5.4459999999999997"/>
    <n v="5.4649999999999999"/>
    <n v="1.2170000000000001"/>
  </r>
  <r>
    <n v="1351"/>
    <x v="4"/>
    <x v="1320"/>
    <x v="4"/>
    <n v="9.3000000000000007"/>
    <n v="4.6050000000000004"/>
    <n v="2.5859999999999999"/>
    <n v="6.9989999999999997"/>
    <n v="1.079"/>
  </r>
  <r>
    <n v="1352"/>
    <x v="809"/>
    <x v="1321"/>
    <x v="56"/>
    <n v="9.2959999999999994"/>
    <n v="11.141"/>
    <n v="3.5910000000000002"/>
    <n v="0"/>
    <n v="0"/>
  </r>
  <r>
    <n v="1353"/>
    <x v="810"/>
    <x v="1322"/>
    <x v="70"/>
    <n v="9.2959999999999994"/>
    <n v="6.7619999999999996"/>
    <n v="1.5"/>
    <n v="0"/>
    <n v="0.51900000000000002"/>
  </r>
  <r>
    <n v="1354"/>
    <x v="23"/>
    <x v="1323"/>
    <x v="27"/>
    <n v="9.2940000000000005"/>
    <n v="1.0469999999999999"/>
    <n v="1.25"/>
    <n v="14.676"/>
    <n v="0.51900000000000002"/>
  </r>
  <r>
    <n v="1355"/>
    <x v="811"/>
    <x v="1324"/>
    <x v="28"/>
    <n v="9.2919999999999998"/>
    <n v="3.452"/>
    <n v="7.0910000000000002"/>
    <n v="2.0609999999999999"/>
    <n v="0.51700000000000002"/>
  </r>
  <r>
    <n v="1356"/>
    <x v="116"/>
    <x v="1325"/>
    <x v="29"/>
    <n v="9.2870000000000008"/>
    <n v="12.135"/>
    <n v="1.0649999999999999"/>
    <n v="0"/>
    <n v="0"/>
  </r>
  <r>
    <n v="1357"/>
    <x v="264"/>
    <x v="1326"/>
    <x v="33"/>
    <n v="9.2829999999999995"/>
    <n v="2.2090000000000001"/>
    <n v="2.8479999999999999"/>
    <n v="4.1139999999999999"/>
    <n v="2.0259999999999998"/>
  </r>
  <r>
    <n v="1358"/>
    <x v="393"/>
    <x v="1327"/>
    <x v="64"/>
    <n v="9.2810000000000006"/>
    <n v="5.8250000000000002"/>
    <n v="4.0830000000000002"/>
    <n v="0"/>
    <n v="0"/>
  </r>
  <r>
    <n v="1359"/>
    <x v="184"/>
    <x v="1328"/>
    <x v="32"/>
    <n v="9.2789999999999999"/>
    <n v="1.0169999999999999"/>
    <n v="4.7830000000000004"/>
    <n v="7.2889999999999997"/>
    <n v="1.1180000000000001"/>
  </r>
  <r>
    <n v="1360"/>
    <x v="5"/>
    <x v="1329"/>
    <x v="21"/>
    <n v="9.2780000000000005"/>
    <n v="6.569"/>
    <n v="3.7040000000000002"/>
    <n v="2.641"/>
    <n v="0.7"/>
  </r>
  <r>
    <n v="1361"/>
    <x v="500"/>
    <x v="1330"/>
    <x v="66"/>
    <n v="9.2769999999999992"/>
    <n v="7.3639999999999999"/>
    <n v="0"/>
    <n v="0.55000000000000004"/>
    <n v="0.51600000000000001"/>
  </r>
  <r>
    <n v="1362"/>
    <x v="47"/>
    <x v="579"/>
    <x v="31"/>
    <n v="9.2629999999999999"/>
    <n v="3.774"/>
    <n v="0.55000000000000004"/>
    <n v="8.1389999999999993"/>
    <n v="0.53400000000000003"/>
  </r>
  <r>
    <n v="1363"/>
    <x v="404"/>
    <x v="1331"/>
    <x v="10"/>
    <n v="9.2530000000000001"/>
    <n v="7.1210000000000004"/>
    <n v="0.54800000000000004"/>
    <n v="1.254"/>
    <n v="0.625"/>
  </r>
  <r>
    <n v="1364"/>
    <x v="812"/>
    <x v="1332"/>
    <x v="16"/>
    <n v="9.2430000000000003"/>
    <n v="4.0780000000000003"/>
    <n v="3.1749999999999998"/>
    <n v="9.5719999999999992"/>
    <n v="0"/>
  </r>
  <r>
    <n v="1365"/>
    <x v="813"/>
    <x v="1333"/>
    <x v="18"/>
    <n v="9.24"/>
    <n v="0.2"/>
    <n v="5.6479999999999997"/>
    <n v="4.0860000000000003"/>
    <n v="0"/>
  </r>
  <r>
    <n v="1366"/>
    <x v="305"/>
    <x v="1334"/>
    <x v="22"/>
    <n v="9.2390000000000008"/>
    <n v="13.497"/>
    <n v="1.716"/>
    <n v="0.64300000000000002"/>
    <n v="0.54800000000000004"/>
  </r>
  <r>
    <n v="1367"/>
    <x v="171"/>
    <x v="1335"/>
    <x v="33"/>
    <n v="9.2360000000000007"/>
    <n v="4.9329999999999998"/>
    <n v="1.2809999999999999"/>
    <n v="4.5860000000000003"/>
    <n v="1.0840000000000001"/>
  </r>
  <r>
    <n v="1368"/>
    <x v="712"/>
    <x v="1336"/>
    <x v="6"/>
    <n v="9.234"/>
    <n v="2.3149999999999999"/>
    <n v="3"/>
    <n v="12.175000000000001"/>
    <n v="0.55600000000000005"/>
  </r>
  <r>
    <n v="1369"/>
    <x v="9"/>
    <x v="1337"/>
    <x v="39"/>
    <n v="9.2309999999999999"/>
    <n v="9.0020000000000007"/>
    <n v="4.6950000000000003"/>
    <n v="0.64300000000000002"/>
    <n v="0.54200000000000004"/>
  </r>
  <r>
    <n v="1370"/>
    <x v="814"/>
    <x v="1338"/>
    <x v="3"/>
    <n v="9.2249999999999996"/>
    <n v="0"/>
    <n v="1.145"/>
    <n v="14.625999999999999"/>
    <n v="2.02"/>
  </r>
  <r>
    <n v="1371"/>
    <x v="497"/>
    <x v="1339"/>
    <x v="16"/>
    <n v="9.2119999999999997"/>
    <n v="9.9619999999999997"/>
    <n v="2.0419999999999998"/>
    <n v="2.2250000000000001"/>
    <n v="1.101"/>
  </r>
  <r>
    <n v="1372"/>
    <x v="51"/>
    <x v="1340"/>
    <x v="35"/>
    <n v="9.2110000000000003"/>
    <n v="4.8449999999999998"/>
    <n v="1.333"/>
    <n v="7.4660000000000002"/>
    <n v="0.58299999999999996"/>
  </r>
  <r>
    <n v="1373"/>
    <x v="815"/>
    <x v="1341"/>
    <x v="57"/>
    <n v="9.2010000000000005"/>
    <n v="2.5990000000000002"/>
    <n v="0.54800000000000004"/>
    <n v="6"/>
    <n v="0"/>
  </r>
  <r>
    <n v="1374"/>
    <x v="816"/>
    <x v="1342"/>
    <x v="16"/>
    <n v="9.1940000000000008"/>
    <n v="2.58"/>
    <n v="5.9550000000000001"/>
    <n v="8.3610000000000007"/>
    <n v="0"/>
  </r>
  <r>
    <n v="1375"/>
    <x v="314"/>
    <x v="1343"/>
    <x v="55"/>
    <n v="9.1929999999999996"/>
    <n v="7.056"/>
    <n v="3.625"/>
    <n v="0.56699999999999995"/>
    <n v="0.51300000000000001"/>
  </r>
  <r>
    <n v="1376"/>
    <x v="132"/>
    <x v="1344"/>
    <x v="48"/>
    <n v="9.1890000000000001"/>
    <n v="7.6120000000000001"/>
    <n v="0"/>
    <n v="0.51200000000000001"/>
    <n v="0.51800000000000002"/>
  </r>
  <r>
    <n v="1377"/>
    <x v="73"/>
    <x v="1345"/>
    <x v="70"/>
    <n v="9.1790000000000003"/>
    <n v="8.4290000000000003"/>
    <n v="0.52"/>
    <n v="0"/>
    <n v="0.01"/>
  </r>
  <r>
    <n v="1378"/>
    <x v="817"/>
    <x v="1346"/>
    <x v="16"/>
    <n v="9.1769999999999996"/>
    <n v="6.367"/>
    <n v="10.250999999999999"/>
    <n v="1.8029999999999999"/>
    <n v="0"/>
  </r>
  <r>
    <n v="1379"/>
    <x v="76"/>
    <x v="1347"/>
    <x v="32"/>
    <n v="9.1760000000000002"/>
    <n v="4.4720000000000004"/>
    <n v="0.55900000000000005"/>
    <n v="10.129"/>
    <n v="0.51900000000000002"/>
  </r>
  <r>
    <n v="1380"/>
    <x v="818"/>
    <x v="1348"/>
    <x v="22"/>
    <n v="9.1750000000000007"/>
    <n v="0.2"/>
    <n v="4.5110000000000001"/>
    <n v="10.038"/>
    <n v="0.01"/>
  </r>
  <r>
    <n v="1381"/>
    <x v="819"/>
    <x v="1349"/>
    <x v="51"/>
    <n v="9.1690000000000005"/>
    <n v="0"/>
    <n v="5"/>
    <n v="18.030999999999999"/>
    <n v="0"/>
  </r>
  <r>
    <n v="1382"/>
    <x v="820"/>
    <x v="1350"/>
    <x v="35"/>
    <n v="9.1690000000000005"/>
    <n v="2.99"/>
    <n v="4.4000000000000004"/>
    <n v="4.2889999999999997"/>
    <n v="0.51400000000000001"/>
  </r>
  <r>
    <n v="1383"/>
    <x v="821"/>
    <x v="1351"/>
    <x v="1"/>
    <n v="9.1590000000000007"/>
    <n v="6.0839999999999996"/>
    <n v="3.0019999999999998"/>
    <n v="0.57099999999999995"/>
    <n v="0"/>
  </r>
  <r>
    <n v="1384"/>
    <x v="325"/>
    <x v="1352"/>
    <x v="50"/>
    <n v="9.1560000000000006"/>
    <n v="9.85"/>
    <n v="5.8470000000000004"/>
    <n v="1.1479999999999999"/>
    <n v="0.51"/>
  </r>
  <r>
    <n v="1385"/>
    <x v="135"/>
    <x v="1353"/>
    <x v="4"/>
    <n v="9.1539999999999999"/>
    <n v="5.1269999999999998"/>
    <n v="2.0590000000000002"/>
    <n v="2.3210000000000002"/>
    <n v="2.726"/>
  </r>
  <r>
    <n v="1386"/>
    <x v="822"/>
    <x v="1354"/>
    <x v="37"/>
    <n v="9.1430000000000007"/>
    <n v="8.18"/>
    <n v="2.4140000000000001"/>
    <n v="4.8159999999999998"/>
    <n v="0"/>
  </r>
  <r>
    <n v="1387"/>
    <x v="823"/>
    <x v="1355"/>
    <x v="51"/>
    <n v="9.1389999999999993"/>
    <n v="3.673"/>
    <n v="3.4580000000000002"/>
    <n v="5.093"/>
    <n v="0.61099999999999999"/>
  </r>
  <r>
    <n v="1388"/>
    <x v="824"/>
    <x v="1356"/>
    <x v="23"/>
    <n v="9.1359999999999992"/>
    <n v="9.2530000000000001"/>
    <n v="3.1"/>
    <n v="1"/>
    <n v="0.51300000000000001"/>
  </r>
  <r>
    <n v="1389"/>
    <x v="825"/>
    <x v="190"/>
    <x v="16"/>
    <n v="9.1349999999999998"/>
    <n v="5.57"/>
    <n v="2.63"/>
    <n v="8.6739999999999995"/>
    <n v="0"/>
  </r>
  <r>
    <n v="1390"/>
    <x v="268"/>
    <x v="629"/>
    <x v="37"/>
    <n v="9.1340000000000003"/>
    <n v="7.2469999999999999"/>
    <n v="3.4550000000000001"/>
    <n v="2.3860000000000001"/>
    <n v="0.57699999999999996"/>
  </r>
  <r>
    <n v="1391"/>
    <x v="826"/>
    <x v="1357"/>
    <x v="13"/>
    <n v="9.1280000000000001"/>
    <n v="0"/>
    <n v="5.0330000000000004"/>
    <n v="9.5969999999999995"/>
    <n v="0.51600000000000001"/>
  </r>
  <r>
    <n v="1392"/>
    <x v="193"/>
    <x v="1358"/>
    <x v="65"/>
    <n v="9.1270000000000007"/>
    <n v="0.73099999999999998"/>
    <n v="5.6669999999999998"/>
    <n v="12.146000000000001"/>
    <n v="0"/>
  </r>
  <r>
    <n v="1393"/>
    <x v="827"/>
    <x v="1359"/>
    <x v="9"/>
    <n v="9.1229999999999993"/>
    <n v="5.2789999999999999"/>
    <n v="0.66700000000000004"/>
    <n v="4.4690000000000003"/>
    <n v="1.0569999999999999"/>
  </r>
  <r>
    <n v="1394"/>
    <x v="15"/>
    <x v="1360"/>
    <x v="22"/>
    <n v="9.1210000000000004"/>
    <n v="9.1340000000000003"/>
    <n v="4.6429999999999998"/>
    <n v="1.1180000000000001"/>
    <n v="0.7"/>
  </r>
  <r>
    <n v="1395"/>
    <x v="828"/>
    <x v="1361"/>
    <x v="15"/>
    <n v="9.1199999999999992"/>
    <n v="3.113"/>
    <n v="5.2"/>
    <n v="3.6549999999999998"/>
    <n v="0"/>
  </r>
  <r>
    <n v="1396"/>
    <x v="829"/>
    <x v="1362"/>
    <x v="72"/>
    <n v="9.1180000000000003"/>
    <n v="8.5709999999999997"/>
    <n v="0"/>
    <n v="0"/>
    <n v="0.59099999999999997"/>
  </r>
  <r>
    <n v="1397"/>
    <x v="830"/>
    <x v="1363"/>
    <x v="47"/>
    <n v="9.1180000000000003"/>
    <n v="6.3929999999999998"/>
    <n v="5.0289999999999999"/>
    <n v="4.9249999999999998"/>
    <n v="0"/>
  </r>
  <r>
    <n v="1398"/>
    <x v="831"/>
    <x v="1364"/>
    <x v="87"/>
    <n v="9.1170000000000009"/>
    <n v="7.694"/>
    <n v="0"/>
    <n v="0"/>
    <n v="0.56299999999999994"/>
  </r>
  <r>
    <n v="1399"/>
    <x v="183"/>
    <x v="1365"/>
    <x v="14"/>
    <n v="9.1159999999999997"/>
    <n v="10.586"/>
    <n v="1.353"/>
    <n v="2.8130000000000002"/>
    <n v="0"/>
  </r>
  <r>
    <n v="1400"/>
    <x v="271"/>
    <x v="1366"/>
    <x v="41"/>
    <n v="9.1120000000000001"/>
    <n v="8.0809999999999995"/>
    <n v="1.919"/>
    <n v="0.75"/>
    <n v="0"/>
  </r>
  <r>
    <n v="1401"/>
    <x v="832"/>
    <x v="1367"/>
    <x v="2"/>
    <n v="9.1110000000000007"/>
    <n v="3.73"/>
    <n v="1.833"/>
    <n v="5.5380000000000003"/>
    <n v="1.806"/>
  </r>
  <r>
    <n v="1402"/>
    <x v="833"/>
    <x v="1368"/>
    <x v="32"/>
    <n v="9.1110000000000007"/>
    <n v="3.2269999999999999"/>
    <n v="2.0710000000000002"/>
    <n v="6.4710000000000001"/>
    <n v="1.5529999999999999"/>
  </r>
  <r>
    <n v="1403"/>
    <x v="348"/>
    <x v="1369"/>
    <x v="49"/>
    <n v="9.1050000000000004"/>
    <n v="6.3579999999999997"/>
    <n v="1.1439999999999999"/>
    <n v="4.6440000000000001"/>
    <n v="2.032"/>
  </r>
  <r>
    <n v="1404"/>
    <x v="834"/>
    <x v="1370"/>
    <x v="35"/>
    <n v="9.0950000000000006"/>
    <n v="6.8869999999999996"/>
    <n v="2.8570000000000002"/>
    <n v="2.5979999999999999"/>
    <n v="0"/>
  </r>
  <r>
    <n v="1405"/>
    <x v="31"/>
    <x v="1371"/>
    <x v="10"/>
    <n v="9.0839999999999996"/>
    <n v="3.226"/>
    <n v="0.7"/>
    <n v="7.4349999999999996"/>
    <n v="1.51"/>
  </r>
  <r>
    <n v="1406"/>
    <x v="835"/>
    <x v="1372"/>
    <x v="74"/>
    <n v="9.0820000000000007"/>
    <n v="9.5570000000000004"/>
    <n v="3.5830000000000002"/>
    <n v="2.8330000000000002"/>
    <n v="0"/>
  </r>
  <r>
    <n v="1407"/>
    <x v="836"/>
    <x v="1125"/>
    <x v="52"/>
    <n v="9.08"/>
    <n v="12.199"/>
    <n v="2.6110000000000002"/>
    <n v="1.5"/>
    <n v="0"/>
  </r>
  <r>
    <n v="1408"/>
    <x v="129"/>
    <x v="1373"/>
    <x v="31"/>
    <n v="9.0760000000000005"/>
    <n v="4.0490000000000004"/>
    <n v="0.64300000000000002"/>
    <n v="5.3540000000000001"/>
    <n v="1.29"/>
  </r>
  <r>
    <n v="1409"/>
    <x v="321"/>
    <x v="1374"/>
    <x v="16"/>
    <n v="9.07"/>
    <n v="9.9459999999999997"/>
    <n v="3.0169999999999999"/>
    <n v="2.399"/>
    <n v="0.51500000000000001"/>
  </r>
  <r>
    <n v="1410"/>
    <x v="6"/>
    <x v="1375"/>
    <x v="4"/>
    <n v="9.0660000000000007"/>
    <n v="4.5830000000000002"/>
    <n v="2.077"/>
    <n v="5.3810000000000002"/>
    <n v="1.8939999999999999"/>
  </r>
  <r>
    <n v="1411"/>
    <x v="135"/>
    <x v="1376"/>
    <x v="4"/>
    <n v="9.0649999999999995"/>
    <n v="5.8440000000000003"/>
    <n v="2.0259999999999998"/>
    <n v="2.2280000000000002"/>
    <n v="2.093"/>
  </r>
  <r>
    <n v="1412"/>
    <x v="837"/>
    <x v="1377"/>
    <x v="17"/>
    <n v="9.06"/>
    <n v="14.571999999999999"/>
    <n v="3.2639999999999998"/>
    <n v="0"/>
    <n v="0.53400000000000003"/>
  </r>
  <r>
    <n v="1413"/>
    <x v="838"/>
    <x v="1378"/>
    <x v="51"/>
    <n v="9.0589999999999993"/>
    <n v="2.851"/>
    <n v="4.4020000000000001"/>
    <n v="9.2159999999999993"/>
    <n v="0"/>
  </r>
  <r>
    <n v="1414"/>
    <x v="839"/>
    <x v="1379"/>
    <x v="17"/>
    <n v="9.0470000000000006"/>
    <n v="13.19"/>
    <n v="5.16"/>
    <n v="0.58299999999999996"/>
    <n v="0"/>
  </r>
  <r>
    <n v="1415"/>
    <x v="453"/>
    <x v="1380"/>
    <x v="73"/>
    <n v="9.0449999999999999"/>
    <n v="7.2439999999999998"/>
    <n v="0"/>
    <n v="0.51600000000000001"/>
    <n v="0.54500000000000004"/>
  </r>
  <r>
    <n v="1416"/>
    <x v="150"/>
    <x v="1381"/>
    <x v="27"/>
    <n v="9.0399999999999991"/>
    <n v="4.093"/>
    <n v="1.286"/>
    <n v="1.752"/>
    <n v="2.552"/>
  </r>
  <r>
    <n v="1417"/>
    <x v="15"/>
    <x v="1382"/>
    <x v="50"/>
    <n v="9.0380000000000003"/>
    <n v="4.2569999999999997"/>
    <n v="9.077"/>
    <n v="3.01"/>
    <n v="0.61099999999999999"/>
  </r>
  <r>
    <n v="1418"/>
    <x v="840"/>
    <x v="1383"/>
    <x v="31"/>
    <n v="9.0359999999999996"/>
    <n v="3.331"/>
    <n v="3.0910000000000002"/>
    <n v="3.7469999999999999"/>
    <n v="0.7"/>
  </r>
  <r>
    <n v="1419"/>
    <x v="146"/>
    <x v="1384"/>
    <x v="51"/>
    <n v="9.0229999999999997"/>
    <n v="2.4769999999999999"/>
    <n v="3.3359999999999999"/>
    <n v="8.1750000000000007"/>
    <n v="0.55000000000000004"/>
  </r>
  <r>
    <n v="1420"/>
    <x v="23"/>
    <x v="1385"/>
    <x v="34"/>
    <n v="9.0190000000000001"/>
    <n v="1.415"/>
    <n v="1"/>
    <n v="8.4"/>
    <n v="2.5419999999999998"/>
  </r>
  <r>
    <n v="1421"/>
    <x v="841"/>
    <x v="1386"/>
    <x v="19"/>
    <n v="9.0169999999999995"/>
    <n v="2.3410000000000002"/>
    <n v="6.4189999999999996"/>
    <n v="8.3239999999999998"/>
    <n v="0"/>
  </r>
  <r>
    <n v="1422"/>
    <x v="842"/>
    <x v="1387"/>
    <x v="65"/>
    <n v="9.0150000000000006"/>
    <n v="3.4649999999999999"/>
    <n v="1.4239999999999999"/>
    <n v="12.558999999999999"/>
    <n v="0"/>
  </r>
  <r>
    <n v="1423"/>
    <x v="109"/>
    <x v="1388"/>
    <x v="50"/>
    <n v="9.0150000000000006"/>
    <n v="7.2119999999999997"/>
    <n v="3.4209999999999998"/>
    <n v="4.5670000000000002"/>
    <n v="0.51900000000000002"/>
  </r>
  <r>
    <n v="1424"/>
    <x v="54"/>
    <x v="1389"/>
    <x v="67"/>
    <n v="9.0139999999999993"/>
    <n v="6.4249999999999998"/>
    <n v="1"/>
    <n v="0.52200000000000002"/>
    <n v="0"/>
  </r>
  <r>
    <n v="1425"/>
    <x v="478"/>
    <x v="211"/>
    <x v="1"/>
    <n v="9.0120000000000005"/>
    <n v="3.0110000000000001"/>
    <n v="3.6110000000000002"/>
    <n v="1"/>
    <n v="0.55000000000000004"/>
  </r>
  <r>
    <n v="1426"/>
    <x v="229"/>
    <x v="1390"/>
    <x v="51"/>
    <n v="9.0060000000000002"/>
    <n v="4.8120000000000003"/>
    <n v="2.1110000000000002"/>
    <n v="2.919"/>
    <n v="1.0640000000000001"/>
  </r>
  <r>
    <n v="1427"/>
    <x v="749"/>
    <x v="1391"/>
    <x v="28"/>
    <n v="9.0060000000000002"/>
    <n v="1.623"/>
    <n v="3.206"/>
    <n v="9.157"/>
    <n v="0.53"/>
  </r>
  <r>
    <n v="1428"/>
    <x v="39"/>
    <x v="1392"/>
    <x v="65"/>
    <n v="9.0039999999999996"/>
    <n v="5.3780000000000001"/>
    <n v="0.59099999999999997"/>
    <n v="6.03"/>
    <n v="0.53400000000000003"/>
  </r>
  <r>
    <n v="1429"/>
    <x v="262"/>
    <x v="1393"/>
    <x v="9"/>
    <n v="8.9979999999999993"/>
    <n v="0.70199999999999996"/>
    <n v="3.9"/>
    <n v="5.7619999999999996"/>
    <n v="2.0129999999999999"/>
  </r>
  <r>
    <n v="1430"/>
    <x v="280"/>
    <x v="1394"/>
    <x v="24"/>
    <n v="8.9969999999999999"/>
    <n v="4.1959999999999997"/>
    <n v="1.25"/>
    <n v="6.5730000000000004"/>
    <n v="0.53700000000000003"/>
  </r>
  <r>
    <n v="1431"/>
    <x v="199"/>
    <x v="1395"/>
    <x v="51"/>
    <n v="8.9949999999999992"/>
    <n v="4.1680000000000001"/>
    <n v="1.2"/>
    <n v="3.3069999999999999"/>
    <n v="2.0499999999999998"/>
  </r>
  <r>
    <n v="1432"/>
    <x v="51"/>
    <x v="1396"/>
    <x v="57"/>
    <n v="8.9809999999999999"/>
    <n v="4.3339999999999996"/>
    <n v="1.163"/>
    <n v="3.1669999999999998"/>
    <n v="0"/>
  </r>
  <r>
    <n v="1433"/>
    <x v="843"/>
    <x v="1397"/>
    <x v="39"/>
    <n v="8.9789999999999992"/>
    <n v="7.9080000000000004"/>
    <n v="4.6989999999999998"/>
    <n v="3.6520000000000001"/>
    <n v="0"/>
  </r>
  <r>
    <n v="1434"/>
    <x v="844"/>
    <x v="15"/>
    <x v="10"/>
    <n v="8.9779999999999998"/>
    <n v="1.0720000000000001"/>
    <n v="3.7"/>
    <n v="6.6790000000000003"/>
    <n v="1.1579999999999999"/>
  </r>
  <r>
    <n v="1435"/>
    <x v="845"/>
    <x v="1398"/>
    <x v="42"/>
    <n v="8.9740000000000002"/>
    <n v="12.7"/>
    <n v="1.847"/>
    <n v="1.282"/>
    <n v="0.01"/>
  </r>
  <r>
    <n v="1436"/>
    <x v="846"/>
    <x v="1399"/>
    <x v="14"/>
    <n v="8.9730000000000008"/>
    <n v="5.09"/>
    <n v="6.6680000000000001"/>
    <n v="1.087"/>
    <n v="0.59099999999999997"/>
  </r>
  <r>
    <n v="1437"/>
    <x v="847"/>
    <x v="1400"/>
    <x v="46"/>
    <n v="8.9719999999999995"/>
    <n v="6.2679999999999998"/>
    <n v="1.976"/>
    <n v="5.867"/>
    <n v="0.51600000000000001"/>
  </r>
  <r>
    <n v="1438"/>
    <x v="108"/>
    <x v="1401"/>
    <x v="14"/>
    <n v="8.9600000000000009"/>
    <n v="0.72499999999999998"/>
    <n v="5.6539999999999999"/>
    <n v="11.712999999999999"/>
    <n v="0"/>
  </r>
  <r>
    <n v="1439"/>
    <x v="848"/>
    <x v="1402"/>
    <x v="36"/>
    <n v="8.9559999999999995"/>
    <n v="4.12"/>
    <n v="3.044"/>
    <n v="3.1469999999999998"/>
    <n v="1.0289999999999999"/>
  </r>
  <r>
    <n v="1440"/>
    <x v="790"/>
    <x v="1403"/>
    <x v="4"/>
    <n v="8.9540000000000006"/>
    <n v="5.3949999999999996"/>
    <n v="1.2190000000000001"/>
    <n v="7.1059999999999999"/>
    <n v="1.133"/>
  </r>
  <r>
    <n v="1441"/>
    <x v="498"/>
    <x v="1404"/>
    <x v="10"/>
    <n v="8.9540000000000006"/>
    <n v="4.3239999999999998"/>
    <n v="1.6990000000000001"/>
    <n v="3.5249999999999999"/>
    <n v="1.0740000000000001"/>
  </r>
  <r>
    <n v="1442"/>
    <x v="644"/>
    <x v="1405"/>
    <x v="7"/>
    <n v="8.9480000000000004"/>
    <n v="6.7869999999999999"/>
    <n v="5.548"/>
    <n v="3.214"/>
    <n v="0"/>
  </r>
  <r>
    <n v="1443"/>
    <x v="693"/>
    <x v="1406"/>
    <x v="70"/>
    <n v="8.9480000000000004"/>
    <n v="9.08"/>
    <n v="0"/>
    <n v="0"/>
    <n v="0.53300000000000003"/>
  </r>
  <r>
    <n v="1444"/>
    <x v="431"/>
    <x v="1407"/>
    <x v="18"/>
    <n v="8.9480000000000004"/>
    <n v="6.6369999999999996"/>
    <n v="2.1760000000000002"/>
    <n v="1.6890000000000001"/>
    <n v="0"/>
  </r>
  <r>
    <n v="1445"/>
    <x v="3"/>
    <x v="1408"/>
    <x v="24"/>
    <n v="8.9440000000000008"/>
    <n v="1.851"/>
    <n v="1.085"/>
    <n v="8.3130000000000006"/>
    <n v="2.0110000000000001"/>
  </r>
  <r>
    <n v="1446"/>
    <x v="276"/>
    <x v="1409"/>
    <x v="4"/>
    <n v="8.9429999999999996"/>
    <n v="2.573"/>
    <n v="2.125"/>
    <n v="9.3789999999999996"/>
    <n v="1.8720000000000001"/>
  </r>
  <r>
    <n v="1447"/>
    <x v="849"/>
    <x v="1410"/>
    <x v="6"/>
    <n v="8.9390000000000001"/>
    <n v="3.3319999999999999"/>
    <n v="1"/>
    <n v="7.9660000000000002"/>
    <n v="2.3330000000000002"/>
  </r>
  <r>
    <n v="1448"/>
    <x v="850"/>
    <x v="1411"/>
    <x v="13"/>
    <n v="8.9390000000000001"/>
    <n v="4.8150000000000004"/>
    <n v="1.5"/>
    <n v="4.3289999999999997"/>
    <n v="0.7"/>
  </r>
  <r>
    <n v="1449"/>
    <x v="311"/>
    <x v="1412"/>
    <x v="42"/>
    <n v="8.9380000000000006"/>
    <n v="2.9569999999999999"/>
    <n v="7.1189999999999998"/>
    <n v="5.1980000000000004"/>
    <n v="0"/>
  </r>
  <r>
    <n v="1450"/>
    <x v="599"/>
    <x v="1413"/>
    <x v="8"/>
    <n v="8.9280000000000008"/>
    <n v="0.51900000000000002"/>
    <n v="8.81"/>
    <n v="6.5350000000000001"/>
    <n v="0.51300000000000001"/>
  </r>
  <r>
    <n v="1451"/>
    <x v="134"/>
    <x v="1414"/>
    <x v="7"/>
    <n v="8.9250000000000007"/>
    <n v="7.1390000000000002"/>
    <n v="3.2330000000000001"/>
    <n v="2.3809999999999998"/>
    <n v="0.54800000000000004"/>
  </r>
  <r>
    <n v="1452"/>
    <x v="250"/>
    <x v="1415"/>
    <x v="41"/>
    <n v="8.9239999999999995"/>
    <n v="7.0830000000000002"/>
    <n v="3.0009999999999999"/>
    <n v="0.51600000000000001"/>
    <n v="0"/>
  </r>
  <r>
    <n v="1453"/>
    <x v="26"/>
    <x v="1416"/>
    <x v="51"/>
    <n v="8.9220000000000006"/>
    <n v="1.62"/>
    <n v="1.726"/>
    <n v="12.715"/>
    <n v="0.55900000000000005"/>
  </r>
  <r>
    <n v="1454"/>
    <x v="58"/>
    <x v="1417"/>
    <x v="42"/>
    <n v="8.9209999999999994"/>
    <n v="8.7669999999999995"/>
    <n v="5.3780000000000001"/>
    <n v="0.58299999999999996"/>
    <n v="0.52600000000000002"/>
  </r>
  <r>
    <n v="1455"/>
    <x v="851"/>
    <x v="1418"/>
    <x v="62"/>
    <n v="8.9209999999999994"/>
    <n v="1.9830000000000001"/>
    <n v="5.077"/>
    <n v="0.7"/>
    <n v="0.51600000000000001"/>
  </r>
  <r>
    <n v="1456"/>
    <x v="852"/>
    <x v="1419"/>
    <x v="23"/>
    <n v="8.92"/>
    <n v="6.0519999999999996"/>
    <n v="9.6"/>
    <n v="0.55300000000000005"/>
    <n v="0"/>
  </r>
  <r>
    <n v="1457"/>
    <x v="853"/>
    <x v="1420"/>
    <x v="4"/>
    <n v="8.9139999999999997"/>
    <n v="6.673"/>
    <n v="1.105"/>
    <n v="4.6619999999999999"/>
    <n v="1.0529999999999999"/>
  </r>
  <r>
    <n v="1458"/>
    <x v="854"/>
    <x v="1421"/>
    <x v="11"/>
    <n v="8.9109999999999996"/>
    <n v="10.78"/>
    <n v="2.8340000000000001"/>
    <n v="2.0710000000000002"/>
    <n v="0"/>
  </r>
  <r>
    <n v="1459"/>
    <x v="432"/>
    <x v="1422"/>
    <x v="73"/>
    <n v="8.91"/>
    <n v="10.067"/>
    <n v="0"/>
    <n v="0"/>
    <n v="0"/>
  </r>
  <r>
    <n v="1460"/>
    <x v="9"/>
    <x v="1423"/>
    <x v="6"/>
    <n v="8.907"/>
    <n v="2.7229999999999999"/>
    <n v="2.1"/>
    <n v="7.4169999999999998"/>
    <n v="2.1110000000000002"/>
  </r>
  <r>
    <n v="1461"/>
    <x v="533"/>
    <x v="1212"/>
    <x v="67"/>
    <n v="8.9039999999999999"/>
    <n v="6.8479999999999999"/>
    <n v="0"/>
    <n v="0.52100000000000002"/>
    <n v="0.52100000000000002"/>
  </r>
  <r>
    <n v="1462"/>
    <x v="239"/>
    <x v="1424"/>
    <x v="32"/>
    <n v="8.9019999999999992"/>
    <n v="5.226"/>
    <n v="3.42"/>
    <n v="5.0579999999999998"/>
    <n v="0"/>
  </r>
  <r>
    <n v="1463"/>
    <x v="402"/>
    <x v="1425"/>
    <x v="55"/>
    <n v="8.9009999999999998"/>
    <n v="5.1429999999999998"/>
    <n v="5.7229999999999999"/>
    <n v="1.706"/>
    <n v="0"/>
  </r>
  <r>
    <n v="1464"/>
    <x v="855"/>
    <x v="1426"/>
    <x v="59"/>
    <n v="8.8979999999999997"/>
    <n v="2.8210000000000002"/>
    <n v="5.1669999999999998"/>
    <n v="9.75"/>
    <n v="0"/>
  </r>
  <r>
    <n v="1465"/>
    <x v="365"/>
    <x v="1427"/>
    <x v="65"/>
    <n v="8.8970000000000002"/>
    <n v="4.1180000000000003"/>
    <n v="4.3330000000000002"/>
    <n v="2.585"/>
    <n v="0.54800000000000004"/>
  </r>
  <r>
    <n v="1466"/>
    <x v="460"/>
    <x v="1428"/>
    <x v="39"/>
    <n v="8.8949999999999996"/>
    <n v="6.726"/>
    <n v="5.8330000000000002"/>
    <n v="3.6509999999999998"/>
    <n v="0"/>
  </r>
  <r>
    <n v="1467"/>
    <x v="856"/>
    <x v="1429"/>
    <x v="23"/>
    <n v="8.891"/>
    <n v="7.1820000000000004"/>
    <n v="4.3099999999999996"/>
    <n v="4.3959999999999999"/>
    <n v="0"/>
  </r>
  <r>
    <n v="1468"/>
    <x v="857"/>
    <x v="1430"/>
    <x v="47"/>
    <n v="8.8889999999999993"/>
    <n v="5.7949999999999999"/>
    <n v="5.0629999999999997"/>
    <n v="2.3719999999999999"/>
    <n v="0.52100000000000002"/>
  </r>
  <r>
    <n v="1469"/>
    <x v="858"/>
    <x v="1431"/>
    <x v="8"/>
    <n v="8.8859999999999992"/>
    <n v="2.9279999999999999"/>
    <n v="4.09"/>
    <n v="11.26"/>
    <n v="0"/>
  </r>
  <r>
    <n v="1470"/>
    <x v="859"/>
    <x v="1432"/>
    <x v="55"/>
    <n v="8.8849999999999998"/>
    <n v="5.843"/>
    <n v="3.4470000000000001"/>
    <n v="1.139"/>
    <n v="0.56699999999999995"/>
  </r>
  <r>
    <n v="1471"/>
    <x v="860"/>
    <x v="1433"/>
    <x v="3"/>
    <n v="8.8840000000000003"/>
    <n v="1.875"/>
    <n v="6.4269999999999996"/>
    <n v="3.343"/>
    <n v="0.51300000000000001"/>
  </r>
  <r>
    <n v="1472"/>
    <x v="861"/>
    <x v="1434"/>
    <x v="17"/>
    <n v="8.875"/>
    <n v="10.754"/>
    <n v="3.2629999999999999"/>
    <n v="2.863"/>
    <n v="0"/>
  </r>
  <r>
    <n v="1473"/>
    <x v="108"/>
    <x v="1435"/>
    <x v="47"/>
    <n v="8.875"/>
    <n v="0.71599999999999997"/>
    <n v="1.3919999999999999"/>
    <n v="15.202999999999999"/>
    <n v="0"/>
  </r>
  <r>
    <n v="1474"/>
    <x v="862"/>
    <x v="1436"/>
    <x v="35"/>
    <n v="8.8699999999999992"/>
    <n v="1.4430000000000001"/>
    <n v="4.2859999999999996"/>
    <n v="11.475"/>
    <n v="0"/>
  </r>
  <r>
    <n v="1475"/>
    <x v="863"/>
    <x v="1437"/>
    <x v="27"/>
    <n v="8.8659999999999997"/>
    <n v="6.1"/>
    <n v="1.0649999999999999"/>
    <n v="2.3650000000000002"/>
    <n v="0.52300000000000002"/>
  </r>
  <r>
    <n v="1476"/>
    <x v="114"/>
    <x v="1438"/>
    <x v="68"/>
    <n v="8.8610000000000007"/>
    <n v="5.548"/>
    <n v="3.8330000000000002"/>
    <n v="3.508"/>
    <n v="0.51"/>
  </r>
  <r>
    <n v="1477"/>
    <x v="864"/>
    <x v="1439"/>
    <x v="14"/>
    <n v="8.859"/>
    <n v="2.3090000000000002"/>
    <n v="5.218"/>
    <n v="9.7260000000000009"/>
    <n v="0"/>
  </r>
  <r>
    <n v="1478"/>
    <x v="865"/>
    <x v="1440"/>
    <x v="36"/>
    <n v="8.859"/>
    <n v="5.2450000000000001"/>
    <n v="1.2"/>
    <n v="5.4130000000000003"/>
    <n v="0.52600000000000002"/>
  </r>
  <r>
    <n v="1479"/>
    <x v="683"/>
    <x v="1441"/>
    <x v="67"/>
    <n v="8.8469999999999995"/>
    <n v="8.1660000000000004"/>
    <n v="0"/>
    <n v="0"/>
    <n v="0.51300000000000001"/>
  </r>
  <r>
    <n v="1480"/>
    <x v="334"/>
    <x v="1442"/>
    <x v="5"/>
    <n v="8.8439999999999994"/>
    <n v="1.647"/>
    <n v="7.7619999999999996"/>
    <n v="7.8609999999999998"/>
    <n v="0"/>
  </r>
  <r>
    <n v="1481"/>
    <x v="0"/>
    <x v="1443"/>
    <x v="60"/>
    <n v="8.8369999999999997"/>
    <n v="4.1870000000000003"/>
    <n v="1.5"/>
    <n v="0.54300000000000004"/>
    <n v="0.51200000000000001"/>
  </r>
  <r>
    <n v="1482"/>
    <x v="809"/>
    <x v="1444"/>
    <x v="55"/>
    <n v="8.8320000000000007"/>
    <n v="8.4090000000000007"/>
    <n v="3.7669999999999999"/>
    <n v="0"/>
    <n v="0.55300000000000005"/>
  </r>
  <r>
    <n v="1483"/>
    <x v="245"/>
    <x v="1445"/>
    <x v="24"/>
    <n v="8.827"/>
    <n v="4.7480000000000002"/>
    <n v="3.032"/>
    <n v="0.83299999999999996"/>
    <n v="1.0449999999999999"/>
  </r>
  <r>
    <n v="1484"/>
    <x v="213"/>
    <x v="1446"/>
    <x v="58"/>
    <n v="8.8230000000000004"/>
    <n v="5.4269999999999996"/>
    <n v="4.9020000000000001"/>
    <n v="0.55000000000000004"/>
    <n v="0"/>
  </r>
  <r>
    <n v="1485"/>
    <x v="196"/>
    <x v="1447"/>
    <x v="59"/>
    <n v="8.8230000000000004"/>
    <n v="3.7869999999999999"/>
    <n v="3.41"/>
    <n v="6.2549999999999999"/>
    <n v="0.51500000000000001"/>
  </r>
  <r>
    <n v="1486"/>
    <x v="866"/>
    <x v="1448"/>
    <x v="88"/>
    <n v="8.8160000000000007"/>
    <n v="7.4210000000000003"/>
    <n v="0"/>
    <n v="0"/>
    <n v="0.56299999999999994"/>
  </r>
  <r>
    <n v="1487"/>
    <x v="867"/>
    <x v="1449"/>
    <x v="5"/>
    <n v="8.8149999999999995"/>
    <n v="6.4409999999999998"/>
    <n v="5.617"/>
    <n v="3.125"/>
    <n v="0.51100000000000001"/>
  </r>
  <r>
    <n v="1488"/>
    <x v="127"/>
    <x v="431"/>
    <x v="66"/>
    <n v="8.81"/>
    <n v="5.7039999999999997"/>
    <n v="2.8929999999999998"/>
    <n v="0"/>
    <n v="0"/>
  </r>
  <r>
    <n v="1489"/>
    <x v="131"/>
    <x v="1450"/>
    <x v="4"/>
    <n v="8.81"/>
    <n v="3.9609999999999999"/>
    <n v="4.0880000000000001"/>
    <n v="3.5150000000000001"/>
    <n v="1.216"/>
  </r>
  <r>
    <n v="1490"/>
    <x v="15"/>
    <x v="403"/>
    <x v="5"/>
    <n v="8.8089999999999993"/>
    <n v="2.4249999999999998"/>
    <n v="4.077"/>
    <n v="9.6229999999999993"/>
    <n v="0"/>
  </r>
  <r>
    <n v="1491"/>
    <x v="5"/>
    <x v="1451"/>
    <x v="5"/>
    <n v="8.8079999999999998"/>
    <n v="9.5830000000000002"/>
    <n v="8.5090000000000003"/>
    <n v="0"/>
    <n v="0.51200000000000001"/>
  </r>
  <r>
    <n v="1492"/>
    <x v="868"/>
    <x v="1452"/>
    <x v="9"/>
    <n v="8.8070000000000004"/>
    <n v="4.2939999999999996"/>
    <n v="2.6709999999999998"/>
    <n v="3.4220000000000002"/>
    <n v="0.53100000000000003"/>
  </r>
  <r>
    <n v="1493"/>
    <x v="869"/>
    <x v="1453"/>
    <x v="74"/>
    <n v="8.8040000000000003"/>
    <n v="6.0720000000000001"/>
    <n v="4"/>
    <n v="6.8330000000000002"/>
    <n v="0"/>
  </r>
  <r>
    <n v="1494"/>
    <x v="178"/>
    <x v="1454"/>
    <x v="51"/>
    <n v="8.8030000000000008"/>
    <n v="5.2969999999999997"/>
    <n v="0.625"/>
    <n v="3.5059999999999998"/>
    <n v="1.129"/>
  </r>
  <r>
    <n v="1495"/>
    <x v="167"/>
    <x v="1455"/>
    <x v="32"/>
    <n v="8.7959999999999994"/>
    <n v="4.3259999999999996"/>
    <n v="2.7010000000000001"/>
    <n v="1.0900000000000001"/>
    <n v="1.7569999999999999"/>
  </r>
  <r>
    <n v="1496"/>
    <x v="651"/>
    <x v="1456"/>
    <x v="55"/>
    <n v="8.7870000000000008"/>
    <n v="5.9870000000000001"/>
    <n v="4.2539999999999996"/>
    <n v="0.54300000000000004"/>
    <n v="0.52400000000000002"/>
  </r>
  <r>
    <n v="1497"/>
    <x v="870"/>
    <x v="1457"/>
    <x v="75"/>
    <n v="8.7850000000000001"/>
    <n v="7.5129999999999999"/>
    <n v="0"/>
    <n v="0"/>
    <n v="0.51800000000000002"/>
  </r>
  <r>
    <n v="1498"/>
    <x v="129"/>
    <x v="1458"/>
    <x v="13"/>
    <n v="8.7850000000000001"/>
    <n v="4.4130000000000003"/>
    <n v="1.224"/>
    <n v="4.2220000000000004"/>
    <n v="1.143"/>
  </r>
  <r>
    <n v="1499"/>
    <x v="129"/>
    <x v="1076"/>
    <x v="13"/>
    <n v="8.7829999999999995"/>
    <n v="3.1520000000000001"/>
    <n v="0.7"/>
    <n v="3.9769999999999999"/>
    <n v="2.645"/>
  </r>
  <r>
    <n v="1500"/>
    <x v="871"/>
    <x v="1085"/>
    <x v="8"/>
    <n v="8.7810000000000006"/>
    <n v="3.6259999999999999"/>
    <n v="3.7290000000000001"/>
    <n v="6.2789999999999999"/>
    <n v="0.51800000000000002"/>
  </r>
  <r>
    <n v="1501"/>
    <x v="872"/>
    <x v="1459"/>
    <x v="18"/>
    <n v="8.7750000000000004"/>
    <n v="5.6340000000000003"/>
    <n v="2.0339999999999998"/>
    <n v="1.069"/>
    <n v="0.51700000000000002"/>
  </r>
  <r>
    <n v="1502"/>
    <x v="873"/>
    <x v="1460"/>
    <x v="14"/>
    <n v="8.7739999999999991"/>
    <n v="5.6139999999999999"/>
    <n v="4.1420000000000003"/>
    <n v="1.548"/>
    <n v="1.0760000000000001"/>
  </r>
  <r>
    <n v="1503"/>
    <x v="407"/>
    <x v="1461"/>
    <x v="63"/>
    <n v="8.7710000000000008"/>
    <n v="8.1029999999999998"/>
    <n v="1.5"/>
    <n v="0"/>
    <n v="0"/>
  </r>
  <r>
    <n v="1504"/>
    <x v="874"/>
    <x v="1462"/>
    <x v="21"/>
    <n v="8.766"/>
    <n v="7.7869999999999999"/>
    <n v="3.6669999999999998"/>
    <n v="3.2690000000000001"/>
    <n v="0"/>
  </r>
  <r>
    <n v="1505"/>
    <x v="93"/>
    <x v="1347"/>
    <x v="19"/>
    <n v="8.766"/>
    <n v="3.9260000000000002"/>
    <n v="6.0869999999999997"/>
    <n v="3"/>
    <n v="0.52300000000000002"/>
  </r>
  <r>
    <n v="1506"/>
    <x v="875"/>
    <x v="1463"/>
    <x v="3"/>
    <n v="8.7609999999999992"/>
    <n v="4.5369999999999999"/>
    <n v="1.333"/>
    <n v="4.6970000000000001"/>
    <n v="0.64300000000000002"/>
  </r>
  <r>
    <n v="1507"/>
    <x v="876"/>
    <x v="1464"/>
    <x v="9"/>
    <n v="8.7590000000000003"/>
    <n v="1.8480000000000001"/>
    <n v="1.8560000000000001"/>
    <n v="8.9740000000000002"/>
    <n v="1.1040000000000001"/>
  </r>
  <r>
    <n v="1508"/>
    <x v="453"/>
    <x v="1465"/>
    <x v="73"/>
    <n v="8.7590000000000003"/>
    <n v="6.9610000000000003"/>
    <n v="0"/>
    <n v="0.51300000000000001"/>
    <n v="0.56299999999999994"/>
  </r>
  <r>
    <n v="1509"/>
    <x v="877"/>
    <x v="1466"/>
    <x v="23"/>
    <n v="8.7550000000000008"/>
    <n v="4.1500000000000004"/>
    <n v="3.2309999999999999"/>
    <n v="5.91"/>
    <n v="0.52200000000000002"/>
  </r>
  <r>
    <n v="1510"/>
    <x v="26"/>
    <x v="1467"/>
    <x v="24"/>
    <n v="8.7520000000000007"/>
    <n v="1.607"/>
    <n v="3.6739999999999999"/>
    <n v="8.109"/>
    <n v="0.51"/>
  </r>
  <r>
    <n v="1511"/>
    <x v="163"/>
    <x v="1468"/>
    <x v="49"/>
    <n v="8.7490000000000006"/>
    <n v="4.4640000000000004"/>
    <n v="2.016"/>
    <n v="7.4279999999999999"/>
    <n v="1.3580000000000001"/>
  </r>
  <r>
    <n v="1512"/>
    <x v="208"/>
    <x v="1469"/>
    <x v="30"/>
    <n v="8.7479999999999993"/>
    <n v="0.8"/>
    <n v="3.07"/>
    <n v="11.66"/>
    <n v="1.35"/>
  </r>
  <r>
    <n v="1513"/>
    <x v="428"/>
    <x v="1470"/>
    <x v="59"/>
    <n v="8.7460000000000004"/>
    <n v="3.4140000000000001"/>
    <n v="1.214"/>
    <n v="8.3989999999999991"/>
    <n v="1.026"/>
  </r>
  <r>
    <n v="1514"/>
    <x v="264"/>
    <x v="1471"/>
    <x v="13"/>
    <n v="8.7449999999999992"/>
    <n v="2.5270000000000001"/>
    <n v="2.7770000000000001"/>
    <n v="6.23"/>
    <n v="0.57099999999999995"/>
  </r>
  <r>
    <n v="1515"/>
    <x v="569"/>
    <x v="1472"/>
    <x v="7"/>
    <n v="8.7420000000000009"/>
    <n v="5.7720000000000002"/>
    <n v="6.4169999999999998"/>
    <n v="3.0859999999999999"/>
    <n v="0"/>
  </r>
  <r>
    <n v="1516"/>
    <x v="878"/>
    <x v="1473"/>
    <x v="45"/>
    <n v="8.7289999999999992"/>
    <n v="2.8460000000000001"/>
    <n v="4.5"/>
    <n v="0"/>
    <n v="0.51"/>
  </r>
  <r>
    <n v="1517"/>
    <x v="274"/>
    <x v="1474"/>
    <x v="18"/>
    <n v="8.7249999999999996"/>
    <n v="5.4009999999999998"/>
    <n v="1.393"/>
    <n v="1.5589999999999999"/>
    <n v="0.625"/>
  </r>
  <r>
    <n v="1518"/>
    <x v="879"/>
    <x v="1475"/>
    <x v="59"/>
    <n v="8.7230000000000008"/>
    <n v="4.5789999999999997"/>
    <n v="3.145"/>
    <n v="4.6379999999999999"/>
    <n v="0.52700000000000002"/>
  </r>
  <r>
    <n v="1519"/>
    <x v="725"/>
    <x v="1476"/>
    <x v="3"/>
    <n v="8.7230000000000008"/>
    <n v="2.2530000000000001"/>
    <n v="4.702"/>
    <n v="4.8289999999999997"/>
    <n v="0.51"/>
  </r>
  <r>
    <n v="1520"/>
    <x v="14"/>
    <x v="1477"/>
    <x v="4"/>
    <n v="8.7170000000000005"/>
    <n v="0.53"/>
    <n v="4.9530000000000003"/>
    <n v="10.686"/>
    <n v="0.52400000000000002"/>
  </r>
  <r>
    <n v="1521"/>
    <x v="155"/>
    <x v="1478"/>
    <x v="62"/>
    <n v="8.7159999999999993"/>
    <n v="9.0180000000000007"/>
    <n v="1.2250000000000001"/>
    <n v="0"/>
    <n v="0"/>
  </r>
  <r>
    <n v="1522"/>
    <x v="227"/>
    <x v="1479"/>
    <x v="34"/>
    <n v="8.7100000000000009"/>
    <n v="3.8959999999999999"/>
    <n v="0.83299999999999996"/>
    <n v="5.6619999999999999"/>
    <n v="1.073"/>
  </r>
  <r>
    <n v="1523"/>
    <x v="4"/>
    <x v="1480"/>
    <x v="26"/>
    <n v="8.7029999999999994"/>
    <n v="4.9219999999999997"/>
    <n v="2.25"/>
    <n v="5.6820000000000004"/>
    <n v="0.52400000000000002"/>
  </r>
  <r>
    <n v="1524"/>
    <x v="31"/>
    <x v="1481"/>
    <x v="54"/>
    <n v="8.7029999999999994"/>
    <n v="5.4909999999999997"/>
    <n v="1.25"/>
    <n v="5.5819999999999999"/>
    <n v="0.51400000000000001"/>
  </r>
  <r>
    <n v="1525"/>
    <x v="880"/>
    <x v="1482"/>
    <x v="89"/>
    <n v="8.702"/>
    <n v="7.3529999999999998"/>
    <n v="0"/>
    <n v="0"/>
    <n v="0.52700000000000002"/>
  </r>
  <r>
    <n v="1526"/>
    <x v="778"/>
    <x v="1483"/>
    <x v="42"/>
    <n v="8.6999999999999993"/>
    <n v="6.8390000000000004"/>
    <n v="3.468"/>
    <n v="2.9020000000000001"/>
    <n v="0.51100000000000001"/>
  </r>
  <r>
    <n v="1527"/>
    <x v="881"/>
    <x v="1061"/>
    <x v="21"/>
    <n v="8.6999999999999993"/>
    <n v="15.968999999999999"/>
    <n v="3.0139999999999998"/>
    <n v="0"/>
    <n v="0"/>
  </r>
  <r>
    <n v="1528"/>
    <x v="176"/>
    <x v="1484"/>
    <x v="37"/>
    <n v="8.6950000000000003"/>
    <n v="5.58"/>
    <n v="4.6150000000000002"/>
    <n v="4.4980000000000002"/>
    <n v="0"/>
  </r>
  <r>
    <n v="1529"/>
    <x v="882"/>
    <x v="1485"/>
    <x v="40"/>
    <n v="8.6929999999999996"/>
    <n v="2.0110000000000001"/>
    <n v="0.53100000000000003"/>
    <n v="11.567"/>
    <n v="0.53600000000000003"/>
  </r>
  <r>
    <n v="1530"/>
    <x v="115"/>
    <x v="1486"/>
    <x v="33"/>
    <n v="8.6929999999999996"/>
    <n v="4.9470000000000001"/>
    <n v="1.1399999999999999"/>
    <n v="5.077"/>
    <n v="0.52100000000000002"/>
  </r>
  <r>
    <n v="1531"/>
    <x v="181"/>
    <x v="1487"/>
    <x v="64"/>
    <n v="8.6850000000000005"/>
    <n v="8.5120000000000005"/>
    <n v="1.2250000000000001"/>
    <n v="0"/>
    <n v="0"/>
  </r>
  <r>
    <n v="1532"/>
    <x v="549"/>
    <x v="1488"/>
    <x v="17"/>
    <n v="8.6829999999999998"/>
    <n v="5.1840000000000002"/>
    <n v="8.5839999999999996"/>
    <n v="3.0449999999999999"/>
    <n v="0"/>
  </r>
  <r>
    <n v="1533"/>
    <x v="883"/>
    <x v="1489"/>
    <x v="37"/>
    <n v="8.68"/>
    <n v="7.4470000000000001"/>
    <n v="3"/>
    <n v="2.0379999999999998"/>
    <n v="0.54200000000000004"/>
  </r>
  <r>
    <n v="1534"/>
    <x v="641"/>
    <x v="1490"/>
    <x v="59"/>
    <n v="8.68"/>
    <n v="4.62"/>
    <n v="3.5910000000000002"/>
    <n v="7.5179999999999998"/>
    <n v="0"/>
  </r>
  <r>
    <n v="1535"/>
    <x v="884"/>
    <x v="1433"/>
    <x v="54"/>
    <n v="8.68"/>
    <n v="2.9620000000000002"/>
    <n v="3.4129999999999998"/>
    <n v="7.5549999999999997"/>
    <n v="0.52300000000000002"/>
  </r>
  <r>
    <n v="1536"/>
    <x v="742"/>
    <x v="1491"/>
    <x v="16"/>
    <n v="8.6769999999999996"/>
    <n v="12.723000000000001"/>
    <n v="1.89"/>
    <n v="0.54200000000000004"/>
    <n v="0.52300000000000002"/>
  </r>
  <r>
    <n v="1537"/>
    <x v="885"/>
    <x v="1492"/>
    <x v="18"/>
    <n v="8.6720000000000006"/>
    <n v="4.6630000000000003"/>
    <n v="2.169"/>
    <n v="2.8929999999999998"/>
    <n v="0"/>
  </r>
  <r>
    <n v="1538"/>
    <x v="886"/>
    <x v="1493"/>
    <x v="3"/>
    <n v="8.6620000000000008"/>
    <n v="3.1360000000000001"/>
    <n v="1.167"/>
    <n v="6.69"/>
    <n v="1.1220000000000001"/>
  </r>
  <r>
    <n v="1539"/>
    <x v="887"/>
    <x v="1494"/>
    <x v="56"/>
    <n v="8.66"/>
    <n v="7.1360000000000001"/>
    <n v="2.5939999999999999"/>
    <n v="0.51400000000000001"/>
    <n v="0.52900000000000003"/>
  </r>
  <r>
    <n v="1540"/>
    <x v="888"/>
    <x v="1495"/>
    <x v="65"/>
    <n v="8.6590000000000007"/>
    <n v="3.4820000000000002"/>
    <n v="6.8179999999999996"/>
    <n v="3.044"/>
    <n v="0"/>
  </r>
  <r>
    <n v="1541"/>
    <x v="841"/>
    <x v="1496"/>
    <x v="54"/>
    <n v="8.6560000000000006"/>
    <n v="4.37"/>
    <n v="5.1669999999999998"/>
    <n v="5.4169999999999998"/>
    <n v="0"/>
  </r>
  <r>
    <n v="1542"/>
    <x v="889"/>
    <x v="186"/>
    <x v="4"/>
    <n v="8.6530000000000005"/>
    <n v="5.0490000000000004"/>
    <n v="0.57099999999999995"/>
    <n v="7.0090000000000003"/>
    <n v="1.677"/>
  </r>
  <r>
    <n v="1543"/>
    <x v="890"/>
    <x v="1497"/>
    <x v="23"/>
    <n v="8.6489999999999991"/>
    <n v="7.9139999999999997"/>
    <n v="4.2560000000000002"/>
    <n v="0.54"/>
    <n v="0.51500000000000001"/>
  </r>
  <r>
    <n v="1544"/>
    <x v="891"/>
    <x v="1498"/>
    <x v="39"/>
    <n v="8.6470000000000002"/>
    <n v="6.6870000000000003"/>
    <n v="4.75"/>
    <n v="4.17"/>
    <n v="0"/>
  </r>
  <r>
    <n v="1545"/>
    <x v="295"/>
    <x v="1499"/>
    <x v="42"/>
    <n v="8.6449999999999996"/>
    <n v="9.9209999999999994"/>
    <n v="3.5529999999999999"/>
    <n v="2.629"/>
    <n v="0"/>
  </r>
  <r>
    <n v="1546"/>
    <x v="892"/>
    <x v="1500"/>
    <x v="17"/>
    <n v="8.6419999999999995"/>
    <n v="12.14"/>
    <n v="4.452"/>
    <n v="1.093"/>
    <n v="0"/>
  </r>
  <r>
    <n v="1547"/>
    <x v="893"/>
    <x v="1501"/>
    <x v="14"/>
    <n v="8.641"/>
    <n v="7.4660000000000002"/>
    <n v="5.86"/>
    <n v="1.167"/>
    <n v="0"/>
  </r>
  <r>
    <n v="1548"/>
    <x v="135"/>
    <x v="966"/>
    <x v="40"/>
    <n v="8.6370000000000005"/>
    <n v="3.4750000000000001"/>
    <n v="1.2709999999999999"/>
    <n v="3.8679999999999999"/>
    <n v="2.0150000000000001"/>
  </r>
  <r>
    <n v="1549"/>
    <x v="894"/>
    <x v="1502"/>
    <x v="90"/>
    <n v="8.6349999999999998"/>
    <n v="12.105"/>
    <n v="5.5"/>
    <n v="3.7"/>
    <n v="0"/>
  </r>
  <r>
    <n v="1550"/>
    <x v="895"/>
    <x v="1503"/>
    <x v="51"/>
    <n v="8.6329999999999991"/>
    <n v="0.79100000000000004"/>
    <n v="4.3330000000000002"/>
    <n v="9.9039999999999999"/>
    <n v="0.51800000000000002"/>
  </r>
  <r>
    <n v="1551"/>
    <x v="199"/>
    <x v="1504"/>
    <x v="49"/>
    <n v="8.6300000000000008"/>
    <n v="6.1589999999999998"/>
    <n v="0.54500000000000004"/>
    <n v="3.3220000000000001"/>
    <n v="2.6139999999999999"/>
  </r>
  <r>
    <n v="1552"/>
    <x v="131"/>
    <x v="1505"/>
    <x v="54"/>
    <n v="8.6300000000000008"/>
    <n v="4.8129999999999997"/>
    <n v="5.3659999999999997"/>
    <n v="4.0919999999999996"/>
    <n v="0"/>
  </r>
  <r>
    <n v="1553"/>
    <x v="123"/>
    <x v="1506"/>
    <x v="65"/>
    <n v="8.6280000000000001"/>
    <n v="2.214"/>
    <n v="4.1669999999999998"/>
    <n v="3.718"/>
    <n v="1.5"/>
  </r>
  <r>
    <n v="1554"/>
    <x v="896"/>
    <x v="1507"/>
    <x v="32"/>
    <n v="8.6280000000000001"/>
    <n v="7.2089999999999996"/>
    <n v="0.52900000000000003"/>
    <n v="2.286"/>
    <n v="0.55300000000000005"/>
  </r>
  <r>
    <n v="1555"/>
    <x v="897"/>
    <x v="1508"/>
    <x v="29"/>
    <n v="8.6240000000000006"/>
    <n v="4.3899999999999997"/>
    <n v="5.6680000000000001"/>
    <n v="1.361"/>
    <n v="0"/>
  </r>
  <r>
    <n v="1556"/>
    <x v="558"/>
    <x v="1509"/>
    <x v="42"/>
    <n v="8.6170000000000009"/>
    <n v="0.73499999999999999"/>
    <n v="6.5910000000000002"/>
    <n v="6.593"/>
    <n v="0"/>
  </r>
  <r>
    <n v="1557"/>
    <x v="898"/>
    <x v="1510"/>
    <x v="12"/>
    <n v="8.6170000000000009"/>
    <n v="4.7649999999999997"/>
    <n v="1.3"/>
    <n v="2.2570000000000001"/>
    <n v="1"/>
  </r>
  <r>
    <n v="1558"/>
    <x v="828"/>
    <x v="1511"/>
    <x v="35"/>
    <n v="8.6170000000000009"/>
    <n v="7.2089999999999996"/>
    <n v="1.5329999999999999"/>
    <n v="3.7789999999999999"/>
    <n v="0"/>
  </r>
  <r>
    <n v="1559"/>
    <x v="899"/>
    <x v="1512"/>
    <x v="21"/>
    <n v="8.6140000000000008"/>
    <n v="0"/>
    <n v="0.55900000000000005"/>
    <n v="9.9410000000000007"/>
    <n v="0"/>
  </r>
  <r>
    <n v="1560"/>
    <x v="36"/>
    <x v="1513"/>
    <x v="47"/>
    <n v="8.6050000000000004"/>
    <n v="4.3019999999999996"/>
    <n v="5.976"/>
    <n v="5.6619999999999999"/>
    <n v="0"/>
  </r>
  <r>
    <n v="1561"/>
    <x v="900"/>
    <x v="1514"/>
    <x v="47"/>
    <n v="8.5990000000000002"/>
    <n v="6.3730000000000002"/>
    <n v="4.343"/>
    <n v="1.73"/>
    <n v="0.55600000000000005"/>
  </r>
  <r>
    <n v="1562"/>
    <x v="244"/>
    <x v="1515"/>
    <x v="27"/>
    <n v="8.5980000000000008"/>
    <n v="0.71899999999999997"/>
    <n v="2.0840000000000001"/>
    <n v="12.417"/>
    <n v="0.51300000000000001"/>
  </r>
  <r>
    <n v="1563"/>
    <x v="901"/>
    <x v="1516"/>
    <x v="26"/>
    <n v="8.5969999999999995"/>
    <n v="4.335"/>
    <n v="5.9169999999999998"/>
    <n v="6.0229999999999997"/>
    <n v="0"/>
  </r>
  <r>
    <n v="1564"/>
    <x v="902"/>
    <x v="1517"/>
    <x v="33"/>
    <n v="8.5920000000000005"/>
    <n v="4.2839999999999998"/>
    <n v="3.4"/>
    <n v="4.5039999999999996"/>
    <n v="0"/>
  </r>
  <r>
    <n v="1565"/>
    <x v="903"/>
    <x v="1518"/>
    <x v="83"/>
    <n v="8.5869999999999997"/>
    <n v="7.2389999999999999"/>
    <n v="0"/>
    <n v="0"/>
    <n v="0.53700000000000003"/>
  </r>
  <r>
    <n v="1566"/>
    <x v="904"/>
    <x v="1519"/>
    <x v="56"/>
    <n v="8.5790000000000006"/>
    <n v="4.1120000000000001"/>
    <n v="5.3330000000000002"/>
    <n v="1.1140000000000001"/>
    <n v="0.53100000000000003"/>
  </r>
  <r>
    <n v="1567"/>
    <x v="905"/>
    <x v="1520"/>
    <x v="49"/>
    <n v="8.5749999999999993"/>
    <n v="9.7270000000000003"/>
    <n v="2.867"/>
    <n v="0"/>
    <n v="0.61099999999999999"/>
  </r>
  <r>
    <n v="1568"/>
    <x v="0"/>
    <x v="1521"/>
    <x v="43"/>
    <n v="8.5749999999999993"/>
    <n v="7.8150000000000004"/>
    <n v="0"/>
    <n v="0.54200000000000004"/>
    <n v="0"/>
  </r>
  <r>
    <n v="1569"/>
    <x v="752"/>
    <x v="1522"/>
    <x v="46"/>
    <n v="8.5730000000000004"/>
    <n v="5.5110000000000001"/>
    <n v="3.6509999999999998"/>
    <n v="4.1790000000000003"/>
    <n v="0.61099999999999999"/>
  </r>
  <r>
    <n v="1570"/>
    <x v="906"/>
    <x v="1523"/>
    <x v="26"/>
    <n v="8.5730000000000004"/>
    <n v="1.2470000000000001"/>
    <n v="3.6669999999999998"/>
    <n v="15.055"/>
    <n v="0"/>
  </r>
  <r>
    <n v="1571"/>
    <x v="907"/>
    <x v="1524"/>
    <x v="7"/>
    <n v="8.5730000000000004"/>
    <n v="6.7439999999999998"/>
    <n v="5.9640000000000004"/>
    <n v="2.036"/>
    <n v="0"/>
  </r>
  <r>
    <n v="1572"/>
    <x v="908"/>
    <x v="1525"/>
    <x v="29"/>
    <n v="8.5709999999999997"/>
    <n v="7.718"/>
    <n v="5.0419999999999998"/>
    <n v="0"/>
    <n v="0"/>
  </r>
  <r>
    <n v="1573"/>
    <x v="909"/>
    <x v="1526"/>
    <x v="17"/>
    <n v="8.5690000000000008"/>
    <n v="13.618"/>
    <n v="2.7"/>
    <n v="1.075"/>
    <n v="0"/>
  </r>
  <r>
    <n v="1574"/>
    <x v="910"/>
    <x v="1527"/>
    <x v="38"/>
    <n v="8.5690000000000008"/>
    <n v="4.7789999999999999"/>
    <n v="0"/>
    <n v="2.0710000000000002"/>
    <n v="0.61099999999999999"/>
  </r>
  <r>
    <n v="1575"/>
    <x v="911"/>
    <x v="1528"/>
    <x v="37"/>
    <n v="8.5679999999999996"/>
    <n v="6.7569999999999997"/>
    <n v="5.1470000000000002"/>
    <n v="2.8330000000000002"/>
    <n v="0"/>
  </r>
  <r>
    <n v="1576"/>
    <x v="77"/>
    <x v="1529"/>
    <x v="24"/>
    <n v="8.5649999999999995"/>
    <n v="1.2529999999999999"/>
    <n v="2.25"/>
    <n v="8.9480000000000004"/>
    <n v="1.236"/>
  </r>
  <r>
    <n v="1577"/>
    <x v="547"/>
    <x v="1530"/>
    <x v="69"/>
    <n v="8.5609999999999999"/>
    <n v="5.1319999999999997"/>
    <n v="4.5670000000000002"/>
    <n v="0.53800000000000003"/>
    <n v="0.51800000000000002"/>
  </r>
  <r>
    <n v="1578"/>
    <x v="781"/>
    <x v="1531"/>
    <x v="47"/>
    <n v="8.5519999999999996"/>
    <n v="7.1929999999999996"/>
    <n v="5.1470000000000002"/>
    <n v="2.6779999999999999"/>
    <n v="0"/>
  </r>
  <r>
    <n v="1579"/>
    <x v="150"/>
    <x v="1532"/>
    <x v="51"/>
    <n v="8.5519999999999996"/>
    <n v="3.18"/>
    <n v="1.228"/>
    <n v="4.7869999999999999"/>
    <n v="2.0110000000000001"/>
  </r>
  <r>
    <n v="1580"/>
    <x v="912"/>
    <x v="1533"/>
    <x v="21"/>
    <n v="8.5500000000000007"/>
    <n v="11.226000000000001"/>
    <n v="1.7869999999999999"/>
    <n v="0.6"/>
    <n v="0.53800000000000003"/>
  </r>
  <r>
    <n v="1581"/>
    <x v="913"/>
    <x v="1534"/>
    <x v="68"/>
    <n v="8.5470000000000006"/>
    <n v="4.319"/>
    <n v="3.2429999999999999"/>
    <n v="2.6819999999999999"/>
    <n v="1.51"/>
  </r>
  <r>
    <n v="1582"/>
    <x v="914"/>
    <x v="1535"/>
    <x v="32"/>
    <n v="8.5459999999999994"/>
    <n v="4.0140000000000002"/>
    <n v="2.8929999999999998"/>
    <n v="8.0760000000000005"/>
    <n v="0"/>
  </r>
  <r>
    <n v="1583"/>
    <x v="199"/>
    <x v="376"/>
    <x v="10"/>
    <n v="8.5389999999999997"/>
    <n v="3.948"/>
    <n v="1.1679999999999999"/>
    <n v="2.16"/>
    <n v="2.0470000000000002"/>
  </r>
  <r>
    <n v="1584"/>
    <x v="915"/>
    <x v="1536"/>
    <x v="39"/>
    <n v="8.532"/>
    <n v="7.3739999999999997"/>
    <n v="4.25"/>
    <n v="1.127"/>
    <n v="0.7"/>
  </r>
  <r>
    <n v="1585"/>
    <x v="916"/>
    <x v="1537"/>
    <x v="59"/>
    <n v="8.5259999999999998"/>
    <n v="1.0920000000000001"/>
    <n v="3.4169999999999998"/>
    <n v="11.391999999999999"/>
    <n v="0.51100000000000001"/>
  </r>
  <r>
    <n v="1586"/>
    <x v="643"/>
    <x v="1538"/>
    <x v="40"/>
    <n v="8.5259999999999998"/>
    <n v="5.2290000000000001"/>
    <n v="0.66700000000000004"/>
    <n v="5.024"/>
    <n v="0.52100000000000002"/>
  </r>
  <r>
    <n v="1587"/>
    <x v="818"/>
    <x v="1539"/>
    <x v="52"/>
    <n v="8.5239999999999991"/>
    <n v="0.2"/>
    <n v="1.377"/>
    <n v="10.525"/>
    <n v="0.52200000000000002"/>
  </r>
  <r>
    <n v="1588"/>
    <x v="917"/>
    <x v="1540"/>
    <x v="39"/>
    <n v="8.52"/>
    <n v="4.7450000000000001"/>
    <n v="5.3730000000000002"/>
    <n v="5.2030000000000003"/>
    <n v="0"/>
  </r>
  <r>
    <n v="1589"/>
    <x v="918"/>
    <x v="1541"/>
    <x v="28"/>
    <n v="8.5180000000000007"/>
    <n v="5.3710000000000004"/>
    <n v="2.3650000000000002"/>
    <n v="3.4620000000000002"/>
    <n v="0.51400000000000001"/>
  </r>
  <r>
    <n v="1590"/>
    <x v="919"/>
    <x v="1542"/>
    <x v="14"/>
    <n v="8.5120000000000005"/>
    <n v="6.9379999999999997"/>
    <n v="4.1619999999999999"/>
    <n v="0.54200000000000004"/>
    <n v="0.52900000000000003"/>
  </r>
  <r>
    <n v="1591"/>
    <x v="255"/>
    <x v="1543"/>
    <x v="59"/>
    <n v="8.51"/>
    <n v="3.6970000000000001"/>
    <n v="4.1150000000000002"/>
    <n v="4.7009999999999996"/>
    <n v="0.51700000000000002"/>
  </r>
  <r>
    <n v="1592"/>
    <x v="920"/>
    <x v="1544"/>
    <x v="20"/>
    <n v="8.5039999999999996"/>
    <n v="4.0970000000000004"/>
    <n v="3.0710000000000002"/>
    <n v="1.046"/>
    <n v="1.0660000000000001"/>
  </r>
  <r>
    <n v="1593"/>
    <x v="325"/>
    <x v="1545"/>
    <x v="22"/>
    <n v="8.5020000000000007"/>
    <n v="9.1340000000000003"/>
    <n v="3.6589999999999998"/>
    <n v="3.794"/>
    <n v="0"/>
  </r>
  <r>
    <n v="1594"/>
    <x v="6"/>
    <x v="1546"/>
    <x v="32"/>
    <n v="8.5009999999999994"/>
    <n v="4.234"/>
    <n v="0.75"/>
    <n v="6.1040000000000001"/>
    <n v="1.35"/>
  </r>
  <r>
    <n v="1595"/>
    <x v="204"/>
    <x v="1547"/>
    <x v="10"/>
    <n v="8.4990000000000006"/>
    <n v="1.609"/>
    <n v="1.1930000000000001"/>
    <n v="8.6829999999999998"/>
    <n v="1.577"/>
  </r>
  <r>
    <n v="1596"/>
    <x v="921"/>
    <x v="1548"/>
    <x v="32"/>
    <n v="8.4969999999999999"/>
    <n v="4.6959999999999997"/>
    <n v="0.76700000000000002"/>
    <n v="4.2889999999999997"/>
    <n v="1.5840000000000001"/>
  </r>
  <r>
    <n v="1597"/>
    <x v="39"/>
    <x v="1549"/>
    <x v="2"/>
    <n v="8.4960000000000004"/>
    <n v="3.657"/>
    <n v="2.5369999999999999"/>
    <n v="5.2919999999999998"/>
    <n v="0.7"/>
  </r>
  <r>
    <n v="1598"/>
    <x v="147"/>
    <x v="1550"/>
    <x v="28"/>
    <n v="8.4949999999999992"/>
    <n v="0.71399999999999997"/>
    <n v="0.59099999999999997"/>
    <n v="15.792"/>
    <n v="0"/>
  </r>
  <r>
    <n v="1599"/>
    <x v="195"/>
    <x v="1551"/>
    <x v="33"/>
    <n v="8.4949999999999992"/>
    <n v="4.5529999999999999"/>
    <n v="1.5529999999999999"/>
    <n v="7.4169999999999998"/>
    <n v="0"/>
  </r>
  <r>
    <n v="1600"/>
    <x v="922"/>
    <x v="1552"/>
    <x v="23"/>
    <n v="8.4879999999999995"/>
    <n v="7.556"/>
    <n v="3.395"/>
    <n v="4.117"/>
    <n v="0"/>
  </r>
  <r>
    <n v="1601"/>
    <x v="923"/>
    <x v="1553"/>
    <x v="64"/>
    <n v="8.484"/>
    <n v="8.3089999999999993"/>
    <n v="1.202"/>
    <n v="0"/>
    <n v="0"/>
  </r>
  <r>
    <n v="1602"/>
    <x v="69"/>
    <x v="1554"/>
    <x v="0"/>
    <n v="8.4770000000000003"/>
    <n v="7.98"/>
    <n v="0"/>
    <n v="0"/>
    <n v="0.52300000000000002"/>
  </r>
  <r>
    <n v="1603"/>
    <x v="924"/>
    <x v="1555"/>
    <x v="19"/>
    <n v="8.4760000000000009"/>
    <n v="0.2"/>
    <n v="4.0529999999999999"/>
    <n v="12.769"/>
    <n v="0"/>
  </r>
  <r>
    <n v="1604"/>
    <x v="925"/>
    <x v="1259"/>
    <x v="69"/>
    <n v="8.4740000000000002"/>
    <n v="2.9569999999999999"/>
    <n v="2.5760000000000001"/>
    <n v="3.22"/>
    <n v="0.51200000000000001"/>
  </r>
  <r>
    <n v="1605"/>
    <x v="314"/>
    <x v="1556"/>
    <x v="21"/>
    <n v="8.4700000000000006"/>
    <n v="10.377000000000001"/>
    <n v="5.5"/>
    <n v="0.56299999999999994"/>
    <n v="0"/>
  </r>
  <r>
    <n v="1606"/>
    <x v="276"/>
    <x v="1557"/>
    <x v="4"/>
    <n v="8.4670000000000005"/>
    <n v="2.5219999999999998"/>
    <n v="1.476"/>
    <n v="10.752000000000001"/>
    <n v="1.417"/>
  </r>
  <r>
    <n v="1607"/>
    <x v="926"/>
    <x v="582"/>
    <x v="65"/>
    <n v="8.4640000000000004"/>
    <n v="5.5439999999999996"/>
    <n v="1.82"/>
    <n v="0.625"/>
    <n v="1.1779999999999999"/>
  </r>
  <r>
    <n v="1608"/>
    <x v="238"/>
    <x v="937"/>
    <x v="33"/>
    <n v="8.4600000000000009"/>
    <n v="1.9790000000000001"/>
    <n v="2.048"/>
    <n v="7.8369999999999997"/>
    <n v="0.55900000000000005"/>
  </r>
  <r>
    <n v="1609"/>
    <x v="229"/>
    <x v="156"/>
    <x v="12"/>
    <n v="8.4589999999999996"/>
    <n v="2.96"/>
    <n v="3.0419999999999998"/>
    <n v="2.8210000000000002"/>
    <n v="1.0249999999999999"/>
  </r>
  <r>
    <n v="1610"/>
    <x v="834"/>
    <x v="1558"/>
    <x v="57"/>
    <n v="8.4559999999999995"/>
    <n v="5.26"/>
    <n v="2.077"/>
    <n v="0.61099999999999999"/>
    <n v="0"/>
  </r>
  <r>
    <n v="1611"/>
    <x v="927"/>
    <x v="1559"/>
    <x v="69"/>
    <n v="8.4540000000000006"/>
    <n v="7.5410000000000004"/>
    <n v="3.367"/>
    <n v="0"/>
    <n v="0.52200000000000002"/>
  </r>
  <r>
    <n v="1612"/>
    <x v="122"/>
    <x v="1560"/>
    <x v="59"/>
    <n v="8.4480000000000004"/>
    <n v="5.0220000000000002"/>
    <n v="2.7360000000000002"/>
    <n v="3.5409999999999999"/>
    <n v="0.54800000000000004"/>
  </r>
  <r>
    <n v="1613"/>
    <x v="928"/>
    <x v="811"/>
    <x v="28"/>
    <n v="8.4469999999999992"/>
    <n v="2.3370000000000002"/>
    <n v="2.306"/>
    <n v="8.15"/>
    <n v="0.51100000000000001"/>
  </r>
  <r>
    <n v="1614"/>
    <x v="489"/>
    <x v="1561"/>
    <x v="42"/>
    <n v="8.4450000000000003"/>
    <n v="5.4470000000000001"/>
    <n v="5.0220000000000002"/>
    <n v="2.2440000000000002"/>
    <n v="0.64300000000000002"/>
  </r>
  <r>
    <n v="1615"/>
    <x v="727"/>
    <x v="1562"/>
    <x v="73"/>
    <n v="8.4390000000000001"/>
    <n v="9.5350000000000001"/>
    <n v="0"/>
    <n v="0"/>
    <n v="0"/>
  </r>
  <r>
    <n v="1616"/>
    <x v="929"/>
    <x v="1563"/>
    <x v="9"/>
    <n v="8.4380000000000006"/>
    <n v="0"/>
    <n v="3.25"/>
    <n v="11.725"/>
    <n v="1.0569999999999999"/>
  </r>
  <r>
    <n v="1617"/>
    <x v="818"/>
    <x v="1564"/>
    <x v="22"/>
    <n v="8.4369999999999994"/>
    <n v="0.2"/>
    <n v="3.5169999999999999"/>
    <n v="8.5909999999999993"/>
    <n v="0.58299999999999996"/>
  </r>
  <r>
    <n v="1618"/>
    <x v="930"/>
    <x v="1565"/>
    <x v="60"/>
    <n v="8.4369999999999994"/>
    <n v="7.3449999999999998"/>
    <n v="0"/>
    <n v="0"/>
    <n v="0.51500000000000001"/>
  </r>
  <r>
    <n v="1619"/>
    <x v="931"/>
    <x v="1188"/>
    <x v="46"/>
    <n v="8.4350000000000005"/>
    <n v="5.149"/>
    <n v="7.1980000000000004"/>
    <n v="4.2249999999999996"/>
    <n v="0"/>
  </r>
  <r>
    <n v="1620"/>
    <x v="932"/>
    <x v="1566"/>
    <x v="17"/>
    <n v="8.43"/>
    <n v="6.5609999999999999"/>
    <n v="6.7919999999999998"/>
    <n v="2.8860000000000001"/>
    <n v="0"/>
  </r>
  <r>
    <n v="1621"/>
    <x v="933"/>
    <x v="1567"/>
    <x v="52"/>
    <n v="8.43"/>
    <n v="5.6159999999999997"/>
    <n v="5.3849999999999998"/>
    <n v="4.2969999999999997"/>
    <n v="0"/>
  </r>
  <r>
    <n v="1622"/>
    <x v="85"/>
    <x v="1568"/>
    <x v="35"/>
    <n v="8.4260000000000002"/>
    <n v="4.03"/>
    <n v="2.7429999999999999"/>
    <n v="4.0149999999999997"/>
    <n v="0.51100000000000001"/>
  </r>
  <r>
    <n v="1623"/>
    <x v="25"/>
    <x v="1569"/>
    <x v="47"/>
    <n v="8.4250000000000007"/>
    <n v="2.875"/>
    <n v="4.8849999999999998"/>
    <n v="8.1829999999999998"/>
    <n v="0"/>
  </r>
  <r>
    <n v="1624"/>
    <x v="26"/>
    <x v="1570"/>
    <x v="53"/>
    <n v="8.4239999999999995"/>
    <n v="5.1079999999999997"/>
    <n v="4.1769999999999996"/>
    <n v="1.5"/>
    <n v="0"/>
  </r>
  <r>
    <n v="1625"/>
    <x v="934"/>
    <x v="1571"/>
    <x v="33"/>
    <n v="8.4130000000000003"/>
    <n v="0"/>
    <n v="6.5"/>
    <n v="2.9620000000000002"/>
    <n v="1.0649999999999999"/>
  </r>
  <r>
    <n v="1626"/>
    <x v="935"/>
    <x v="1572"/>
    <x v="46"/>
    <n v="8.4120000000000008"/>
    <n v="4.4290000000000003"/>
    <n v="4.3129999999999997"/>
    <n v="4.8730000000000002"/>
    <n v="0.57099999999999995"/>
  </r>
  <r>
    <n v="1627"/>
    <x v="936"/>
    <x v="1573"/>
    <x v="8"/>
    <n v="8.41"/>
    <n v="4.508"/>
    <n v="4.8490000000000002"/>
    <n v="5.617"/>
    <n v="0"/>
  </r>
  <r>
    <n v="1628"/>
    <x v="268"/>
    <x v="1574"/>
    <x v="37"/>
    <n v="8.4079999999999995"/>
    <n v="8.0500000000000007"/>
    <n v="2.6989999999999998"/>
    <n v="3.5630000000000002"/>
    <n v="0"/>
  </r>
  <r>
    <n v="1629"/>
    <x v="208"/>
    <x v="1575"/>
    <x v="26"/>
    <n v="8.4019999999999992"/>
    <n v="4.5960000000000001"/>
    <n v="4.7"/>
    <n v="6.3920000000000003"/>
    <n v="0"/>
  </r>
  <r>
    <n v="1630"/>
    <x v="26"/>
    <x v="1576"/>
    <x v="35"/>
    <n v="8.4009999999999998"/>
    <n v="4.58"/>
    <n v="2.66"/>
    <n v="2.7839999999999998"/>
    <n v="0.52600000000000002"/>
  </r>
  <r>
    <n v="1631"/>
    <x v="11"/>
    <x v="1577"/>
    <x v="17"/>
    <n v="8.4"/>
    <n v="2.891"/>
    <n v="2.6419999999999999"/>
    <n v="7.3120000000000003"/>
    <n v="0"/>
  </r>
  <r>
    <n v="1632"/>
    <x v="937"/>
    <x v="1578"/>
    <x v="27"/>
    <n v="8.3949999999999996"/>
    <n v="3.8940000000000001"/>
    <n v="2.8029999999999999"/>
    <n v="0.59099999999999997"/>
    <n v="1.581"/>
  </r>
  <r>
    <n v="1633"/>
    <x v="938"/>
    <x v="1579"/>
    <x v="17"/>
    <n v="8.3940000000000001"/>
    <n v="5.9080000000000004"/>
    <n v="8.7889999999999997"/>
    <n v="2.1389999999999998"/>
    <n v="0"/>
  </r>
  <r>
    <n v="1634"/>
    <x v="149"/>
    <x v="1580"/>
    <x v="42"/>
    <n v="8.3919999999999995"/>
    <n v="6.9889999999999999"/>
    <n v="2.3330000000000002"/>
    <n v="5.05"/>
    <n v="0"/>
  </r>
  <r>
    <n v="1635"/>
    <x v="324"/>
    <x v="1581"/>
    <x v="62"/>
    <n v="8.3919999999999995"/>
    <n v="4.9800000000000004"/>
    <n v="0.56299999999999994"/>
    <n v="1.5"/>
    <n v="0.51200000000000001"/>
  </r>
  <r>
    <n v="1636"/>
    <x v="939"/>
    <x v="853"/>
    <x v="61"/>
    <n v="8.3919999999999995"/>
    <n v="2.9780000000000002"/>
    <n v="5.0209999999999999"/>
    <n v="0.58299999999999996"/>
    <n v="0"/>
  </r>
  <r>
    <n v="1637"/>
    <x v="940"/>
    <x v="1582"/>
    <x v="24"/>
    <n v="8.3870000000000005"/>
    <n v="1.946"/>
    <n v="1.333"/>
    <n v="10.234"/>
    <n v="0.53100000000000003"/>
  </r>
  <r>
    <n v="1638"/>
    <x v="941"/>
    <x v="1583"/>
    <x v="35"/>
    <n v="8.3840000000000003"/>
    <n v="5.4180000000000001"/>
    <n v="3.3330000000000002"/>
    <n v="2.8730000000000002"/>
    <n v="0"/>
  </r>
  <r>
    <n v="1639"/>
    <x v="50"/>
    <x v="1584"/>
    <x v="13"/>
    <n v="8.3800000000000008"/>
    <n v="4.4130000000000003"/>
    <n v="1.1279999999999999"/>
    <n v="3.8439999999999999"/>
    <n v="1.0389999999999999"/>
  </r>
  <r>
    <n v="1640"/>
    <x v="47"/>
    <x v="1585"/>
    <x v="12"/>
    <n v="8.3800000000000008"/>
    <n v="3.234"/>
    <n v="1"/>
    <n v="5.3440000000000003"/>
    <n v="1.179"/>
  </r>
  <r>
    <n v="1641"/>
    <x v="942"/>
    <x v="1586"/>
    <x v="26"/>
    <n v="8.3789999999999996"/>
    <n v="4.056"/>
    <n v="5.7290000000000001"/>
    <n v="6.2690000000000001"/>
    <n v="0"/>
  </r>
  <r>
    <n v="1642"/>
    <x v="470"/>
    <x v="1587"/>
    <x v="63"/>
    <n v="8.3740000000000006"/>
    <n v="5.6520000000000001"/>
    <n v="0.7"/>
    <n v="0.54500000000000004"/>
    <n v="0.51100000000000001"/>
  </r>
  <r>
    <n v="1643"/>
    <x v="943"/>
    <x v="1588"/>
    <x v="32"/>
    <n v="8.3710000000000004"/>
    <n v="2.117"/>
    <n v="0.54300000000000004"/>
    <n v="11.973000000000001"/>
    <n v="1.0840000000000001"/>
  </r>
  <r>
    <n v="1644"/>
    <x v="944"/>
    <x v="1589"/>
    <x v="74"/>
    <n v="8.3710000000000004"/>
    <n v="6.7750000000000004"/>
    <n v="5.25"/>
    <n v="3.0670000000000002"/>
    <n v="0"/>
  </r>
  <r>
    <n v="1645"/>
    <x v="31"/>
    <x v="1590"/>
    <x v="6"/>
    <n v="8.3670000000000009"/>
    <n v="2.2989999999999999"/>
    <n v="0.83299999999999996"/>
    <n v="10.286"/>
    <n v="2.028"/>
  </r>
  <r>
    <n v="1646"/>
    <x v="945"/>
    <x v="1591"/>
    <x v="56"/>
    <n v="8.3670000000000009"/>
    <n v="7.008"/>
    <n v="4.5010000000000003"/>
    <n v="0.66700000000000004"/>
    <n v="0"/>
  </r>
  <r>
    <n v="1647"/>
    <x v="946"/>
    <x v="1592"/>
    <x v="27"/>
    <n v="8.3659999999999997"/>
    <n v="3.794"/>
    <n v="3.57"/>
    <n v="5.34"/>
    <n v="0"/>
  </r>
  <r>
    <n v="1648"/>
    <x v="947"/>
    <x v="1593"/>
    <x v="60"/>
    <n v="8.3650000000000002"/>
    <n v="7.28"/>
    <n v="0"/>
    <n v="0"/>
    <n v="0.51300000000000001"/>
  </r>
  <r>
    <n v="1649"/>
    <x v="841"/>
    <x v="1594"/>
    <x v="28"/>
    <n v="8.3640000000000008"/>
    <n v="0.2"/>
    <n v="2.1360000000000001"/>
    <n v="14.409000000000001"/>
    <n v="0"/>
  </r>
  <r>
    <n v="1650"/>
    <x v="339"/>
    <x v="1595"/>
    <x v="50"/>
    <n v="8.3620000000000001"/>
    <n v="9.0909999999999993"/>
    <n v="3.7629999999999999"/>
    <n v="1.85"/>
    <n v="0.54500000000000004"/>
  </r>
  <r>
    <n v="1651"/>
    <x v="948"/>
    <x v="1596"/>
    <x v="5"/>
    <n v="8.3569999999999993"/>
    <n v="8.7430000000000003"/>
    <n v="3.81"/>
    <n v="1.821"/>
    <n v="0.51"/>
  </r>
  <r>
    <n v="1652"/>
    <x v="797"/>
    <x v="1597"/>
    <x v="61"/>
    <n v="8.3520000000000003"/>
    <n v="3.7829999999999999"/>
    <n v="2.722"/>
    <n v="0.53800000000000003"/>
    <n v="0.52600000000000002"/>
  </r>
  <r>
    <n v="1653"/>
    <x v="23"/>
    <x v="1598"/>
    <x v="65"/>
    <n v="8.3490000000000002"/>
    <n v="5.6479999999999997"/>
    <n v="0.54800000000000004"/>
    <n v="4.0110000000000001"/>
    <n v="0.53600000000000003"/>
  </r>
  <r>
    <n v="1654"/>
    <x v="339"/>
    <x v="1599"/>
    <x v="50"/>
    <n v="8.3490000000000002"/>
    <n v="7.02"/>
    <n v="5.0679999999999996"/>
    <n v="2.6560000000000001"/>
    <n v="0.51100000000000001"/>
  </r>
  <r>
    <n v="1655"/>
    <x v="949"/>
    <x v="1600"/>
    <x v="6"/>
    <n v="8.3469999999999995"/>
    <n v="4.6369999999999996"/>
    <n v="2.0449999999999999"/>
    <n v="2.2429999999999999"/>
    <n v="1.74"/>
  </r>
  <r>
    <n v="1656"/>
    <x v="653"/>
    <x v="1601"/>
    <x v="39"/>
    <n v="8.3420000000000005"/>
    <n v="0.20100000000000001"/>
    <n v="7.8280000000000003"/>
    <n v="6.9939999999999998"/>
    <n v="0"/>
  </r>
  <r>
    <n v="1657"/>
    <x v="950"/>
    <x v="1602"/>
    <x v="13"/>
    <n v="8.34"/>
    <n v="6.7480000000000002"/>
    <n v="0.52600000000000002"/>
    <n v="4.5270000000000001"/>
    <n v="0"/>
  </r>
  <r>
    <n v="1658"/>
    <x v="951"/>
    <x v="1603"/>
    <x v="33"/>
    <n v="8.3309999999999995"/>
    <n v="2.879"/>
    <n v="3.0419999999999998"/>
    <n v="7.0350000000000001"/>
    <n v="0"/>
  </r>
  <r>
    <n v="1659"/>
    <x v="36"/>
    <x v="1604"/>
    <x v="56"/>
    <n v="8.3279999999999994"/>
    <n v="3.4849999999999999"/>
    <n v="3.7"/>
    <n v="3.6669999999999998"/>
    <n v="0"/>
  </r>
  <r>
    <n v="1660"/>
    <x v="952"/>
    <x v="1605"/>
    <x v="60"/>
    <n v="8.3209999999999997"/>
    <n v="7.2"/>
    <n v="0"/>
    <n v="0.55000000000000004"/>
    <n v="0"/>
  </r>
  <r>
    <n v="1661"/>
    <x v="953"/>
    <x v="1606"/>
    <x v="78"/>
    <n v="8.3190000000000008"/>
    <n v="6.984"/>
    <n v="0"/>
    <n v="0"/>
    <n v="0.55000000000000004"/>
  </r>
  <r>
    <n v="1662"/>
    <x v="954"/>
    <x v="1607"/>
    <x v="31"/>
    <n v="8.3149999999999995"/>
    <n v="4.1130000000000004"/>
    <n v="0.74299999999999999"/>
    <n v="5.3819999999999997"/>
    <n v="0.51100000000000001"/>
  </r>
  <r>
    <n v="1663"/>
    <x v="205"/>
    <x v="1608"/>
    <x v="41"/>
    <n v="8.3149999999999995"/>
    <n v="4.7300000000000004"/>
    <n v="3.48"/>
    <n v="1.2649999999999999"/>
    <n v="0"/>
  </r>
  <r>
    <n v="1664"/>
    <x v="470"/>
    <x v="1609"/>
    <x v="64"/>
    <n v="8.3149999999999995"/>
    <n v="6.07"/>
    <n v="1.643"/>
    <n v="0.52100000000000002"/>
    <n v="0"/>
  </r>
  <r>
    <n v="1665"/>
    <x v="955"/>
    <x v="1610"/>
    <x v="3"/>
    <n v="8.3119999999999994"/>
    <n v="0.2"/>
    <n v="3.9550000000000001"/>
    <n v="9.657"/>
    <n v="0.52300000000000002"/>
  </r>
  <r>
    <n v="1666"/>
    <x v="956"/>
    <x v="1611"/>
    <x v="49"/>
    <n v="8.3089999999999993"/>
    <n v="4.931"/>
    <n v="1.333"/>
    <n v="6.8470000000000004"/>
    <n v="1.2629999999999999"/>
  </r>
  <r>
    <n v="1667"/>
    <x v="288"/>
    <x v="1612"/>
    <x v="22"/>
    <n v="8.3079999999999998"/>
    <n v="1.3009999999999999"/>
    <n v="4.5359999999999996"/>
    <n v="9.0820000000000007"/>
    <n v="0"/>
  </r>
  <r>
    <n v="1668"/>
    <x v="957"/>
    <x v="1613"/>
    <x v="6"/>
    <n v="8.3070000000000004"/>
    <n v="4.3419999999999996"/>
    <n v="1.502"/>
    <n v="3.1739999999999999"/>
    <n v="2.0630000000000002"/>
  </r>
  <r>
    <n v="1669"/>
    <x v="586"/>
    <x v="1614"/>
    <x v="47"/>
    <n v="8.3070000000000004"/>
    <n v="6.46"/>
    <n v="4.109"/>
    <n v="1.258"/>
    <n v="0.58299999999999996"/>
  </r>
  <r>
    <n v="1670"/>
    <x v="448"/>
    <x v="1615"/>
    <x v="22"/>
    <n v="8.3030000000000008"/>
    <n v="12.425000000000001"/>
    <n v="1.202"/>
    <n v="0.6"/>
    <n v="0.51100000000000001"/>
  </r>
  <r>
    <n v="1671"/>
    <x v="958"/>
    <x v="1616"/>
    <x v="47"/>
    <n v="8.2949999999999999"/>
    <n v="0.2"/>
    <n v="3.6110000000000002"/>
    <n v="12.569000000000001"/>
    <n v="0"/>
  </r>
  <r>
    <n v="1672"/>
    <x v="959"/>
    <x v="1617"/>
    <x v="50"/>
    <n v="8.2929999999999993"/>
    <n v="8.0790000000000006"/>
    <n v="5.4560000000000004"/>
    <n v="3.75"/>
    <n v="0"/>
  </r>
  <r>
    <n v="1673"/>
    <x v="960"/>
    <x v="1618"/>
    <x v="53"/>
    <n v="8.2910000000000004"/>
    <n v="4.1420000000000003"/>
    <n v="5.1109999999999998"/>
    <n v="1.3680000000000001"/>
    <n v="0"/>
  </r>
  <r>
    <n v="1674"/>
    <x v="961"/>
    <x v="1619"/>
    <x v="54"/>
    <n v="8.2899999999999991"/>
    <n v="5.0469999999999997"/>
    <n v="1.879"/>
    <n v="4.524"/>
    <n v="0.52900000000000003"/>
  </r>
  <r>
    <n v="1675"/>
    <x v="962"/>
    <x v="1620"/>
    <x v="37"/>
    <n v="8.2899999999999991"/>
    <n v="7.63"/>
    <n v="2.2250000000000001"/>
    <n v="2.0569999999999999"/>
    <n v="0.51100000000000001"/>
  </r>
  <r>
    <n v="1676"/>
    <x v="963"/>
    <x v="1621"/>
    <x v="19"/>
    <n v="8.2899999999999991"/>
    <n v="8.657"/>
    <n v="3.7639999999999998"/>
    <n v="0.83299999999999996"/>
    <n v="0"/>
  </r>
  <r>
    <n v="1677"/>
    <x v="683"/>
    <x v="1622"/>
    <x v="70"/>
    <n v="8.2880000000000003"/>
    <n v="8.3889999999999993"/>
    <n v="0"/>
    <n v="0"/>
    <n v="0.51300000000000001"/>
  </r>
  <r>
    <n v="1678"/>
    <x v="964"/>
    <x v="1623"/>
    <x v="13"/>
    <n v="8.2859999999999996"/>
    <n v="4.1100000000000003"/>
    <n v="1.611"/>
    <n v="4.4569999999999999"/>
    <n v="0.57099999999999995"/>
  </r>
  <r>
    <n v="1679"/>
    <x v="910"/>
    <x v="1624"/>
    <x v="29"/>
    <n v="8.2850000000000001"/>
    <n v="1.2430000000000001"/>
    <n v="1.847"/>
    <n v="5.9880000000000004"/>
    <n v="0"/>
  </r>
  <r>
    <n v="1680"/>
    <x v="56"/>
    <x v="1625"/>
    <x v="12"/>
    <n v="8.2840000000000007"/>
    <n v="3.3330000000000002"/>
    <n v="2.0219999999999998"/>
    <n v="4.2140000000000004"/>
    <n v="0.7"/>
  </r>
  <r>
    <n v="1681"/>
    <x v="469"/>
    <x v="1626"/>
    <x v="31"/>
    <n v="8.2840000000000007"/>
    <n v="1.2150000000000001"/>
    <n v="2.1"/>
    <n v="5.4619999999999997"/>
    <n v="1.891"/>
  </r>
  <r>
    <n v="1682"/>
    <x v="772"/>
    <x v="1627"/>
    <x v="72"/>
    <n v="8.2840000000000007"/>
    <n v="7.8150000000000004"/>
    <n v="0"/>
    <n v="0"/>
    <n v="0.51200000000000001"/>
  </r>
  <r>
    <n v="1683"/>
    <x v="23"/>
    <x v="1628"/>
    <x v="7"/>
    <n v="8.282"/>
    <n v="10.037000000000001"/>
    <n v="1.786"/>
    <n v="2.0619999999999998"/>
    <n v="0"/>
  </r>
  <r>
    <n v="1684"/>
    <x v="965"/>
    <x v="1629"/>
    <x v="23"/>
    <n v="8.2799999999999994"/>
    <n v="2.9220000000000002"/>
    <n v="5.3250000000000002"/>
    <n v="4.4089999999999998"/>
    <n v="0.53200000000000003"/>
  </r>
  <r>
    <n v="1685"/>
    <x v="5"/>
    <x v="1630"/>
    <x v="21"/>
    <n v="8.2799999999999994"/>
    <n v="8.2100000000000009"/>
    <n v="6.8440000000000003"/>
    <n v="0.83299999999999996"/>
    <n v="0"/>
  </r>
  <r>
    <n v="1686"/>
    <x v="966"/>
    <x v="1631"/>
    <x v="72"/>
    <n v="8.2739999999999991"/>
    <n v="7.7789999999999999"/>
    <n v="0"/>
    <n v="0"/>
    <n v="0.53400000000000003"/>
  </r>
  <r>
    <n v="1687"/>
    <x v="11"/>
    <x v="1632"/>
    <x v="7"/>
    <n v="8.2720000000000002"/>
    <n v="5.226"/>
    <n v="4.444"/>
    <n v="5.0709999999999997"/>
    <n v="0"/>
  </r>
  <r>
    <n v="1688"/>
    <x v="204"/>
    <x v="1633"/>
    <x v="32"/>
    <n v="8.2710000000000008"/>
    <n v="3.26"/>
    <n v="0.57699999999999996"/>
    <n v="7.4649999999999999"/>
    <n v="1.5960000000000001"/>
  </r>
  <r>
    <n v="1689"/>
    <x v="560"/>
    <x v="1634"/>
    <x v="28"/>
    <n v="8.2690000000000001"/>
    <n v="4.6680000000000001"/>
    <n v="5.1109999999999998"/>
    <n v="0.625"/>
    <n v="0.54"/>
  </r>
  <r>
    <n v="1690"/>
    <x v="967"/>
    <x v="1635"/>
    <x v="19"/>
    <n v="8.2680000000000007"/>
    <n v="3.8519999999999999"/>
    <n v="5.26"/>
    <n v="5.915"/>
    <n v="0"/>
  </r>
  <r>
    <n v="1691"/>
    <x v="968"/>
    <x v="1636"/>
    <x v="25"/>
    <n v="8.266"/>
    <n v="7.4"/>
    <n v="0.1"/>
    <n v="0"/>
    <n v="0"/>
  </r>
  <r>
    <n v="1692"/>
    <x v="408"/>
    <x v="1637"/>
    <x v="33"/>
    <n v="8.2560000000000002"/>
    <n v="5.6360000000000001"/>
    <n v="0.53100000000000003"/>
    <n v="4.1639999999999997"/>
    <n v="0.55000000000000004"/>
  </r>
  <r>
    <n v="1693"/>
    <x v="969"/>
    <x v="1638"/>
    <x v="5"/>
    <n v="8.2550000000000008"/>
    <n v="7.4489999999999998"/>
    <n v="7.7149999999999999"/>
    <n v="2.3290000000000002"/>
    <n v="0"/>
  </r>
  <r>
    <n v="1694"/>
    <x v="970"/>
    <x v="1639"/>
    <x v="58"/>
    <n v="8.2539999999999996"/>
    <n v="1.929"/>
    <n v="1.5"/>
    <n v="4.5629999999999997"/>
    <n v="0"/>
  </r>
  <r>
    <n v="1695"/>
    <x v="971"/>
    <x v="1640"/>
    <x v="54"/>
    <n v="8.2509999999999994"/>
    <n v="5.7119999999999997"/>
    <n v="1.75"/>
    <n v="3.1440000000000001"/>
    <n v="0.55000000000000004"/>
  </r>
  <r>
    <n v="1696"/>
    <x v="72"/>
    <x v="1641"/>
    <x v="60"/>
    <n v="8.25"/>
    <n v="5.81"/>
    <n v="0.625"/>
    <n v="0"/>
    <n v="0.53200000000000003"/>
  </r>
  <r>
    <n v="1697"/>
    <x v="264"/>
    <x v="1642"/>
    <x v="40"/>
    <n v="8.2469999999999999"/>
    <n v="3.6669999999999998"/>
    <n v="1.2789999999999999"/>
    <n v="6.2409999999999997"/>
    <n v="0.51700000000000002"/>
  </r>
  <r>
    <n v="1698"/>
    <x v="972"/>
    <x v="1643"/>
    <x v="10"/>
    <n v="8.2460000000000004"/>
    <n v="1.0389999999999999"/>
    <n v="4.8079999999999998"/>
    <n v="7.5039999999999996"/>
    <n v="0"/>
  </r>
  <r>
    <n v="1699"/>
    <x v="185"/>
    <x v="1644"/>
    <x v="45"/>
    <n v="8.2420000000000009"/>
    <n v="5.9219999999999997"/>
    <n v="1.5"/>
    <n v="0"/>
    <n v="0.53800000000000003"/>
  </r>
  <r>
    <n v="1700"/>
    <x v="131"/>
    <x v="1645"/>
    <x v="30"/>
    <n v="8.2420000000000009"/>
    <n v="5.3540000000000001"/>
    <n v="3.9990000000000001"/>
    <n v="5.3849999999999998"/>
    <n v="0"/>
  </r>
  <r>
    <n v="1701"/>
    <x v="556"/>
    <x v="1646"/>
    <x v="49"/>
    <n v="8.2420000000000009"/>
    <n v="3.6669999999999998"/>
    <n v="4.8419999999999996"/>
    <n v="4.444"/>
    <n v="0.7"/>
  </r>
  <r>
    <n v="1702"/>
    <x v="973"/>
    <x v="1647"/>
    <x v="38"/>
    <n v="8.2409999999999997"/>
    <n v="7.5949999999999998"/>
    <n v="0"/>
    <n v="0.51"/>
    <n v="0"/>
  </r>
  <r>
    <n v="1703"/>
    <x v="0"/>
    <x v="1648"/>
    <x v="77"/>
    <n v="8.2230000000000008"/>
    <n v="6.923"/>
    <n v="0"/>
    <n v="0.52300000000000002"/>
    <n v="0"/>
  </r>
  <r>
    <n v="1704"/>
    <x v="206"/>
    <x v="1649"/>
    <x v="49"/>
    <n v="8.2219999999999995"/>
    <n v="3.9870000000000001"/>
    <n v="2.2000000000000002"/>
    <n v="5.9880000000000004"/>
    <n v="1.611"/>
  </r>
  <r>
    <n v="1705"/>
    <x v="36"/>
    <x v="1650"/>
    <x v="56"/>
    <n v="8.218"/>
    <n v="3.7850000000000001"/>
    <n v="5.6269999999999998"/>
    <n v="2.25"/>
    <n v="0"/>
  </r>
  <r>
    <n v="1706"/>
    <x v="974"/>
    <x v="881"/>
    <x v="22"/>
    <n v="8.2149999999999999"/>
    <n v="0.51300000000000001"/>
    <n v="2.7440000000000002"/>
    <n v="9.8580000000000005"/>
    <n v="0.01"/>
  </r>
  <r>
    <n v="1707"/>
    <x v="115"/>
    <x v="1651"/>
    <x v="57"/>
    <n v="8.2089999999999996"/>
    <n v="5.843"/>
    <n v="1.1359999999999999"/>
    <n v="0.7"/>
    <n v="0"/>
  </r>
  <r>
    <n v="1708"/>
    <x v="36"/>
    <x v="1652"/>
    <x v="18"/>
    <n v="8.2070000000000007"/>
    <n v="5.726"/>
    <n v="2.25"/>
    <n v="1.625"/>
    <n v="0"/>
  </r>
  <r>
    <n v="1709"/>
    <x v="36"/>
    <x v="1653"/>
    <x v="18"/>
    <n v="8.2029999999999994"/>
    <n v="2.5030000000000001"/>
    <n v="4.5"/>
    <n v="1"/>
    <n v="0.55900000000000005"/>
  </r>
  <r>
    <n v="1710"/>
    <x v="17"/>
    <x v="1654"/>
    <x v="19"/>
    <n v="8.2029999999999994"/>
    <n v="5.64"/>
    <n v="4.2530000000000001"/>
    <n v="4.359"/>
    <n v="0"/>
  </r>
  <r>
    <n v="1711"/>
    <x v="975"/>
    <x v="1655"/>
    <x v="47"/>
    <n v="8.1959999999999997"/>
    <n v="6.3079999999999998"/>
    <n v="7.1429999999999998"/>
    <n v="1.171"/>
    <n v="0"/>
  </r>
  <r>
    <n v="1712"/>
    <x v="976"/>
    <x v="1656"/>
    <x v="7"/>
    <n v="8.1950000000000003"/>
    <n v="0"/>
    <n v="4.0830000000000002"/>
    <n v="13.564"/>
    <n v="0"/>
  </r>
  <r>
    <n v="1713"/>
    <x v="977"/>
    <x v="1657"/>
    <x v="56"/>
    <n v="8.1940000000000008"/>
    <n v="2.9209999999999998"/>
    <n v="1.5589999999999999"/>
    <n v="3.7770000000000001"/>
    <n v="0.52400000000000002"/>
  </r>
  <r>
    <n v="1714"/>
    <x v="9"/>
    <x v="1658"/>
    <x v="52"/>
    <n v="8.1890000000000001"/>
    <n v="7.23"/>
    <n v="2.7240000000000002"/>
    <n v="2.2650000000000001"/>
    <n v="0.53700000000000003"/>
  </r>
  <r>
    <n v="1715"/>
    <x v="978"/>
    <x v="1659"/>
    <x v="5"/>
    <n v="8.1809999999999992"/>
    <n v="8.86"/>
    <n v="8.468"/>
    <n v="0.59099999999999997"/>
    <n v="0"/>
  </r>
  <r>
    <n v="1716"/>
    <x v="979"/>
    <x v="1660"/>
    <x v="4"/>
    <n v="8.1739999999999995"/>
    <n v="1.621"/>
    <n v="2.7519999999999998"/>
    <n v="10.186999999999999"/>
    <n v="1.036"/>
  </r>
  <r>
    <n v="1717"/>
    <x v="980"/>
    <x v="1661"/>
    <x v="17"/>
    <n v="8.17"/>
    <n v="9.4930000000000003"/>
    <n v="5.8680000000000003"/>
    <n v="1.3129999999999999"/>
    <n v="0"/>
  </r>
  <r>
    <n v="1718"/>
    <x v="193"/>
    <x v="1662"/>
    <x v="65"/>
    <n v="8.1690000000000005"/>
    <n v="1.262"/>
    <n v="2.476"/>
    <n v="8.1530000000000005"/>
    <n v="1.2649999999999999"/>
  </r>
  <r>
    <n v="1719"/>
    <x v="981"/>
    <x v="1663"/>
    <x v="64"/>
    <n v="8.1669999999999998"/>
    <n v="7.5940000000000003"/>
    <n v="1.5"/>
    <n v="0"/>
    <n v="0"/>
  </r>
  <r>
    <n v="1720"/>
    <x v="810"/>
    <x v="1300"/>
    <x v="70"/>
    <n v="8.1660000000000004"/>
    <n v="5.6529999999999996"/>
    <n v="1.5"/>
    <n v="0"/>
    <n v="0.51400000000000001"/>
  </r>
  <r>
    <n v="1721"/>
    <x v="95"/>
    <x v="1664"/>
    <x v="59"/>
    <n v="8.1620000000000008"/>
    <n v="1.7729999999999999"/>
    <n v="4.67"/>
    <n v="10.808"/>
    <n v="0"/>
  </r>
  <r>
    <n v="1722"/>
    <x v="982"/>
    <x v="1665"/>
    <x v="5"/>
    <n v="8.1620000000000008"/>
    <n v="5.7830000000000004"/>
    <n v="8.5"/>
    <n v="0.75"/>
    <n v="0.52700000000000002"/>
  </r>
  <r>
    <n v="1723"/>
    <x v="983"/>
    <x v="1666"/>
    <x v="48"/>
    <n v="8.1609999999999996"/>
    <n v="4.6070000000000002"/>
    <n v="2.25"/>
    <n v="0"/>
    <n v="0.51800000000000002"/>
  </r>
  <r>
    <n v="1724"/>
    <x v="984"/>
    <x v="1667"/>
    <x v="91"/>
    <n v="8.16"/>
    <n v="6.8789999999999996"/>
    <n v="0"/>
    <n v="0"/>
    <n v="0.51100000000000001"/>
  </r>
  <r>
    <n v="1725"/>
    <x v="985"/>
    <x v="1668"/>
    <x v="18"/>
    <n v="8.1539999999999999"/>
    <n v="0.2"/>
    <n v="5.77"/>
    <n v="3"/>
    <n v="0"/>
  </r>
  <r>
    <n v="1726"/>
    <x v="569"/>
    <x v="1669"/>
    <x v="47"/>
    <n v="8.1530000000000005"/>
    <n v="4.1639999999999997"/>
    <n v="7.7910000000000004"/>
    <n v="3.1880000000000002"/>
    <n v="0"/>
  </r>
  <r>
    <n v="1727"/>
    <x v="86"/>
    <x v="1670"/>
    <x v="23"/>
    <n v="8.1509999999999998"/>
    <n v="7.3120000000000003"/>
    <n v="2.0859999999999999"/>
    <n v="2.472"/>
    <n v="0.52"/>
  </r>
  <r>
    <n v="1728"/>
    <x v="986"/>
    <x v="1671"/>
    <x v="34"/>
    <n v="8.1489999999999991"/>
    <n v="0"/>
    <n v="4.0250000000000004"/>
    <n v="11.814"/>
    <n v="0.54500000000000004"/>
  </r>
  <r>
    <n v="1729"/>
    <x v="987"/>
    <x v="1672"/>
    <x v="9"/>
    <n v="8.1479999999999997"/>
    <n v="5.4340000000000002"/>
    <n v="1.56"/>
    <n v="0"/>
    <n v="1.8360000000000001"/>
  </r>
  <r>
    <n v="1730"/>
    <x v="988"/>
    <x v="1673"/>
    <x v="34"/>
    <n v="8.1470000000000002"/>
    <n v="2.2469999999999999"/>
    <n v="2.25"/>
    <n v="7.4180000000000001"/>
    <n v="0.55300000000000005"/>
  </r>
  <r>
    <n v="1731"/>
    <x v="989"/>
    <x v="1674"/>
    <x v="5"/>
    <n v="8.1430000000000007"/>
    <n v="8.468"/>
    <n v="7.9279999999999999"/>
    <n v="1.198"/>
    <n v="0"/>
  </r>
  <r>
    <n v="1732"/>
    <x v="684"/>
    <x v="1675"/>
    <x v="45"/>
    <n v="8.1359999999999992"/>
    <n v="8.4329999999999998"/>
    <n v="0"/>
    <n v="0"/>
    <n v="0.54800000000000004"/>
  </r>
  <r>
    <n v="1733"/>
    <x v="208"/>
    <x v="1676"/>
    <x v="59"/>
    <n v="8.1359999999999992"/>
    <n v="1.821"/>
    <n v="4.1429999999999998"/>
    <n v="11.385"/>
    <n v="0"/>
  </r>
  <r>
    <n v="1734"/>
    <x v="990"/>
    <x v="1677"/>
    <x v="30"/>
    <n v="8.1319999999999997"/>
    <n v="1.7669999999999999"/>
    <n v="1.875"/>
    <n v="16.555"/>
    <n v="0"/>
  </r>
  <r>
    <n v="1735"/>
    <x v="296"/>
    <x v="1678"/>
    <x v="49"/>
    <n v="8.1240000000000006"/>
    <n v="4.7850000000000001"/>
    <n v="2.645"/>
    <n v="4.6079999999999997"/>
    <n v="1.1830000000000001"/>
  </r>
  <r>
    <n v="1736"/>
    <x v="991"/>
    <x v="1679"/>
    <x v="34"/>
    <n v="8.1240000000000006"/>
    <n v="0.72099999999999997"/>
    <n v="4.5860000000000003"/>
    <n v="7.18"/>
    <n v="0.51200000000000001"/>
  </r>
  <r>
    <n v="1737"/>
    <x v="83"/>
    <x v="1680"/>
    <x v="68"/>
    <n v="8.1189999999999998"/>
    <n v="7.96"/>
    <n v="3.226"/>
    <n v="2.7829999999999999"/>
    <n v="0"/>
  </r>
  <r>
    <n v="1738"/>
    <x v="992"/>
    <x v="1681"/>
    <x v="67"/>
    <n v="8.1159999999999997"/>
    <n v="7.4420000000000002"/>
    <n v="0"/>
    <n v="0"/>
    <n v="0.51600000000000001"/>
  </r>
  <r>
    <n v="1739"/>
    <x v="993"/>
    <x v="1682"/>
    <x v="28"/>
    <n v="8.1150000000000002"/>
    <n v="2.35"/>
    <n v="1.7709999999999999"/>
    <n v="10.984999999999999"/>
    <n v="0"/>
  </r>
  <r>
    <n v="1740"/>
    <x v="594"/>
    <x v="1683"/>
    <x v="11"/>
    <n v="8.1140000000000008"/>
    <n v="8.6050000000000004"/>
    <n v="4.5"/>
    <n v="1.0940000000000001"/>
    <n v="0"/>
  </r>
  <r>
    <n v="1741"/>
    <x v="969"/>
    <x v="1684"/>
    <x v="5"/>
    <n v="8.1080000000000005"/>
    <n v="11.785"/>
    <n v="3.5960000000000001"/>
    <n v="1.37"/>
    <n v="0"/>
  </r>
  <r>
    <n v="1742"/>
    <x v="551"/>
    <x v="1685"/>
    <x v="2"/>
    <n v="8.1050000000000004"/>
    <n v="4.5190000000000001"/>
    <n v="2.028"/>
    <n v="2.863"/>
    <n v="1.1830000000000001"/>
  </r>
  <r>
    <n v="1743"/>
    <x v="994"/>
    <x v="1686"/>
    <x v="37"/>
    <n v="8.1050000000000004"/>
    <n v="5.6449999999999996"/>
    <n v="2.61"/>
    <n v="3.141"/>
    <n v="0.53600000000000003"/>
  </r>
  <r>
    <n v="1744"/>
    <x v="995"/>
    <x v="1687"/>
    <x v="48"/>
    <n v="8.1029999999999998"/>
    <n v="8.43"/>
    <n v="0.1"/>
    <n v="0"/>
    <n v="0"/>
  </r>
  <r>
    <n v="1745"/>
    <x v="996"/>
    <x v="1688"/>
    <x v="47"/>
    <n v="8.1020000000000003"/>
    <n v="4.798"/>
    <n v="5.577"/>
    <n v="1.7"/>
    <n v="0.53600000000000003"/>
  </r>
  <r>
    <n v="1746"/>
    <x v="89"/>
    <x v="1689"/>
    <x v="4"/>
    <n v="8.0990000000000002"/>
    <n v="5.1109999999999998"/>
    <n v="0.56699999999999995"/>
    <n v="4.8760000000000003"/>
    <n v="1.869"/>
  </r>
  <r>
    <n v="1747"/>
    <x v="997"/>
    <x v="485"/>
    <x v="26"/>
    <n v="8.0969999999999995"/>
    <n v="3.762"/>
    <n v="3.0009999999999999"/>
    <n v="9.3379999999999992"/>
    <n v="0"/>
  </r>
  <r>
    <n v="1748"/>
    <x v="66"/>
    <x v="1690"/>
    <x v="68"/>
    <n v="8.0960000000000001"/>
    <n v="8.4190000000000005"/>
    <n v="2.7890000000000001"/>
    <n v="2.7749999999999999"/>
    <n v="0"/>
  </r>
  <r>
    <n v="1749"/>
    <x v="965"/>
    <x v="1691"/>
    <x v="19"/>
    <n v="8.0960000000000001"/>
    <n v="2.944"/>
    <n v="2.8330000000000002"/>
    <n v="9.4540000000000006"/>
    <n v="0"/>
  </r>
  <r>
    <n v="1750"/>
    <x v="9"/>
    <x v="14"/>
    <x v="10"/>
    <n v="8.0939999999999994"/>
    <n v="2.1309999999999998"/>
    <n v="2.0670000000000002"/>
    <n v="5.9889999999999999"/>
    <n v="1.056"/>
  </r>
  <r>
    <n v="1751"/>
    <x v="998"/>
    <x v="1692"/>
    <x v="39"/>
    <n v="8.09"/>
    <n v="7.2039999999999997"/>
    <n v="6.6829999999999998"/>
    <n v="1.2110000000000001"/>
    <n v="0"/>
  </r>
  <r>
    <n v="1752"/>
    <x v="50"/>
    <x v="1693"/>
    <x v="40"/>
    <n v="8.09"/>
    <n v="2.794"/>
    <n v="0.66700000000000004"/>
    <n v="5.4260000000000002"/>
    <n v="1.899"/>
  </r>
  <r>
    <n v="1753"/>
    <x v="999"/>
    <x v="1694"/>
    <x v="13"/>
    <n v="8.0869999999999997"/>
    <n v="1.78"/>
    <n v="1.127"/>
    <n v="9.1479999999999997"/>
    <n v="0.56299999999999994"/>
  </r>
  <r>
    <n v="1754"/>
    <x v="1000"/>
    <x v="1695"/>
    <x v="23"/>
    <n v="8.0860000000000003"/>
    <n v="0.52100000000000002"/>
    <n v="1.125"/>
    <n v="10.893000000000001"/>
    <n v="0.51700000000000002"/>
  </r>
  <r>
    <n v="1755"/>
    <x v="1001"/>
    <x v="1696"/>
    <x v="69"/>
    <n v="8.0820000000000007"/>
    <n v="8.3640000000000008"/>
    <n v="4.1180000000000003"/>
    <n v="0"/>
    <n v="0"/>
  </r>
  <r>
    <n v="1756"/>
    <x v="1002"/>
    <x v="1697"/>
    <x v="12"/>
    <n v="8.0820000000000007"/>
    <n v="1.236"/>
    <n v="3.53"/>
    <n v="6.1449999999999996"/>
    <n v="0.56299999999999994"/>
  </r>
  <r>
    <n v="1757"/>
    <x v="15"/>
    <x v="1698"/>
    <x v="5"/>
    <n v="8.0820000000000007"/>
    <n v="5.234"/>
    <n v="7.3780000000000001"/>
    <n v="4.032"/>
    <n v="0"/>
  </r>
  <r>
    <n v="1758"/>
    <x v="199"/>
    <x v="1699"/>
    <x v="4"/>
    <n v="8.0749999999999993"/>
    <n v="4.95"/>
    <n v="2.0289999999999999"/>
    <n v="1.6759999999999999"/>
    <n v="2.0139999999999998"/>
  </r>
  <r>
    <n v="1759"/>
    <x v="778"/>
    <x v="1700"/>
    <x v="42"/>
    <n v="8.0739999999999998"/>
    <n v="9.0050000000000008"/>
    <n v="4.4329999999999998"/>
    <n v="1.871"/>
    <n v="0"/>
  </r>
  <r>
    <n v="1760"/>
    <x v="470"/>
    <x v="1701"/>
    <x v="72"/>
    <n v="8.07"/>
    <n v="4.9379999999999997"/>
    <n v="0.59099999999999997"/>
    <n v="0.52300000000000002"/>
    <n v="0.51100000000000001"/>
  </r>
  <r>
    <n v="1761"/>
    <x v="1003"/>
    <x v="1702"/>
    <x v="10"/>
    <n v="8.0649999999999995"/>
    <n v="1.292"/>
    <n v="3.85"/>
    <n v="3.3290000000000002"/>
    <n v="1.3440000000000001"/>
  </r>
  <r>
    <n v="1762"/>
    <x v="1004"/>
    <x v="1703"/>
    <x v="5"/>
    <n v="8.0640000000000001"/>
    <n v="6.4470000000000001"/>
    <n v="5.2590000000000003"/>
    <n v="2.2349999999999999"/>
    <n v="0.52100000000000002"/>
  </r>
  <r>
    <n v="1763"/>
    <x v="1005"/>
    <x v="1704"/>
    <x v="4"/>
    <n v="8.0640000000000001"/>
    <n v="4.25"/>
    <n v="2.04"/>
    <n v="3.7320000000000002"/>
    <n v="1.788"/>
  </r>
  <r>
    <n v="1764"/>
    <x v="1006"/>
    <x v="1705"/>
    <x v="22"/>
    <n v="8.0579999999999998"/>
    <n v="6.0119999999999996"/>
    <n v="3.5590000000000002"/>
    <n v="5.6740000000000004"/>
    <n v="0"/>
  </r>
  <r>
    <n v="1765"/>
    <x v="1007"/>
    <x v="1706"/>
    <x v="37"/>
    <n v="8.0510000000000002"/>
    <n v="12.436999999999999"/>
    <n v="1.171"/>
    <n v="0.53700000000000003"/>
    <n v="0"/>
  </r>
  <r>
    <n v="1766"/>
    <x v="103"/>
    <x v="1707"/>
    <x v="49"/>
    <n v="8.0510000000000002"/>
    <n v="6.5750000000000002"/>
    <n v="2.0129999999999999"/>
    <n v="2.194"/>
    <n v="1.1919999999999999"/>
  </r>
  <r>
    <n v="1767"/>
    <x v="134"/>
    <x v="1708"/>
    <x v="39"/>
    <n v="8.0500000000000007"/>
    <n v="8.0879999999999992"/>
    <n v="6.3449999999999998"/>
    <n v="0.625"/>
    <n v="0"/>
  </r>
  <r>
    <n v="1768"/>
    <x v="1008"/>
    <x v="1709"/>
    <x v="36"/>
    <n v="8.048"/>
    <n v="5.47"/>
    <n v="1.177"/>
    <n v="1.655"/>
    <n v="1.034"/>
  </r>
  <r>
    <n v="1769"/>
    <x v="483"/>
    <x v="1710"/>
    <x v="40"/>
    <n v="8.0419999999999998"/>
    <n v="3.8780000000000001"/>
    <n v="1"/>
    <n v="5.8239999999999998"/>
    <n v="0.57099999999999995"/>
  </r>
  <r>
    <n v="1770"/>
    <x v="300"/>
    <x v="1711"/>
    <x v="78"/>
    <n v="8.0389999999999997"/>
    <n v="6.7389999999999999"/>
    <n v="0"/>
    <n v="0"/>
    <n v="0.54200000000000004"/>
  </r>
  <r>
    <n v="1771"/>
    <x v="1009"/>
    <x v="1712"/>
    <x v="57"/>
    <n v="8.0389999999999997"/>
    <n v="7.6029999999999998"/>
    <n v="0.54800000000000004"/>
    <n v="0"/>
    <n v="0"/>
  </r>
  <r>
    <n v="1772"/>
    <x v="17"/>
    <x v="1713"/>
    <x v="46"/>
    <n v="8.0370000000000008"/>
    <n v="6.4269999999999996"/>
    <n v="2.246"/>
    <n v="3.4289999999999998"/>
    <n v="0.51200000000000001"/>
  </r>
  <r>
    <n v="1773"/>
    <x v="14"/>
    <x v="1714"/>
    <x v="42"/>
    <n v="8.0359999999999996"/>
    <n v="5.5430000000000001"/>
    <n v="1.444"/>
    <n v="4.3029999999999999"/>
    <n v="0.52200000000000002"/>
  </r>
  <r>
    <n v="1774"/>
    <x v="1010"/>
    <x v="1715"/>
    <x v="11"/>
    <n v="8.0340000000000007"/>
    <n v="8.5660000000000007"/>
    <n v="0.7"/>
    <n v="2.3780000000000001"/>
    <n v="0.51500000000000001"/>
  </r>
  <r>
    <n v="1775"/>
    <x v="141"/>
    <x v="1716"/>
    <x v="24"/>
    <n v="8.032"/>
    <n v="1.5329999999999999"/>
    <n v="2.403"/>
    <n v="11.771000000000001"/>
    <n v="0"/>
  </r>
  <r>
    <n v="1776"/>
    <x v="1011"/>
    <x v="1717"/>
    <x v="29"/>
    <n v="8.0289999999999999"/>
    <n v="3.1640000000000001"/>
    <n v="4.8689999999999998"/>
    <n v="2.25"/>
    <n v="0"/>
  </r>
  <r>
    <n v="1777"/>
    <x v="167"/>
    <x v="1718"/>
    <x v="19"/>
    <n v="8.0229999999999997"/>
    <n v="4.5019999999999998"/>
    <n v="4.17"/>
    <n v="5.6760000000000002"/>
    <n v="0"/>
  </r>
  <r>
    <n v="1778"/>
    <x v="476"/>
    <x v="738"/>
    <x v="7"/>
    <n v="8.0180000000000007"/>
    <n v="7.367"/>
    <n v="2.0209999999999999"/>
    <n v="1.7370000000000001"/>
    <n v="0.57699999999999996"/>
  </r>
  <r>
    <n v="1779"/>
    <x v="554"/>
    <x v="1719"/>
    <x v="0"/>
    <n v="8.016"/>
    <n v="6.2030000000000003"/>
    <n v="0"/>
    <n v="0.51300000000000001"/>
    <n v="0.52700000000000002"/>
  </r>
  <r>
    <n v="1780"/>
    <x v="1012"/>
    <x v="464"/>
    <x v="34"/>
    <n v="8.0150000000000006"/>
    <n v="0"/>
    <n v="4.0019999999999998"/>
    <n v="11.475"/>
    <n v="0.56299999999999994"/>
  </r>
  <r>
    <n v="1781"/>
    <x v="277"/>
    <x v="1720"/>
    <x v="14"/>
    <n v="8.0139999999999993"/>
    <n v="2.282"/>
    <n v="5.25"/>
    <n v="7.9260000000000002"/>
    <n v="0"/>
  </r>
  <r>
    <n v="1782"/>
    <x v="1013"/>
    <x v="1721"/>
    <x v="3"/>
    <n v="8.0139999999999993"/>
    <n v="2.1709999999999998"/>
    <n v="1"/>
    <n v="9.2029999999999994"/>
    <n v="0.52200000000000002"/>
  </r>
  <r>
    <n v="1783"/>
    <x v="412"/>
    <x v="1722"/>
    <x v="22"/>
    <n v="8.01"/>
    <n v="5.0199999999999996"/>
    <n v="5.7779999999999996"/>
    <n v="4.4390000000000001"/>
    <n v="0"/>
  </r>
  <r>
    <n v="1784"/>
    <x v="24"/>
    <x v="1723"/>
    <x v="19"/>
    <n v="8.0060000000000002"/>
    <n v="4.6550000000000002"/>
    <n v="2.5779999999999998"/>
    <n v="4.3449999999999998"/>
    <n v="0.52300000000000002"/>
  </r>
  <r>
    <n v="1785"/>
    <x v="135"/>
    <x v="1724"/>
    <x v="15"/>
    <n v="8.0050000000000008"/>
    <n v="4.1950000000000003"/>
    <n v="0.7"/>
    <n v="4.9749999999999996"/>
    <n v="0.53300000000000003"/>
  </r>
  <r>
    <n v="1786"/>
    <x v="1014"/>
    <x v="1422"/>
    <x v="92"/>
    <n v="7.9989999999999997"/>
    <n v="7.9669999999999996"/>
    <n v="0"/>
    <n v="0"/>
    <n v="0"/>
  </r>
  <r>
    <n v="1787"/>
    <x v="36"/>
    <x v="1725"/>
    <x v="58"/>
    <n v="7.9980000000000002"/>
    <n v="3.0859999999999999"/>
    <n v="4.5"/>
    <n v="1.7689999999999999"/>
    <n v="0"/>
  </r>
  <r>
    <n v="1788"/>
    <x v="1015"/>
    <x v="1726"/>
    <x v="36"/>
    <n v="7.9969999999999999"/>
    <n v="0"/>
    <n v="4.5069999999999997"/>
    <n v="14.007999999999999"/>
    <n v="0"/>
  </r>
  <r>
    <n v="1789"/>
    <x v="1016"/>
    <x v="848"/>
    <x v="49"/>
    <n v="7.992"/>
    <n v="6.0750000000000002"/>
    <n v="2.048"/>
    <n v="3.1779999999999999"/>
    <n v="1.083"/>
  </r>
  <r>
    <n v="1790"/>
    <x v="12"/>
    <x v="1727"/>
    <x v="35"/>
    <n v="7.99"/>
    <n v="1.913"/>
    <n v="5.7880000000000003"/>
    <n v="3.9750000000000001"/>
    <n v="0"/>
  </r>
  <r>
    <n v="1791"/>
    <x v="1017"/>
    <x v="1728"/>
    <x v="51"/>
    <n v="7.9859999999999998"/>
    <n v="1.859"/>
    <n v="2.5"/>
    <n v="6.43"/>
    <n v="1.3580000000000001"/>
  </r>
  <r>
    <n v="1792"/>
    <x v="1018"/>
    <x v="1729"/>
    <x v="10"/>
    <n v="7.984"/>
    <n v="5.3940000000000001"/>
    <n v="0.59099999999999997"/>
    <n v="1.117"/>
    <n v="1.1200000000000001"/>
  </r>
  <r>
    <n v="1793"/>
    <x v="1019"/>
    <x v="1730"/>
    <x v="8"/>
    <n v="7.984"/>
    <n v="4.3710000000000004"/>
    <n v="3.3159999999999998"/>
    <n v="6.8559999999999999"/>
    <n v="0"/>
  </r>
  <r>
    <n v="1794"/>
    <x v="1020"/>
    <x v="1731"/>
    <x v="51"/>
    <n v="7.9829999999999997"/>
    <n v="2.6070000000000002"/>
    <n v="4"/>
    <n v="2.9119999999999999"/>
    <n v="1.0529999999999999"/>
  </r>
  <r>
    <n v="1795"/>
    <x v="105"/>
    <x v="1732"/>
    <x v="2"/>
    <n v="7.9790000000000001"/>
    <n v="2.0699999999999998"/>
    <n v="2.1429999999999998"/>
    <n v="6.5860000000000003"/>
    <n v="1.268"/>
  </r>
  <r>
    <n v="1796"/>
    <x v="1021"/>
    <x v="1733"/>
    <x v="42"/>
    <n v="7.9790000000000001"/>
    <n v="0.71099999999999997"/>
    <n v="5.5359999999999996"/>
    <n v="6.4669999999999996"/>
    <n v="0"/>
  </r>
  <r>
    <n v="1797"/>
    <x v="1022"/>
    <x v="268"/>
    <x v="54"/>
    <n v="7.9779999999999998"/>
    <n v="4.5149999999999997"/>
    <n v="3.5"/>
    <n v="0.54300000000000004"/>
    <n v="1.1439999999999999"/>
  </r>
  <r>
    <n v="1798"/>
    <x v="1023"/>
    <x v="1734"/>
    <x v="31"/>
    <n v="7.9740000000000002"/>
    <n v="4.8390000000000004"/>
    <n v="1.3"/>
    <n v="2.3260000000000001"/>
    <n v="0.51300000000000001"/>
  </r>
  <r>
    <n v="1799"/>
    <x v="1024"/>
    <x v="1735"/>
    <x v="56"/>
    <n v="7.9720000000000004"/>
    <n v="2.3879999999999999"/>
    <n v="2.9169999999999998"/>
    <n v="4.5590000000000002"/>
    <n v="0"/>
  </r>
  <r>
    <n v="1800"/>
    <x v="807"/>
    <x v="1736"/>
    <x v="12"/>
    <n v="7.9720000000000004"/>
    <n v="0"/>
    <n v="6.2830000000000004"/>
    <n v="5.5140000000000002"/>
    <n v="0.51500000000000001"/>
  </r>
  <r>
    <n v="1801"/>
    <x v="1025"/>
    <x v="1737"/>
    <x v="15"/>
    <n v="7.9589999999999996"/>
    <n v="0.20200000000000001"/>
    <n v="3"/>
    <n v="9.3729999999999993"/>
    <n v="0"/>
  </r>
  <r>
    <n v="1802"/>
    <x v="195"/>
    <x v="1738"/>
    <x v="74"/>
    <n v="7.9589999999999996"/>
    <n v="6.5720000000000001"/>
    <n v="2.0310000000000001"/>
    <n v="6.6669999999999998"/>
    <n v="0"/>
  </r>
  <r>
    <n v="1803"/>
    <x v="1026"/>
    <x v="1739"/>
    <x v="36"/>
    <n v="7.9530000000000003"/>
    <n v="2.1509999999999998"/>
    <n v="1.5"/>
    <n v="9.5640000000000001"/>
    <n v="0.55600000000000005"/>
  </r>
  <r>
    <n v="1804"/>
    <x v="1027"/>
    <x v="1740"/>
    <x v="15"/>
    <n v="7.9429999999999996"/>
    <n v="6.2519999999999998"/>
    <n v="0.53800000000000003"/>
    <n v="2.1640000000000001"/>
    <n v="0.51400000000000001"/>
  </r>
  <r>
    <n v="1805"/>
    <x v="1028"/>
    <x v="1741"/>
    <x v="23"/>
    <n v="7.9420000000000002"/>
    <n v="5.5629999999999997"/>
    <n v="2.8610000000000002"/>
    <n v="3.2189999999999999"/>
    <n v="0.56299999999999994"/>
  </r>
  <r>
    <n v="1806"/>
    <x v="1029"/>
    <x v="1480"/>
    <x v="12"/>
    <n v="7.9409999999999998"/>
    <n v="4.391"/>
    <n v="2.0590000000000002"/>
    <n v="4.3259999999999996"/>
    <n v="0"/>
  </r>
  <r>
    <n v="1807"/>
    <x v="64"/>
    <x v="1742"/>
    <x v="1"/>
    <n v="7.9370000000000003"/>
    <n v="4.0890000000000004"/>
    <n v="0.83299999999999996"/>
    <n v="1.714"/>
    <n v="0.51700000000000002"/>
  </r>
  <r>
    <n v="1808"/>
    <x v="1030"/>
    <x v="1743"/>
    <x v="32"/>
    <n v="7.9370000000000003"/>
    <n v="5.43"/>
    <n v="1.056"/>
    <n v="0.53300000000000003"/>
    <n v="1.571"/>
  </r>
  <r>
    <n v="1809"/>
    <x v="1031"/>
    <x v="1744"/>
    <x v="23"/>
    <n v="7.9349999999999996"/>
    <n v="7.7729999999999997"/>
    <n v="2.4950000000000001"/>
    <n v="3.7160000000000002"/>
    <n v="0"/>
  </r>
  <r>
    <n v="1810"/>
    <x v="549"/>
    <x v="1745"/>
    <x v="5"/>
    <n v="7.9329999999999998"/>
    <n v="2.1989999999999998"/>
    <n v="5.9180000000000001"/>
    <n v="7.1689999999999996"/>
    <n v="0"/>
  </r>
  <r>
    <n v="1811"/>
    <x v="209"/>
    <x v="1746"/>
    <x v="74"/>
    <n v="7.9329999999999998"/>
    <n v="6.6470000000000002"/>
    <n v="3"/>
    <n v="5.2"/>
    <n v="0"/>
  </r>
  <r>
    <n v="1812"/>
    <x v="1032"/>
    <x v="1747"/>
    <x v="17"/>
    <n v="7.93"/>
    <n v="6.3010000000000002"/>
    <n v="6.3460000000000001"/>
    <n v="2.66"/>
    <n v="0"/>
  </r>
  <r>
    <n v="1813"/>
    <x v="1033"/>
    <x v="1748"/>
    <x v="30"/>
    <n v="7.9249999999999998"/>
    <n v="6.1319999999999997"/>
    <n v="4"/>
    <n v="2.6920000000000002"/>
    <n v="0"/>
  </r>
  <r>
    <n v="1814"/>
    <x v="1034"/>
    <x v="1749"/>
    <x v="55"/>
    <n v="7.9240000000000004"/>
    <n v="6.2850000000000001"/>
    <n v="7.0810000000000004"/>
    <n v="0"/>
    <n v="0"/>
  </r>
  <r>
    <n v="1815"/>
    <x v="1035"/>
    <x v="1750"/>
    <x v="5"/>
    <n v="7.9210000000000003"/>
    <n v="4.266"/>
    <n v="3.21"/>
    <n v="7.298"/>
    <n v="0"/>
  </r>
  <r>
    <n v="1816"/>
    <x v="1036"/>
    <x v="1751"/>
    <x v="23"/>
    <n v="7.9139999999999997"/>
    <n v="5.859"/>
    <n v="4.24"/>
    <n v="1.577"/>
    <n v="0.52600000000000002"/>
  </r>
  <r>
    <n v="1817"/>
    <x v="1037"/>
    <x v="1752"/>
    <x v="32"/>
    <n v="7.9089999999999998"/>
    <n v="4.4669999999999996"/>
    <n v="0.54300000000000004"/>
    <n v="5.149"/>
    <n v="1.1319999999999999"/>
  </r>
  <r>
    <n v="1818"/>
    <x v="642"/>
    <x v="1753"/>
    <x v="86"/>
    <n v="7.9080000000000004"/>
    <n v="5.7110000000000003"/>
    <n v="0.1"/>
    <n v="0"/>
    <n v="0.7"/>
  </r>
  <r>
    <n v="1819"/>
    <x v="12"/>
    <x v="1754"/>
    <x v="33"/>
    <n v="7.907"/>
    <n v="2.403"/>
    <n v="2.7719999999999998"/>
    <n v="4.4409999999999998"/>
    <n v="0.64300000000000002"/>
  </r>
  <r>
    <n v="1820"/>
    <x v="5"/>
    <x v="1755"/>
    <x v="21"/>
    <n v="7.907"/>
    <n v="8.1780000000000008"/>
    <n v="6.2869999999999999"/>
    <n v="0"/>
    <n v="0.56699999999999995"/>
  </r>
  <r>
    <n v="1821"/>
    <x v="135"/>
    <x v="1756"/>
    <x v="33"/>
    <n v="7.9029999999999996"/>
    <n v="4.7290000000000001"/>
    <n v="1.1020000000000001"/>
    <n v="2.5840000000000001"/>
    <n v="1.129"/>
  </r>
  <r>
    <n v="1822"/>
    <x v="324"/>
    <x v="1757"/>
    <x v="58"/>
    <n v="7.9020000000000001"/>
    <n v="3.6880000000000002"/>
    <n v="5.556"/>
    <n v="0.64300000000000002"/>
    <n v="0"/>
  </r>
  <r>
    <n v="1823"/>
    <x v="1038"/>
    <x v="1758"/>
    <x v="93"/>
    <n v="7.8970000000000002"/>
    <n v="5.2240000000000002"/>
    <n v="0.75"/>
    <n v="0"/>
    <n v="0.52900000000000003"/>
  </r>
  <r>
    <n v="1824"/>
    <x v="1039"/>
    <x v="1759"/>
    <x v="53"/>
    <n v="7.8970000000000002"/>
    <n v="5.6040000000000001"/>
    <n v="3"/>
    <n v="1.5"/>
    <n v="0"/>
  </r>
  <r>
    <n v="1825"/>
    <x v="1040"/>
    <x v="1760"/>
    <x v="13"/>
    <n v="7.8920000000000003"/>
    <n v="3.56"/>
    <n v="2.1669999999999998"/>
    <n v="3.8490000000000002"/>
    <n v="0.52800000000000002"/>
  </r>
  <r>
    <n v="1826"/>
    <x v="420"/>
    <x v="1761"/>
    <x v="33"/>
    <n v="7.8890000000000002"/>
    <n v="5.0140000000000002"/>
    <n v="1.0649999999999999"/>
    <n v="1.06"/>
    <n v="1.5980000000000001"/>
  </r>
  <r>
    <n v="1827"/>
    <x v="434"/>
    <x v="1762"/>
    <x v="69"/>
    <n v="7.8869999999999996"/>
    <n v="0.71599999999999997"/>
    <n v="3.5179999999999998"/>
    <n v="5.2"/>
    <n v="0"/>
  </r>
  <r>
    <n v="1828"/>
    <x v="1041"/>
    <x v="1763"/>
    <x v="23"/>
    <n v="7.8819999999999997"/>
    <n v="7.0460000000000003"/>
    <n v="3.75"/>
    <n v="0.7"/>
    <n v="0.51500000000000001"/>
  </r>
  <r>
    <n v="1829"/>
    <x v="1042"/>
    <x v="1764"/>
    <x v="13"/>
    <n v="7.8810000000000002"/>
    <n v="5.2640000000000002"/>
    <n v="0.93300000000000005"/>
    <n v="0.56699999999999995"/>
    <n v="1.522"/>
  </r>
  <r>
    <n v="1830"/>
    <x v="1043"/>
    <x v="1765"/>
    <x v="27"/>
    <n v="7.8789999999999996"/>
    <n v="2.6259999999999999"/>
    <n v="1.1879999999999999"/>
    <n v="6.0439999999999996"/>
    <n v="1.272"/>
  </r>
  <r>
    <n v="1831"/>
    <x v="1044"/>
    <x v="1766"/>
    <x v="27"/>
    <n v="7.875"/>
    <n v="1.544"/>
    <n v="2.367"/>
    <n v="5.8479999999999999"/>
    <n v="1.5"/>
  </r>
  <r>
    <n v="1832"/>
    <x v="1045"/>
    <x v="1767"/>
    <x v="58"/>
    <n v="7.875"/>
    <n v="8.2509999999999994"/>
    <n v="2.1869999999999998"/>
    <n v="0"/>
    <n v="0"/>
  </r>
  <r>
    <n v="1833"/>
    <x v="1046"/>
    <x v="1225"/>
    <x v="51"/>
    <n v="7.8739999999999997"/>
    <n v="6.6980000000000004"/>
    <n v="0.53"/>
    <n v="0"/>
    <n v="1.0649999999999999"/>
  </r>
  <r>
    <n v="1834"/>
    <x v="1047"/>
    <x v="1768"/>
    <x v="65"/>
    <n v="7.8730000000000002"/>
    <n v="0"/>
    <n v="4.0010000000000003"/>
    <n v="15.252000000000001"/>
    <n v="0"/>
  </r>
  <r>
    <n v="1835"/>
    <x v="1048"/>
    <x v="1769"/>
    <x v="18"/>
    <n v="7.8680000000000003"/>
    <n v="9.2829999999999995"/>
    <n v="1.476"/>
    <n v="0"/>
    <n v="0"/>
  </r>
  <r>
    <n v="1836"/>
    <x v="9"/>
    <x v="1770"/>
    <x v="7"/>
    <n v="7.867"/>
    <n v="5.0949999999999998"/>
    <n v="3.6549999999999998"/>
    <n v="2.5110000000000001"/>
    <n v="0.55600000000000005"/>
  </r>
  <r>
    <n v="1837"/>
    <x v="13"/>
    <x v="1771"/>
    <x v="34"/>
    <n v="7.8630000000000004"/>
    <n v="4.42"/>
    <n v="1.36"/>
    <n v="2.629"/>
    <n v="0.64300000000000002"/>
  </r>
  <r>
    <n v="1838"/>
    <x v="6"/>
    <x v="1772"/>
    <x v="59"/>
    <n v="7.8630000000000004"/>
    <n v="5.2859999999999996"/>
    <n v="3.9359999999999999"/>
    <n v="3.4580000000000002"/>
    <n v="0"/>
  </r>
  <r>
    <n v="1839"/>
    <x v="440"/>
    <x v="1773"/>
    <x v="56"/>
    <n v="7.8630000000000004"/>
    <n v="7.0629999999999997"/>
    <n v="6.1109999999999998"/>
    <n v="0"/>
    <n v="0"/>
  </r>
  <r>
    <n v="1840"/>
    <x v="1049"/>
    <x v="1774"/>
    <x v="57"/>
    <n v="7.859"/>
    <n v="4.1280000000000001"/>
    <n v="2.7370000000000001"/>
    <n v="0.56699999999999995"/>
    <n v="0"/>
  </r>
  <r>
    <n v="1841"/>
    <x v="83"/>
    <x v="1775"/>
    <x v="47"/>
    <n v="7.8490000000000002"/>
    <n v="6.5819999999999999"/>
    <n v="4.7220000000000004"/>
    <n v="2.4849999999999999"/>
    <n v="0"/>
  </r>
  <r>
    <n v="1842"/>
    <x v="546"/>
    <x v="1776"/>
    <x v="9"/>
    <n v="7.8460000000000001"/>
    <n v="5.9690000000000003"/>
    <n v="0.501"/>
    <n v="1.734"/>
    <n v="0.52600000000000002"/>
  </r>
  <r>
    <n v="1843"/>
    <x v="1050"/>
    <x v="1777"/>
    <x v="56"/>
    <n v="7.8449999999999998"/>
    <n v="10.87"/>
    <n v="1.119"/>
    <n v="0"/>
    <n v="0"/>
  </r>
  <r>
    <n v="1844"/>
    <x v="73"/>
    <x v="1778"/>
    <x v="55"/>
    <n v="7.8440000000000003"/>
    <n v="3.9769999999999999"/>
    <n v="5.2"/>
    <n v="1.7769999999999999"/>
    <n v="0"/>
  </r>
  <r>
    <n v="1845"/>
    <x v="89"/>
    <x v="1779"/>
    <x v="8"/>
    <n v="7.8419999999999996"/>
    <n v="5.9729999999999999"/>
    <n v="1.728"/>
    <n v="1.712"/>
    <n v="0.51100000000000001"/>
  </r>
  <r>
    <n v="1846"/>
    <x v="1051"/>
    <x v="1780"/>
    <x v="4"/>
    <n v="7.8360000000000003"/>
    <n v="2.879"/>
    <n v="1"/>
    <n v="6.4660000000000002"/>
    <n v="2.5"/>
  </r>
  <r>
    <n v="1847"/>
    <x v="778"/>
    <x v="1781"/>
    <x v="5"/>
    <n v="7.835"/>
    <n v="5.5990000000000002"/>
    <n v="3.875"/>
    <n v="3.4710000000000001"/>
    <n v="0.52900000000000003"/>
  </r>
  <r>
    <n v="1848"/>
    <x v="418"/>
    <x v="1782"/>
    <x v="59"/>
    <n v="7.8310000000000004"/>
    <n v="3.8359999999999999"/>
    <n v="3.36"/>
    <n v="3.875"/>
    <n v="0.51200000000000001"/>
  </r>
  <r>
    <n v="1849"/>
    <x v="1052"/>
    <x v="1783"/>
    <x v="15"/>
    <n v="7.83"/>
    <n v="5.6059999999999999"/>
    <n v="2.3580000000000001"/>
    <n v="2.2799999999999998"/>
    <n v="0"/>
  </r>
  <r>
    <n v="1850"/>
    <x v="59"/>
    <x v="1784"/>
    <x v="40"/>
    <n v="7.83"/>
    <n v="3.242"/>
    <n v="0"/>
    <n v="8.8970000000000002"/>
    <n v="1.0469999999999999"/>
  </r>
  <r>
    <n v="1851"/>
    <x v="1053"/>
    <x v="1785"/>
    <x v="14"/>
    <n v="7.83"/>
    <n v="6.173"/>
    <n v="5.4180000000000001"/>
    <n v="1.7809999999999999"/>
    <n v="0"/>
  </r>
  <r>
    <n v="1852"/>
    <x v="16"/>
    <x v="1786"/>
    <x v="15"/>
    <n v="7.8280000000000003"/>
    <n v="2.9319999999999999"/>
    <n v="1.518"/>
    <n v="7.5529999999999999"/>
    <n v="0"/>
  </r>
  <r>
    <n v="1853"/>
    <x v="1054"/>
    <x v="1787"/>
    <x v="4"/>
    <n v="7.827"/>
    <n v="1.8819999999999999"/>
    <n v="3.6"/>
    <n v="11.680999999999999"/>
    <n v="0"/>
  </r>
  <r>
    <n v="1854"/>
    <x v="9"/>
    <x v="1788"/>
    <x v="2"/>
    <n v="7.8209999999999997"/>
    <n v="0.75600000000000001"/>
    <n v="2.4220000000000002"/>
    <n v="8.5310000000000006"/>
    <n v="1.042"/>
  </r>
  <r>
    <n v="1855"/>
    <x v="1055"/>
    <x v="1789"/>
    <x v="65"/>
    <n v="7.8179999999999996"/>
    <n v="4.3339999999999996"/>
    <n v="4.3460000000000001"/>
    <n v="0"/>
    <n v="1.0369999999999999"/>
  </r>
  <r>
    <n v="1856"/>
    <x v="1056"/>
    <x v="1134"/>
    <x v="5"/>
    <n v="7.8170000000000002"/>
    <n v="6.431"/>
    <n v="6.1429999999999998"/>
    <n v="1.095"/>
    <n v="0.625"/>
  </r>
  <r>
    <n v="1857"/>
    <x v="132"/>
    <x v="1790"/>
    <x v="45"/>
    <n v="7.8170000000000002"/>
    <n v="3.343"/>
    <n v="4.5"/>
    <n v="0"/>
    <n v="0"/>
  </r>
  <r>
    <n v="1858"/>
    <x v="1057"/>
    <x v="75"/>
    <x v="1"/>
    <n v="7.8159999999999998"/>
    <n v="5.65"/>
    <n v="2.1"/>
    <n v="0"/>
    <n v="0.52800000000000002"/>
  </r>
  <r>
    <n v="1859"/>
    <x v="1058"/>
    <x v="1791"/>
    <x v="13"/>
    <n v="7.8159999999999998"/>
    <n v="3.8610000000000002"/>
    <n v="0.66700000000000004"/>
    <n v="5.6589999999999998"/>
    <n v="0.55000000000000004"/>
  </r>
  <r>
    <n v="1860"/>
    <x v="1059"/>
    <x v="1792"/>
    <x v="40"/>
    <n v="7.8140000000000001"/>
    <n v="4.2649999999999997"/>
    <n v="0.75"/>
    <n v="1.7070000000000001"/>
    <n v="2.0139999999999998"/>
  </r>
  <r>
    <n v="1861"/>
    <x v="76"/>
    <x v="1793"/>
    <x v="34"/>
    <n v="7.8120000000000003"/>
    <n v="2.367"/>
    <n v="0.57699999999999996"/>
    <n v="2.7229999999999999"/>
    <n v="3.02"/>
  </r>
  <r>
    <n v="1862"/>
    <x v="1060"/>
    <x v="1794"/>
    <x v="12"/>
    <n v="7.8090000000000002"/>
    <n v="4.6029999999999998"/>
    <n v="1.5640000000000001"/>
    <n v="1.625"/>
    <n v="0.51600000000000001"/>
  </r>
  <r>
    <n v="1863"/>
    <x v="1061"/>
    <x v="1795"/>
    <x v="24"/>
    <n v="7.8070000000000004"/>
    <n v="4.218"/>
    <n v="2.597"/>
    <n v="0.54500000000000004"/>
    <n v="1.0369999999999999"/>
  </r>
  <r>
    <n v="1864"/>
    <x v="1062"/>
    <x v="1796"/>
    <x v="49"/>
    <n v="7.8070000000000004"/>
    <n v="4.7590000000000003"/>
    <n v="2.0289999999999999"/>
    <n v="2.6429999999999998"/>
    <n v="2.0630000000000002"/>
  </r>
  <r>
    <n v="1865"/>
    <x v="393"/>
    <x v="1797"/>
    <x v="63"/>
    <n v="7.806"/>
    <n v="9.6609999999999996"/>
    <n v="0"/>
    <n v="0"/>
    <n v="0"/>
  </r>
  <r>
    <n v="1866"/>
    <x v="325"/>
    <x v="1798"/>
    <x v="5"/>
    <n v="7.8029999999999999"/>
    <n v="10.369"/>
    <n v="3.988"/>
    <n v="1.7430000000000001"/>
    <n v="0"/>
  </r>
  <r>
    <n v="1867"/>
    <x v="69"/>
    <x v="1281"/>
    <x v="43"/>
    <n v="7.8019999999999996"/>
    <n v="5.3120000000000003"/>
    <n v="1"/>
    <n v="0"/>
    <n v="0.51800000000000002"/>
  </r>
  <r>
    <n v="1868"/>
    <x v="26"/>
    <x v="1799"/>
    <x v="35"/>
    <n v="7.8"/>
    <n v="4.0170000000000003"/>
    <n v="1.093"/>
    <n v="3.4769999999999999"/>
    <n v="1.5"/>
  </r>
  <r>
    <n v="1869"/>
    <x v="1063"/>
    <x v="1800"/>
    <x v="6"/>
    <n v="7.7990000000000004"/>
    <n v="1.2430000000000001"/>
    <n v="4.0010000000000003"/>
    <n v="6.5279999999999996"/>
    <n v="1.077"/>
  </r>
  <r>
    <n v="1870"/>
    <x v="648"/>
    <x v="1801"/>
    <x v="27"/>
    <n v="7.7990000000000004"/>
    <n v="4.7329999999999997"/>
    <n v="2.5550000000000002"/>
    <n v="0.53400000000000003"/>
    <n v="0.51"/>
  </r>
  <r>
    <n v="1871"/>
    <x v="1064"/>
    <x v="1802"/>
    <x v="37"/>
    <n v="7.7939999999999996"/>
    <n v="7.35"/>
    <n v="1.8740000000000001"/>
    <n v="1.84"/>
    <n v="0.55000000000000004"/>
  </r>
  <r>
    <n v="1872"/>
    <x v="1065"/>
    <x v="1803"/>
    <x v="68"/>
    <n v="7.7939999999999996"/>
    <n v="6.4340000000000002"/>
    <n v="2.1669999999999998"/>
    <n v="2.641"/>
    <n v="0.52200000000000002"/>
  </r>
  <r>
    <n v="1873"/>
    <x v="1066"/>
    <x v="1726"/>
    <x v="23"/>
    <n v="7.7939999999999996"/>
    <n v="6.8620000000000001"/>
    <n v="4.2050000000000001"/>
    <n v="2.8029999999999999"/>
    <n v="0"/>
  </r>
  <r>
    <n v="1874"/>
    <x v="872"/>
    <x v="210"/>
    <x v="58"/>
    <n v="7.79"/>
    <n v="6.5659999999999998"/>
    <n v="2.02"/>
    <n v="0.57699999999999996"/>
    <n v="0"/>
  </r>
  <r>
    <n v="1875"/>
    <x v="17"/>
    <x v="1804"/>
    <x v="46"/>
    <n v="7.79"/>
    <n v="2.7450000000000001"/>
    <n v="7.5410000000000004"/>
    <n v="5.9560000000000004"/>
    <n v="0"/>
  </r>
  <r>
    <n v="1876"/>
    <x v="428"/>
    <x v="1805"/>
    <x v="28"/>
    <n v="7.79"/>
    <n v="6.0810000000000004"/>
    <n v="4.95"/>
    <n v="0.54"/>
    <n v="0"/>
  </r>
  <r>
    <n v="1877"/>
    <x v="9"/>
    <x v="1806"/>
    <x v="68"/>
    <n v="7.79"/>
    <n v="6.85"/>
    <n v="2.8210000000000002"/>
    <n v="1.073"/>
    <n v="0.55900000000000005"/>
  </r>
  <r>
    <n v="1878"/>
    <x v="88"/>
    <x v="1807"/>
    <x v="15"/>
    <n v="7.7869999999999999"/>
    <n v="4.4880000000000004"/>
    <n v="1.1000000000000001"/>
    <n v="3.528"/>
    <n v="0.53600000000000003"/>
  </r>
  <r>
    <n v="1879"/>
    <x v="258"/>
    <x v="1808"/>
    <x v="10"/>
    <n v="7.7850000000000001"/>
    <n v="0"/>
    <n v="0.6"/>
    <n v="16.172999999999998"/>
    <n v="0.66700000000000004"/>
  </r>
  <r>
    <n v="1880"/>
    <x v="944"/>
    <x v="1809"/>
    <x v="74"/>
    <n v="7.7839999999999998"/>
    <n v="6.8280000000000003"/>
    <n v="3.05"/>
    <n v="4.5"/>
    <n v="0"/>
  </r>
  <r>
    <n v="1881"/>
    <x v="1067"/>
    <x v="1810"/>
    <x v="70"/>
    <n v="7.7830000000000004"/>
    <n v="7.8369999999999997"/>
    <n v="0"/>
    <n v="0"/>
    <n v="0.51500000000000001"/>
  </r>
  <r>
    <n v="1882"/>
    <x v="302"/>
    <x v="1811"/>
    <x v="30"/>
    <n v="7.782"/>
    <n v="4.9560000000000004"/>
    <n v="5.56"/>
    <n v="2.5419999999999998"/>
    <n v="0"/>
  </r>
  <r>
    <n v="1883"/>
    <x v="1068"/>
    <x v="1812"/>
    <x v="51"/>
    <n v="7.7750000000000004"/>
    <n v="5.5259999999999998"/>
    <n v="1.5"/>
    <n v="0.64300000000000002"/>
    <n v="0.54800000000000004"/>
  </r>
  <r>
    <n v="1884"/>
    <x v="202"/>
    <x v="1813"/>
    <x v="40"/>
    <n v="7.774"/>
    <n v="5.01"/>
    <n v="0.625"/>
    <n v="3.9740000000000002"/>
    <n v="0.52900000000000003"/>
  </r>
  <r>
    <n v="1885"/>
    <x v="183"/>
    <x v="1814"/>
    <x v="8"/>
    <n v="7.7709999999999999"/>
    <n v="5.07"/>
    <n v="1.131"/>
    <n v="7.7210000000000001"/>
    <n v="0"/>
  </r>
  <r>
    <n v="1886"/>
    <x v="1069"/>
    <x v="1815"/>
    <x v="56"/>
    <n v="7.7709999999999999"/>
    <n v="6.8959999999999999"/>
    <n v="3.5910000000000002"/>
    <n v="0.66700000000000004"/>
    <n v="0"/>
  </r>
  <r>
    <n v="1887"/>
    <x v="1070"/>
    <x v="1816"/>
    <x v="21"/>
    <n v="7.7649999999999997"/>
    <n v="6.4349999999999996"/>
    <n v="6.5670000000000002"/>
    <n v="1.3959999999999999"/>
    <n v="0"/>
  </r>
  <r>
    <n v="1888"/>
    <x v="1071"/>
    <x v="1817"/>
    <x v="55"/>
    <n v="7.7640000000000002"/>
    <n v="9.6289999999999996"/>
    <n v="3"/>
    <n v="0"/>
    <n v="0"/>
  </r>
  <r>
    <n v="1889"/>
    <x v="64"/>
    <x v="910"/>
    <x v="62"/>
    <n v="7.7629999999999999"/>
    <n v="3.093"/>
    <n v="4.5129999999999999"/>
    <n v="0"/>
    <n v="0.51300000000000001"/>
  </r>
  <r>
    <n v="1890"/>
    <x v="1072"/>
    <x v="1818"/>
    <x v="24"/>
    <n v="7.7619999999999996"/>
    <n v="4.9960000000000004"/>
    <n v="1.0720000000000001"/>
    <n v="1.048"/>
    <n v="1.0649999999999999"/>
  </r>
  <r>
    <n v="1891"/>
    <x v="34"/>
    <x v="1819"/>
    <x v="21"/>
    <n v="7.7510000000000003"/>
    <n v="4.0209999999999999"/>
    <n v="6.2880000000000003"/>
    <n v="2.85"/>
    <n v="0"/>
  </r>
  <r>
    <n v="1892"/>
    <x v="1073"/>
    <x v="1820"/>
    <x v="23"/>
    <n v="7.7469999999999999"/>
    <n v="2.8279999999999998"/>
    <n v="4.2880000000000003"/>
    <n v="7.1429999999999998"/>
    <n v="0"/>
  </r>
  <r>
    <n v="1893"/>
    <x v="1"/>
    <x v="1821"/>
    <x v="62"/>
    <n v="7.7460000000000004"/>
    <n v="6.7969999999999997"/>
    <n v="0.75"/>
    <n v="0.56299999999999994"/>
    <n v="0"/>
  </r>
  <r>
    <n v="1894"/>
    <x v="1074"/>
    <x v="1822"/>
    <x v="35"/>
    <n v="7.7439999999999998"/>
    <n v="7.2229999999999999"/>
    <n v="1.1080000000000001"/>
    <n v="2.2829999999999999"/>
    <n v="0"/>
  </r>
  <r>
    <n v="1895"/>
    <x v="1075"/>
    <x v="1823"/>
    <x v="35"/>
    <n v="7.7439999999999998"/>
    <n v="5.9580000000000002"/>
    <n v="2.0209999999999999"/>
    <n v="3.0249999999999999"/>
    <n v="0"/>
  </r>
  <r>
    <n v="1896"/>
    <x v="169"/>
    <x v="1824"/>
    <x v="19"/>
    <n v="7.7409999999999997"/>
    <n v="4.9640000000000004"/>
    <n v="5.8559999999999999"/>
    <n v="2.629"/>
    <n v="0"/>
  </r>
  <r>
    <n v="1897"/>
    <x v="691"/>
    <x v="1825"/>
    <x v="92"/>
    <n v="7.7380000000000004"/>
    <n v="6.4409999999999998"/>
    <n v="0"/>
    <n v="0"/>
    <n v="0.56699999999999995"/>
  </r>
  <r>
    <n v="1898"/>
    <x v="596"/>
    <x v="1826"/>
    <x v="65"/>
    <n v="7.7329999999999997"/>
    <n v="5.15"/>
    <n v="0.76700000000000002"/>
    <n v="2.5089999999999999"/>
    <n v="0.83299999999999996"/>
  </r>
  <r>
    <n v="1899"/>
    <x v="1076"/>
    <x v="1827"/>
    <x v="7"/>
    <n v="7.7329999999999997"/>
    <n v="6.6989999999999998"/>
    <n v="3.5"/>
    <n v="3.202"/>
    <n v="0"/>
  </r>
  <r>
    <n v="1900"/>
    <x v="1077"/>
    <x v="1828"/>
    <x v="27"/>
    <n v="7.73"/>
    <n v="1.7470000000000001"/>
    <n v="1.333"/>
    <n v="12.492000000000001"/>
    <n v="0"/>
  </r>
  <r>
    <n v="1901"/>
    <x v="276"/>
    <x v="1829"/>
    <x v="49"/>
    <n v="7.73"/>
    <n v="4.5339999999999998"/>
    <n v="2.6720000000000002"/>
    <n v="4.0709999999999997"/>
    <n v="1.157"/>
  </r>
  <r>
    <n v="1902"/>
    <x v="25"/>
    <x v="486"/>
    <x v="19"/>
    <n v="7.726"/>
    <n v="0.2"/>
    <n v="3.8330000000000002"/>
    <n v="11.464"/>
    <n v="0"/>
  </r>
  <r>
    <n v="1903"/>
    <x v="221"/>
    <x v="1830"/>
    <x v="10"/>
    <n v="7.726"/>
    <n v="3.5819999999999999"/>
    <n v="3.0649999999999999"/>
    <n v="0"/>
    <n v="1.591"/>
  </r>
  <r>
    <n v="1904"/>
    <x v="836"/>
    <x v="1831"/>
    <x v="22"/>
    <n v="7.726"/>
    <n v="11.006"/>
    <n v="1.7629999999999999"/>
    <n v="2.6190000000000002"/>
    <n v="0"/>
  </r>
  <r>
    <n v="1905"/>
    <x v="1078"/>
    <x v="1832"/>
    <x v="69"/>
    <n v="7.7229999999999999"/>
    <n v="6.1180000000000003"/>
    <n v="3.0009999999999999"/>
    <n v="1.1919999999999999"/>
    <n v="0"/>
  </r>
  <r>
    <n v="1906"/>
    <x v="363"/>
    <x v="1833"/>
    <x v="24"/>
    <n v="7.7210000000000001"/>
    <n v="3.331"/>
    <n v="3.8690000000000002"/>
    <n v="4.6219999999999999"/>
    <n v="0"/>
  </r>
  <r>
    <n v="1907"/>
    <x v="3"/>
    <x v="1834"/>
    <x v="12"/>
    <n v="7.7160000000000002"/>
    <n v="1.907"/>
    <n v="1.145"/>
    <n v="7.9740000000000002"/>
    <n v="0.64300000000000002"/>
  </r>
  <r>
    <n v="1908"/>
    <x v="1079"/>
    <x v="1300"/>
    <x v="70"/>
    <n v="7.7119999999999997"/>
    <n v="6.383"/>
    <n v="0"/>
    <n v="0.51100000000000001"/>
    <n v="0.51800000000000002"/>
  </r>
  <r>
    <n v="1909"/>
    <x v="609"/>
    <x v="1835"/>
    <x v="19"/>
    <n v="7.7080000000000002"/>
    <n v="6.5750000000000002"/>
    <n v="1.53"/>
    <n v="0.83299999999999996"/>
    <n v="1.0820000000000001"/>
  </r>
  <r>
    <n v="1910"/>
    <x v="777"/>
    <x v="1836"/>
    <x v="11"/>
    <n v="7.7050000000000001"/>
    <n v="0.2"/>
    <n v="8.9209999999999994"/>
    <n v="2.0299999999999998"/>
    <n v="0"/>
  </r>
  <r>
    <n v="1911"/>
    <x v="1080"/>
    <x v="1837"/>
    <x v="6"/>
    <n v="7.7"/>
    <n v="4.3330000000000002"/>
    <n v="2.5329999999999999"/>
    <n v="1.6439999999999999"/>
    <n v="1.196"/>
  </r>
  <r>
    <n v="1912"/>
    <x v="9"/>
    <x v="1838"/>
    <x v="39"/>
    <n v="7.694"/>
    <n v="6.56"/>
    <n v="4.6929999999999996"/>
    <n v="0.61099999999999999"/>
    <n v="0.52"/>
  </r>
  <r>
    <n v="1913"/>
    <x v="530"/>
    <x v="1839"/>
    <x v="5"/>
    <n v="7.6879999999999997"/>
    <n v="8.6829999999999998"/>
    <n v="4.2969999999999997"/>
    <n v="0.55900000000000005"/>
    <n v="0.51200000000000001"/>
  </r>
  <r>
    <n v="1914"/>
    <x v="1081"/>
    <x v="1531"/>
    <x v="32"/>
    <n v="7.6870000000000003"/>
    <n v="1.5629999999999999"/>
    <n v="3.7989999999999999"/>
    <n v="4.2039999999999997"/>
    <n v="1.1020000000000001"/>
  </r>
  <r>
    <n v="1915"/>
    <x v="1082"/>
    <x v="1840"/>
    <x v="51"/>
    <n v="7.6840000000000002"/>
    <n v="1.042"/>
    <n v="2"/>
    <n v="6.798"/>
    <n v="2.0110000000000001"/>
  </r>
  <r>
    <n v="1916"/>
    <x v="120"/>
    <x v="1841"/>
    <x v="51"/>
    <n v="7.68"/>
    <n v="0.61"/>
    <n v="1.3660000000000001"/>
    <n v="12.999000000000001"/>
    <n v="0.51900000000000002"/>
  </r>
  <r>
    <n v="1917"/>
    <x v="515"/>
    <x v="1842"/>
    <x v="44"/>
    <n v="7.6790000000000003"/>
    <n v="4.3769999999999998"/>
    <n v="3.5059999999999998"/>
    <n v="0.55600000000000005"/>
    <n v="0"/>
  </r>
  <r>
    <n v="1918"/>
    <x v="163"/>
    <x v="1843"/>
    <x v="4"/>
    <n v="7.6760000000000002"/>
    <n v="2.7810000000000001"/>
    <n v="0.58299999999999996"/>
    <n v="9.4860000000000007"/>
    <n v="1.59"/>
  </r>
  <r>
    <n v="1919"/>
    <x v="1083"/>
    <x v="1844"/>
    <x v="27"/>
    <n v="7.6760000000000002"/>
    <n v="2.8730000000000002"/>
    <n v="2.2789999999999999"/>
    <n v="5.0439999999999996"/>
    <n v="0.51300000000000001"/>
  </r>
  <r>
    <n v="1920"/>
    <x v="905"/>
    <x v="1845"/>
    <x v="2"/>
    <n v="7.673"/>
    <n v="5.165"/>
    <n v="0.66700000000000004"/>
    <n v="1.657"/>
    <n v="2.0529999999999999"/>
  </r>
  <r>
    <n v="1921"/>
    <x v="14"/>
    <x v="1846"/>
    <x v="22"/>
    <n v="7.6689999999999996"/>
    <n v="8.8770000000000007"/>
    <n v="4.5"/>
    <n v="1.84"/>
    <n v="0"/>
  </r>
  <r>
    <n v="1922"/>
    <x v="1084"/>
    <x v="1847"/>
    <x v="31"/>
    <n v="7.6609999999999996"/>
    <n v="4.2370000000000001"/>
    <n v="0.54300000000000004"/>
    <n v="0.54800000000000004"/>
    <n v="2.125"/>
  </r>
  <r>
    <n v="1923"/>
    <x v="489"/>
    <x v="1848"/>
    <x v="50"/>
    <n v="7.6609999999999996"/>
    <n v="6.4370000000000003"/>
    <n v="7.7530000000000001"/>
    <n v="2.484"/>
    <n v="0"/>
  </r>
  <r>
    <n v="1924"/>
    <x v="1085"/>
    <x v="1849"/>
    <x v="24"/>
    <n v="7.66"/>
    <n v="1.06"/>
    <n v="4.298"/>
    <n v="8.9369999999999994"/>
    <n v="0"/>
  </r>
  <r>
    <n v="1925"/>
    <x v="268"/>
    <x v="1850"/>
    <x v="68"/>
    <n v="7.66"/>
    <n v="6.0670000000000002"/>
    <n v="4.3109999999999999"/>
    <n v="2.645"/>
    <n v="0"/>
  </r>
  <r>
    <n v="1926"/>
    <x v="459"/>
    <x v="1851"/>
    <x v="1"/>
    <n v="7.6559999999999997"/>
    <n v="8.6790000000000003"/>
    <n v="0"/>
    <n v="0"/>
    <n v="0.51100000000000001"/>
  </r>
  <r>
    <n v="1927"/>
    <x v="36"/>
    <x v="1852"/>
    <x v="52"/>
    <n v="7.6539999999999999"/>
    <n v="6.819"/>
    <n v="3.5390000000000001"/>
    <n v="1.153"/>
    <n v="0.54200000000000004"/>
  </r>
  <r>
    <n v="1928"/>
    <x v="1086"/>
    <x v="123"/>
    <x v="56"/>
    <n v="7.65"/>
    <n v="10.565"/>
    <n v="1.1379999999999999"/>
    <n v="0"/>
    <n v="0"/>
  </r>
  <r>
    <n v="1929"/>
    <x v="1087"/>
    <x v="1853"/>
    <x v="69"/>
    <n v="7.6479999999999997"/>
    <n v="8.6370000000000005"/>
    <n v="0.58299999999999996"/>
    <n v="0.51300000000000001"/>
    <n v="0"/>
  </r>
  <r>
    <n v="1930"/>
    <x v="505"/>
    <x v="1854"/>
    <x v="39"/>
    <n v="7.6470000000000002"/>
    <n v="8.3859999999999992"/>
    <n v="2.71"/>
    <n v="2.6819999999999999"/>
    <n v="0"/>
  </r>
  <r>
    <n v="1931"/>
    <x v="1088"/>
    <x v="1855"/>
    <x v="50"/>
    <n v="7.6459999999999999"/>
    <n v="9.3710000000000004"/>
    <n v="3.8359999999999999"/>
    <n v="0.58299999999999996"/>
    <n v="0.51100000000000001"/>
  </r>
  <r>
    <n v="1932"/>
    <x v="108"/>
    <x v="1856"/>
    <x v="47"/>
    <n v="7.6449999999999996"/>
    <n v="0.2"/>
    <n v="2.125"/>
    <n v="12.728999999999999"/>
    <n v="0"/>
  </r>
  <r>
    <n v="1933"/>
    <x v="1089"/>
    <x v="1857"/>
    <x v="55"/>
    <n v="7.641"/>
    <n v="3.3809999999999998"/>
    <n v="5.2359999999999998"/>
    <n v="0.66700000000000004"/>
    <n v="0.55600000000000005"/>
  </r>
  <r>
    <n v="1934"/>
    <x v="1090"/>
    <x v="1858"/>
    <x v="16"/>
    <n v="7.6379999999999999"/>
    <n v="4.7110000000000003"/>
    <n v="4.4580000000000002"/>
    <n v="4.1609999999999996"/>
    <n v="0.01"/>
  </r>
  <r>
    <n v="1935"/>
    <x v="1091"/>
    <x v="1859"/>
    <x v="13"/>
    <n v="7.6369999999999996"/>
    <n v="3.9049999999999998"/>
    <n v="1.2749999999999999"/>
    <n v="4.149"/>
    <n v="0.57099999999999995"/>
  </r>
  <r>
    <n v="1936"/>
    <x v="1092"/>
    <x v="1860"/>
    <x v="23"/>
    <n v="7.6340000000000003"/>
    <n v="6.125"/>
    <n v="4.0330000000000004"/>
    <n v="1"/>
    <n v="0.52900000000000003"/>
  </r>
  <r>
    <n v="1937"/>
    <x v="274"/>
    <x v="1861"/>
    <x v="39"/>
    <n v="7.633"/>
    <n v="6.67"/>
    <n v="4.2329999999999997"/>
    <n v="2.956"/>
    <n v="0"/>
  </r>
  <r>
    <n v="1938"/>
    <x v="805"/>
    <x v="1862"/>
    <x v="8"/>
    <n v="7.6280000000000001"/>
    <n v="0.746"/>
    <n v="3.2519999999999998"/>
    <n v="13.816000000000001"/>
    <n v="0"/>
  </r>
  <r>
    <n v="1939"/>
    <x v="149"/>
    <x v="1863"/>
    <x v="11"/>
    <n v="7.6239999999999997"/>
    <n v="9.5"/>
    <n v="3.0369999999999999"/>
    <n v="1.137"/>
    <n v="0"/>
  </r>
  <r>
    <n v="1940"/>
    <x v="965"/>
    <x v="1864"/>
    <x v="46"/>
    <n v="7.6230000000000002"/>
    <n v="5.1349999999999998"/>
    <n v="5.1109999999999998"/>
    <n v="4.5359999999999996"/>
    <n v="0"/>
  </r>
  <r>
    <n v="1941"/>
    <x v="283"/>
    <x v="1865"/>
    <x v="2"/>
    <n v="7.6219999999999999"/>
    <n v="1.2789999999999999"/>
    <n v="1.2"/>
    <n v="10.835000000000001"/>
    <n v="0.53200000000000003"/>
  </r>
  <r>
    <n v="1942"/>
    <x v="1093"/>
    <x v="1866"/>
    <x v="69"/>
    <n v="7.6189999999999998"/>
    <n v="6.3860000000000001"/>
    <n v="3.448"/>
    <n v="0"/>
    <n v="0.54500000000000004"/>
  </r>
  <r>
    <n v="1943"/>
    <x v="1094"/>
    <x v="1867"/>
    <x v="28"/>
    <n v="7.6189999999999998"/>
    <n v="3.9260000000000002"/>
    <n v="4.7510000000000003"/>
    <n v="3.7989999999999999"/>
    <n v="0"/>
  </r>
  <r>
    <n v="1944"/>
    <x v="3"/>
    <x v="1741"/>
    <x v="9"/>
    <n v="7.6150000000000002"/>
    <n v="3.601"/>
    <n v="1.167"/>
    <n v="3.915"/>
    <n v="1.0549999999999999"/>
  </r>
  <r>
    <n v="1945"/>
    <x v="1095"/>
    <x v="1868"/>
    <x v="67"/>
    <n v="7.6139999999999999"/>
    <n v="8.2579999999999991"/>
    <n v="0"/>
    <n v="0"/>
    <n v="0"/>
  </r>
  <r>
    <n v="1946"/>
    <x v="5"/>
    <x v="1869"/>
    <x v="11"/>
    <n v="7.6120000000000001"/>
    <n v="0.2"/>
    <n v="2.5859999999999999"/>
    <n v="6.8380000000000001"/>
    <n v="0"/>
  </r>
  <r>
    <n v="1947"/>
    <x v="1096"/>
    <x v="1870"/>
    <x v="46"/>
    <n v="7.6079999999999997"/>
    <n v="0.20100000000000001"/>
    <n v="7.1310000000000002"/>
    <n v="9.7170000000000005"/>
    <n v="0"/>
  </r>
  <r>
    <n v="1948"/>
    <x v="69"/>
    <x v="1871"/>
    <x v="73"/>
    <n v="7.6070000000000002"/>
    <n v="5.931"/>
    <n v="0"/>
    <n v="0.51700000000000002"/>
    <n v="0.51900000000000002"/>
  </r>
  <r>
    <n v="1949"/>
    <x v="360"/>
    <x v="1357"/>
    <x v="22"/>
    <n v="7.6029999999999998"/>
    <n v="8.5329999999999995"/>
    <n v="1.925"/>
    <n v="2.048"/>
    <n v="0.51400000000000001"/>
  </r>
  <r>
    <n v="1950"/>
    <x v="208"/>
    <x v="1549"/>
    <x v="30"/>
    <n v="7.601"/>
    <n v="2.375"/>
    <n v="5.577"/>
    <n v="7.8840000000000003"/>
    <n v="0"/>
  </r>
  <r>
    <n v="1951"/>
    <x v="1097"/>
    <x v="1872"/>
    <x v="27"/>
    <n v="7.6"/>
    <n v="3.1480000000000001"/>
    <n v="5.5209999999999999"/>
    <n v="0"/>
    <n v="0.57699999999999996"/>
  </r>
  <r>
    <n v="1952"/>
    <x v="287"/>
    <x v="1873"/>
    <x v="27"/>
    <n v="7.5910000000000002"/>
    <n v="3.7360000000000002"/>
    <n v="2.0419999999999998"/>
    <n v="1.542"/>
    <n v="1.1879999999999999"/>
  </r>
  <r>
    <n v="1953"/>
    <x v="354"/>
    <x v="1874"/>
    <x v="59"/>
    <n v="7.5880000000000001"/>
    <n v="3.95"/>
    <n v="5.1559999999999997"/>
    <n v="3.903"/>
    <n v="0"/>
  </r>
  <r>
    <n v="1954"/>
    <x v="1098"/>
    <x v="1875"/>
    <x v="23"/>
    <n v="7.5869999999999997"/>
    <n v="5.899"/>
    <n v="3.9889999999999999"/>
    <n v="1.171"/>
    <n v="0.54800000000000004"/>
  </r>
  <r>
    <n v="1955"/>
    <x v="1054"/>
    <x v="1876"/>
    <x v="65"/>
    <n v="7.5860000000000003"/>
    <n v="3.7240000000000002"/>
    <n v="2.056"/>
    <n v="7.4089999999999998"/>
    <n v="0"/>
  </r>
  <r>
    <n v="1956"/>
    <x v="38"/>
    <x v="1877"/>
    <x v="47"/>
    <n v="7.585"/>
    <n v="6.6710000000000003"/>
    <n v="4.0030000000000001"/>
    <n v="2.5499999999999998"/>
    <n v="0"/>
  </r>
  <r>
    <n v="1957"/>
    <x v="1099"/>
    <x v="565"/>
    <x v="39"/>
    <n v="7.585"/>
    <n v="7.6369999999999996"/>
    <n v="3.7"/>
    <n v="2.444"/>
    <n v="0"/>
  </r>
  <r>
    <n v="1958"/>
    <x v="149"/>
    <x v="1878"/>
    <x v="21"/>
    <n v="7.585"/>
    <n v="12.526"/>
    <n v="4.0759999999999996"/>
    <n v="0"/>
    <n v="0"/>
  </r>
  <r>
    <n v="1959"/>
    <x v="1100"/>
    <x v="1879"/>
    <x v="66"/>
    <n v="7.5830000000000002"/>
    <n v="7.11"/>
    <n v="0"/>
    <n v="0"/>
    <n v="0.52200000000000002"/>
  </r>
  <r>
    <n v="1960"/>
    <x v="299"/>
    <x v="1880"/>
    <x v="16"/>
    <n v="7.58"/>
    <n v="7.7460000000000004"/>
    <n v="2.0619999999999998"/>
    <n v="2.5870000000000002"/>
    <n v="0.55000000000000004"/>
  </r>
  <r>
    <n v="1961"/>
    <x v="552"/>
    <x v="1881"/>
    <x v="58"/>
    <n v="7.577"/>
    <n v="7.0039999999999996"/>
    <n v="1.2909999999999999"/>
    <n v="0.51700000000000002"/>
    <n v="0"/>
  </r>
  <r>
    <n v="1962"/>
    <x v="135"/>
    <x v="1882"/>
    <x v="3"/>
    <n v="7.577"/>
    <n v="4.5430000000000001"/>
    <n v="0.75"/>
    <n v="3.36"/>
    <n v="0.53300000000000003"/>
  </r>
  <r>
    <n v="1963"/>
    <x v="1101"/>
    <x v="1883"/>
    <x v="52"/>
    <n v="7.569"/>
    <n v="5.5780000000000003"/>
    <n v="1.417"/>
    <n v="4.0129999999999999"/>
    <n v="0.51200000000000001"/>
  </r>
  <r>
    <n v="1964"/>
    <x v="1102"/>
    <x v="1884"/>
    <x v="61"/>
    <n v="7.5679999999999996"/>
    <n v="7.8520000000000003"/>
    <n v="0.625"/>
    <n v="0"/>
    <n v="0"/>
  </r>
  <r>
    <n v="1965"/>
    <x v="43"/>
    <x v="1885"/>
    <x v="53"/>
    <n v="7.5670000000000002"/>
    <n v="5.968"/>
    <n v="2.6429999999999998"/>
    <n v="1.0920000000000001"/>
    <n v="0"/>
  </r>
  <r>
    <n v="1966"/>
    <x v="1103"/>
    <x v="1886"/>
    <x v="15"/>
    <n v="7.5640000000000001"/>
    <n v="0.40100000000000002"/>
    <n v="0.53600000000000003"/>
    <n v="12.371"/>
    <n v="0"/>
  </r>
  <r>
    <n v="1967"/>
    <x v="1104"/>
    <x v="1887"/>
    <x v="24"/>
    <n v="7.5620000000000003"/>
    <n v="0.70099999999999996"/>
    <n v="2.5"/>
    <n v="12.384"/>
    <n v="0"/>
  </r>
  <r>
    <n v="1968"/>
    <x v="1105"/>
    <x v="1888"/>
    <x v="28"/>
    <n v="7.5609999999999999"/>
    <n v="0.71899999999999997"/>
    <n v="2.944"/>
    <n v="10.93"/>
    <n v="0"/>
  </r>
  <r>
    <n v="1969"/>
    <x v="684"/>
    <x v="1889"/>
    <x v="67"/>
    <n v="7.56"/>
    <n v="6.8959999999999999"/>
    <n v="0"/>
    <n v="0"/>
    <n v="0.51400000000000001"/>
  </r>
  <r>
    <n v="1970"/>
    <x v="983"/>
    <x v="1890"/>
    <x v="48"/>
    <n v="7.5590000000000002"/>
    <n v="7.3550000000000004"/>
    <n v="0"/>
    <n v="0"/>
    <n v="0.53100000000000003"/>
  </r>
  <r>
    <n v="1971"/>
    <x v="761"/>
    <x v="1891"/>
    <x v="27"/>
    <n v="7.5529999999999999"/>
    <n v="3.0619999999999998"/>
    <n v="2.35"/>
    <n v="7.2130000000000001"/>
    <n v="0"/>
  </r>
  <r>
    <n v="1972"/>
    <x v="1106"/>
    <x v="1892"/>
    <x v="49"/>
    <n v="7.5490000000000004"/>
    <n v="4.0289999999999999"/>
    <n v="3.75"/>
    <n v="2.72"/>
    <n v="1.147"/>
  </r>
  <r>
    <n v="1973"/>
    <x v="109"/>
    <x v="1893"/>
    <x v="16"/>
    <n v="7.5439999999999996"/>
    <n v="7.8659999999999997"/>
    <n v="1.643"/>
    <n v="5.0389999999999997"/>
    <n v="0"/>
  </r>
  <r>
    <n v="1974"/>
    <x v="1107"/>
    <x v="1894"/>
    <x v="11"/>
    <n v="7.5410000000000004"/>
    <n v="7.6470000000000002"/>
    <n v="1.7769999999999999"/>
    <n v="3.0870000000000002"/>
    <n v="0"/>
  </r>
  <r>
    <n v="1975"/>
    <x v="1108"/>
    <x v="1895"/>
    <x v="58"/>
    <n v="7.5350000000000001"/>
    <n v="8.3160000000000007"/>
    <n v="1.583"/>
    <n v="0"/>
    <n v="0"/>
  </r>
  <r>
    <n v="1976"/>
    <x v="246"/>
    <x v="1896"/>
    <x v="28"/>
    <n v="7.5339999999999998"/>
    <n v="4.4569999999999999"/>
    <n v="1.325"/>
    <n v="4.2919999999999998"/>
    <n v="0.52600000000000002"/>
  </r>
  <r>
    <n v="1977"/>
    <x v="58"/>
    <x v="1897"/>
    <x v="17"/>
    <n v="7.5339999999999998"/>
    <n v="7.9470000000000001"/>
    <n v="5.1740000000000004"/>
    <n v="1.823"/>
    <n v="0"/>
  </r>
  <r>
    <n v="1978"/>
    <x v="475"/>
    <x v="1898"/>
    <x v="12"/>
    <n v="7.5330000000000004"/>
    <n v="4.907"/>
    <n v="2.6"/>
    <n v="0"/>
    <n v="0.54200000000000004"/>
  </r>
  <r>
    <n v="1979"/>
    <x v="0"/>
    <x v="1899"/>
    <x v="79"/>
    <n v="7.5330000000000004"/>
    <n v="6.2990000000000004"/>
    <n v="0"/>
    <n v="0.53400000000000003"/>
    <n v="0"/>
  </r>
  <r>
    <n v="1980"/>
    <x v="268"/>
    <x v="1900"/>
    <x v="14"/>
    <n v="7.53"/>
    <n v="5.3689999999999998"/>
    <n v="4.2709999999999999"/>
    <n v="3.585"/>
    <n v="0"/>
  </r>
  <r>
    <n v="1981"/>
    <x v="1109"/>
    <x v="1901"/>
    <x v="36"/>
    <n v="7.5279999999999996"/>
    <n v="0"/>
    <n v="4.9450000000000003"/>
    <n v="8.4290000000000003"/>
    <n v="0.51400000000000001"/>
  </r>
  <r>
    <n v="1982"/>
    <x v="1110"/>
    <x v="1902"/>
    <x v="6"/>
    <n v="7.5250000000000004"/>
    <n v="6.8170000000000002"/>
    <n v="0.61099999999999999"/>
    <n v="1.617"/>
    <n v="0.55600000000000005"/>
  </r>
  <r>
    <n v="1983"/>
    <x v="478"/>
    <x v="591"/>
    <x v="1"/>
    <n v="7.524"/>
    <n v="3.7679999999999998"/>
    <n v="2.1669999999999998"/>
    <n v="0.53400000000000003"/>
    <n v="0.52900000000000003"/>
  </r>
  <r>
    <n v="1984"/>
    <x v="199"/>
    <x v="1903"/>
    <x v="32"/>
    <n v="7.524"/>
    <n v="4.3289999999999997"/>
    <n v="0.57099999999999995"/>
    <n v="3.8069999999999999"/>
    <n v="1.3440000000000001"/>
  </r>
  <r>
    <n v="1985"/>
    <x v="389"/>
    <x v="1904"/>
    <x v="47"/>
    <n v="7.52"/>
    <n v="0"/>
    <n v="1.7250000000000001"/>
    <n v="14.606"/>
    <n v="0"/>
  </r>
  <r>
    <n v="1986"/>
    <x v="1111"/>
    <x v="1905"/>
    <x v="56"/>
    <n v="7.5170000000000003"/>
    <n v="10.268000000000001"/>
    <n v="1.264"/>
    <n v="0"/>
    <n v="0"/>
  </r>
  <r>
    <n v="1987"/>
    <x v="1112"/>
    <x v="1906"/>
    <x v="2"/>
    <n v="7.516"/>
    <n v="5.1139999999999999"/>
    <n v="0.58299999999999996"/>
    <n v="3.5670000000000002"/>
    <n v="1.157"/>
  </r>
  <r>
    <n v="1988"/>
    <x v="1113"/>
    <x v="1907"/>
    <x v="7"/>
    <n v="7.5129999999999999"/>
    <n v="0"/>
    <n v="2.72"/>
    <n v="13.6"/>
    <n v="0"/>
  </r>
  <r>
    <n v="1989"/>
    <x v="1114"/>
    <x v="1908"/>
    <x v="19"/>
    <n v="7.51"/>
    <n v="0.71699999999999997"/>
    <n v="1.6259999999999999"/>
    <n v="12.678000000000001"/>
    <n v="0"/>
  </r>
  <r>
    <n v="1990"/>
    <x v="50"/>
    <x v="1909"/>
    <x v="33"/>
    <n v="7.5030000000000001"/>
    <n v="2.6469999999999998"/>
    <n v="1.3660000000000001"/>
    <n v="4.8390000000000004"/>
    <n v="1.1299999999999999"/>
  </r>
  <r>
    <n v="1991"/>
    <x v="157"/>
    <x v="1910"/>
    <x v="49"/>
    <n v="7.5"/>
    <n v="2.1459999999999999"/>
    <n v="2.2829999999999999"/>
    <n v="8.6880000000000006"/>
    <n v="1.091"/>
  </r>
  <r>
    <n v="1992"/>
    <x v="1115"/>
    <x v="1911"/>
    <x v="31"/>
    <n v="7.4960000000000004"/>
    <n v="1.038"/>
    <n v="1.1479999999999999"/>
    <n v="5.2619999999999996"/>
    <n v="2.2000000000000002"/>
  </r>
  <r>
    <n v="1993"/>
    <x v="589"/>
    <x v="1912"/>
    <x v="59"/>
    <n v="7.4930000000000003"/>
    <n v="3.8450000000000002"/>
    <n v="3.6669999999999998"/>
    <n v="2.5419999999999998"/>
    <n v="0.53700000000000003"/>
  </r>
  <r>
    <n v="1994"/>
    <x v="76"/>
    <x v="1913"/>
    <x v="32"/>
    <n v="7.492"/>
    <n v="3.21"/>
    <n v="0.55300000000000005"/>
    <n v="4.3310000000000004"/>
    <n v="2.048"/>
  </r>
  <r>
    <n v="1995"/>
    <x v="1116"/>
    <x v="1914"/>
    <x v="28"/>
    <n v="7.492"/>
    <n v="0"/>
    <n v="5.3330000000000002"/>
    <n v="10.506"/>
    <n v="0"/>
  </r>
  <r>
    <n v="1996"/>
    <x v="892"/>
    <x v="1915"/>
    <x v="5"/>
    <n v="7.49"/>
    <n v="11.403"/>
    <n v="3.6709999999999998"/>
    <n v="0.625"/>
    <n v="0"/>
  </r>
  <r>
    <n v="1997"/>
    <x v="329"/>
    <x v="1916"/>
    <x v="18"/>
    <n v="7.4889999999999999"/>
    <n v="9.6739999999999995"/>
    <n v="0.58299999999999996"/>
    <n v="0"/>
    <n v="0"/>
  </r>
  <r>
    <n v="1998"/>
    <x v="50"/>
    <x v="1917"/>
    <x v="13"/>
    <n v="7.4850000000000003"/>
    <n v="4.0990000000000002"/>
    <n v="1.1870000000000001"/>
    <n v="6.4"/>
    <n v="0"/>
  </r>
  <r>
    <n v="1999"/>
    <x v="305"/>
    <x v="1918"/>
    <x v="22"/>
    <n v="7.484"/>
    <n v="11.032999999999999"/>
    <n v="0.58299999999999996"/>
    <n v="1"/>
    <n v="0.51800000000000002"/>
  </r>
  <r>
    <n v="2000"/>
    <x v="1117"/>
    <x v="1919"/>
    <x v="24"/>
    <n v="7.476"/>
    <n v="4.1319999999999997"/>
    <n v="3.024"/>
    <n v="0.66700000000000004"/>
    <n v="0.51400000000000001"/>
  </r>
  <r>
    <n v="2001"/>
    <x v="1118"/>
    <x v="1920"/>
    <x v="12"/>
    <n v="7.476"/>
    <n v="3.2730000000000001"/>
    <n v="1.2709999999999999"/>
    <n v="4.4530000000000003"/>
    <n v="0.52200000000000002"/>
  </r>
  <r>
    <n v="2002"/>
    <x v="1119"/>
    <x v="1921"/>
    <x v="52"/>
    <n v="7.4740000000000002"/>
    <n v="1.8140000000000001"/>
    <n v="2.0590000000000002"/>
    <n v="9.0380000000000003"/>
    <n v="0"/>
  </r>
  <r>
    <n v="2003"/>
    <x v="1120"/>
    <x v="902"/>
    <x v="61"/>
    <n v="7.4729999999999999"/>
    <n v="6.8840000000000003"/>
    <n v="1.522"/>
    <n v="0"/>
    <n v="0"/>
  </r>
  <r>
    <n v="2004"/>
    <x v="501"/>
    <x v="1922"/>
    <x v="79"/>
    <n v="7.4720000000000004"/>
    <n v="6.2679999999999998"/>
    <n v="0"/>
    <n v="0.51100000000000001"/>
    <n v="0"/>
  </r>
  <r>
    <n v="2005"/>
    <x v="1121"/>
    <x v="1923"/>
    <x v="35"/>
    <n v="7.4669999999999996"/>
    <n v="4.7210000000000001"/>
    <n v="1.278"/>
    <n v="3.51"/>
    <n v="0.51400000000000001"/>
  </r>
  <r>
    <n v="2006"/>
    <x v="1122"/>
    <x v="1924"/>
    <x v="7"/>
    <n v="7.4660000000000002"/>
    <n v="4.5679999999999996"/>
    <n v="1.986"/>
    <n v="4.4349999999999996"/>
    <n v="0.51700000000000002"/>
  </r>
  <r>
    <n v="2007"/>
    <x v="323"/>
    <x v="1925"/>
    <x v="33"/>
    <n v="7.4619999999999997"/>
    <n v="2.7749999999999999"/>
    <n v="0.56299999999999994"/>
    <n v="6.2350000000000003"/>
    <n v="1.071"/>
  </r>
  <r>
    <n v="2008"/>
    <x v="495"/>
    <x v="1926"/>
    <x v="23"/>
    <n v="7.4610000000000003"/>
    <n v="5.6689999999999996"/>
    <n v="3.44"/>
    <n v="4.26"/>
    <n v="0"/>
  </r>
  <r>
    <n v="2009"/>
    <x v="323"/>
    <x v="1927"/>
    <x v="24"/>
    <n v="7.46"/>
    <n v="3.4660000000000002"/>
    <n v="0.56699999999999995"/>
    <n v="2.5710000000000002"/>
    <n v="1.8959999999999999"/>
  </r>
  <r>
    <n v="2010"/>
    <x v="1123"/>
    <x v="1928"/>
    <x v="23"/>
    <n v="7.4569999999999999"/>
    <n v="5.2430000000000003"/>
    <n v="4.0149999999999997"/>
    <n v="4.1689999999999996"/>
    <n v="0"/>
  </r>
  <r>
    <n v="2011"/>
    <x v="259"/>
    <x v="1929"/>
    <x v="15"/>
    <n v="7.4560000000000004"/>
    <n v="5.681"/>
    <n v="1.1359999999999999"/>
    <n v="3.4750000000000001"/>
    <n v="0"/>
  </r>
  <r>
    <n v="2012"/>
    <x v="1124"/>
    <x v="1930"/>
    <x v="37"/>
    <n v="7.4539999999999997"/>
    <n v="10.691000000000001"/>
    <n v="1.17"/>
    <n v="1.1359999999999999"/>
    <n v="0"/>
  </r>
  <r>
    <n v="2013"/>
    <x v="1125"/>
    <x v="1931"/>
    <x v="35"/>
    <n v="7.452"/>
    <n v="5.4279999999999999"/>
    <n v="1.1180000000000001"/>
    <n v="2.1789999999999998"/>
    <n v="0.51"/>
  </r>
  <r>
    <n v="2014"/>
    <x v="327"/>
    <x v="1932"/>
    <x v="26"/>
    <n v="7.452"/>
    <n v="0.746"/>
    <n v="4.258"/>
    <n v="8.82"/>
    <n v="0.64300000000000002"/>
  </r>
  <r>
    <n v="2015"/>
    <x v="1126"/>
    <x v="1933"/>
    <x v="33"/>
    <n v="7.4509999999999996"/>
    <n v="0"/>
    <n v="2.7120000000000002"/>
    <n v="6.0570000000000004"/>
    <n v="2.0129999999999999"/>
  </r>
  <r>
    <n v="2016"/>
    <x v="612"/>
    <x v="1934"/>
    <x v="46"/>
    <n v="7.45"/>
    <n v="4.3150000000000004"/>
    <n v="6.0869999999999997"/>
    <n v="4.3529999999999998"/>
    <n v="0"/>
  </r>
  <r>
    <n v="2017"/>
    <x v="1127"/>
    <x v="179"/>
    <x v="54"/>
    <n v="7.4480000000000004"/>
    <n v="2.226"/>
    <n v="7.2329999999999997"/>
    <n v="3.62"/>
    <n v="0"/>
  </r>
  <r>
    <n v="2018"/>
    <x v="36"/>
    <x v="1935"/>
    <x v="69"/>
    <n v="7.4470000000000001"/>
    <n v="1.264"/>
    <n v="1.405"/>
    <n v="5.5069999999999997"/>
    <n v="0"/>
  </r>
  <r>
    <n v="2019"/>
    <x v="157"/>
    <x v="1936"/>
    <x v="32"/>
    <n v="7.4470000000000001"/>
    <n v="2.698"/>
    <n v="2.1429999999999998"/>
    <n v="4.6289999999999996"/>
    <n v="1.103"/>
  </r>
  <r>
    <n v="2020"/>
    <x v="1128"/>
    <x v="1937"/>
    <x v="6"/>
    <n v="7.444"/>
    <n v="2.488"/>
    <n v="1.5049999999999999"/>
    <n v="8.0449999999999999"/>
    <n v="1.212"/>
  </r>
  <r>
    <n v="2021"/>
    <x v="1005"/>
    <x v="1938"/>
    <x v="49"/>
    <n v="7.4429999999999996"/>
    <n v="5.3579999999999997"/>
    <n v="0.66700000000000004"/>
    <n v="2.76"/>
    <n v="2.1309999999999998"/>
  </r>
  <r>
    <n v="2022"/>
    <x v="1129"/>
    <x v="1225"/>
    <x v="31"/>
    <n v="7.4420000000000002"/>
    <n v="0.51400000000000001"/>
    <n v="4.0209999999999999"/>
    <n v="7.6040000000000001"/>
    <n v="0"/>
  </r>
  <r>
    <n v="2023"/>
    <x v="0"/>
    <x v="1939"/>
    <x v="48"/>
    <n v="7.4379999999999997"/>
    <n v="5.2290000000000001"/>
    <n v="2.25"/>
    <n v="0"/>
    <n v="0"/>
  </r>
  <r>
    <n v="2024"/>
    <x v="459"/>
    <x v="1940"/>
    <x v="52"/>
    <n v="7.4349999999999996"/>
    <n v="6.1120000000000001"/>
    <n v="6.5049999999999999"/>
    <n v="1.2430000000000001"/>
    <n v="0"/>
  </r>
  <r>
    <n v="2025"/>
    <x v="339"/>
    <x v="1941"/>
    <x v="16"/>
    <n v="7.4329999999999998"/>
    <n v="7.665"/>
    <n v="3.407"/>
    <n v="3.55"/>
    <n v="0"/>
  </r>
  <r>
    <n v="2026"/>
    <x v="471"/>
    <x v="1942"/>
    <x v="49"/>
    <n v="7.4320000000000004"/>
    <n v="5.05"/>
    <n v="2.0419999999999998"/>
    <n v="3.4129999999999998"/>
    <n v="1.167"/>
  </r>
  <r>
    <n v="2027"/>
    <x v="163"/>
    <x v="1943"/>
    <x v="2"/>
    <n v="7.431"/>
    <n v="3.62"/>
    <n v="0.66700000000000004"/>
    <n v="4.7759999999999998"/>
    <n v="1.667"/>
  </r>
  <r>
    <n v="2028"/>
    <x v="1046"/>
    <x v="1944"/>
    <x v="34"/>
    <n v="7.431"/>
    <n v="2.1160000000000001"/>
    <n v="2.3330000000000002"/>
    <n v="6.0620000000000003"/>
    <n v="0.51800000000000002"/>
  </r>
  <r>
    <n v="2029"/>
    <x v="199"/>
    <x v="1945"/>
    <x v="2"/>
    <n v="7.4269999999999996"/>
    <n v="4.3440000000000003"/>
    <n v="0.56699999999999995"/>
    <n v="4.3760000000000003"/>
    <n v="1.347"/>
  </r>
  <r>
    <n v="2030"/>
    <x v="1130"/>
    <x v="1946"/>
    <x v="7"/>
    <n v="7.4260000000000002"/>
    <n v="7.0650000000000004"/>
    <n v="1.7929999999999999"/>
    <n v="1.37"/>
    <n v="0.54300000000000004"/>
  </r>
  <r>
    <n v="2031"/>
    <x v="1131"/>
    <x v="1947"/>
    <x v="26"/>
    <n v="7.4249999999999998"/>
    <n v="1.226"/>
    <n v="9.0280000000000005"/>
    <n v="5.9180000000000001"/>
    <n v="0"/>
  </r>
  <r>
    <n v="2032"/>
    <x v="84"/>
    <x v="1376"/>
    <x v="31"/>
    <n v="7.4240000000000004"/>
    <n v="3.7429999999999999"/>
    <n v="2.8330000000000002"/>
    <n v="3.327"/>
    <n v="0"/>
  </r>
  <r>
    <n v="2033"/>
    <x v="1132"/>
    <x v="1948"/>
    <x v="37"/>
    <n v="7.4210000000000003"/>
    <n v="6.26"/>
    <n v="8.2439999999999998"/>
    <n v="0"/>
    <n v="0"/>
  </r>
  <r>
    <n v="2034"/>
    <x v="1133"/>
    <x v="667"/>
    <x v="49"/>
    <n v="7.4210000000000003"/>
    <n v="4.4980000000000002"/>
    <n v="2.1669999999999998"/>
    <n v="3.7719999999999998"/>
    <n v="1.327"/>
  </r>
  <r>
    <n v="2035"/>
    <x v="1134"/>
    <x v="1949"/>
    <x v="35"/>
    <n v="7.4160000000000004"/>
    <n v="3.93"/>
    <n v="2.673"/>
    <n v="1.762"/>
    <n v="0.51200000000000001"/>
  </r>
  <r>
    <n v="2036"/>
    <x v="1135"/>
    <x v="1950"/>
    <x v="6"/>
    <n v="7.4119999999999999"/>
    <n v="8.2870000000000008"/>
    <n v="0.51800000000000002"/>
    <n v="1.754"/>
    <n v="0"/>
  </r>
  <r>
    <n v="2037"/>
    <x v="1136"/>
    <x v="1951"/>
    <x v="50"/>
    <n v="7.4089999999999998"/>
    <n v="10.106"/>
    <n v="4.944"/>
    <n v="1.054"/>
    <n v="0"/>
  </r>
  <r>
    <n v="2038"/>
    <x v="1137"/>
    <x v="1952"/>
    <x v="69"/>
    <n v="7.4059999999999997"/>
    <n v="4.5919999999999996"/>
    <n v="4.5330000000000004"/>
    <n v="1.214"/>
    <n v="0"/>
  </r>
  <r>
    <n v="2039"/>
    <x v="143"/>
    <x v="1953"/>
    <x v="2"/>
    <n v="7.4059999999999997"/>
    <n v="3.0779999999999998"/>
    <n v="0.625"/>
    <n v="5.9359999999999999"/>
    <n v="1.599"/>
  </r>
  <r>
    <n v="2040"/>
    <x v="1138"/>
    <x v="1954"/>
    <x v="0"/>
    <n v="7.4050000000000002"/>
    <n v="6.907"/>
    <n v="0"/>
    <n v="0"/>
    <n v="0.51400000000000001"/>
  </r>
  <r>
    <n v="2041"/>
    <x v="361"/>
    <x v="1955"/>
    <x v="68"/>
    <n v="7.4039999999999999"/>
    <n v="7.3239999999999998"/>
    <n v="3.7"/>
    <n v="0"/>
    <n v="0.52400000000000002"/>
  </r>
  <r>
    <n v="2042"/>
    <x v="554"/>
    <x v="1956"/>
    <x v="66"/>
    <n v="7.399"/>
    <n v="5.6529999999999996"/>
    <n v="0"/>
    <n v="0.52500000000000002"/>
    <n v="0.52300000000000002"/>
  </r>
  <r>
    <n v="2043"/>
    <x v="684"/>
    <x v="1957"/>
    <x v="70"/>
    <n v="7.3970000000000002"/>
    <n v="7.4089999999999998"/>
    <n v="0"/>
    <n v="0"/>
    <n v="0.52200000000000002"/>
  </r>
  <r>
    <n v="2044"/>
    <x v="1139"/>
    <x v="1958"/>
    <x v="52"/>
    <n v="7.3940000000000001"/>
    <n v="6.8040000000000003"/>
    <n v="3.1890000000000001"/>
    <n v="1.093"/>
    <n v="0.52800000000000002"/>
  </r>
  <r>
    <n v="2045"/>
    <x v="314"/>
    <x v="1959"/>
    <x v="69"/>
    <n v="7.391"/>
    <n v="6.7080000000000002"/>
    <n v="5.0830000000000002"/>
    <n v="0"/>
    <n v="0"/>
  </r>
  <r>
    <n v="2046"/>
    <x v="668"/>
    <x v="1258"/>
    <x v="31"/>
    <n v="7.383"/>
    <n v="2.4239999999999999"/>
    <n v="1.5449999999999999"/>
    <n v="5.4779999999999998"/>
    <n v="0.52"/>
  </r>
  <r>
    <n v="2047"/>
    <x v="420"/>
    <x v="1960"/>
    <x v="35"/>
    <n v="7.383"/>
    <n v="5.95"/>
    <n v="2.605"/>
    <n v="0.51600000000000001"/>
    <n v="0"/>
  </r>
  <r>
    <n v="2048"/>
    <x v="1140"/>
    <x v="1961"/>
    <x v="45"/>
    <n v="7.3819999999999997"/>
    <n v="9.0909999999999993"/>
    <n v="0"/>
    <n v="0"/>
    <n v="0"/>
  </r>
  <r>
    <n v="2049"/>
    <x v="324"/>
    <x v="1962"/>
    <x v="44"/>
    <n v="7.3810000000000002"/>
    <n v="3.6669999999999998"/>
    <n v="3.75"/>
    <n v="0.57699999999999996"/>
    <n v="0"/>
  </r>
  <r>
    <n v="2050"/>
    <x v="1141"/>
    <x v="1963"/>
    <x v="21"/>
    <n v="7.38"/>
    <n v="6.6050000000000004"/>
    <n v="7.0640000000000001"/>
    <n v="0.625"/>
    <n v="0"/>
  </r>
  <r>
    <n v="2051"/>
    <x v="1142"/>
    <x v="1964"/>
    <x v="5"/>
    <n v="7.3780000000000001"/>
    <n v="9.4489999999999998"/>
    <n v="6.66"/>
    <n v="0"/>
    <n v="0.01"/>
  </r>
  <r>
    <n v="2052"/>
    <x v="238"/>
    <x v="1965"/>
    <x v="34"/>
    <n v="7.3769999999999998"/>
    <n v="3.6819999999999999"/>
    <n v="2.25"/>
    <n v="5.2050000000000001"/>
    <n v="0"/>
  </r>
  <r>
    <n v="2053"/>
    <x v="403"/>
    <x v="1966"/>
    <x v="32"/>
    <n v="7.3730000000000002"/>
    <n v="1.9890000000000001"/>
    <n v="0.625"/>
    <n v="9.5350000000000001"/>
    <n v="1.089"/>
  </r>
  <r>
    <n v="2054"/>
    <x v="1143"/>
    <x v="1560"/>
    <x v="15"/>
    <n v="7.3710000000000004"/>
    <n v="2.3759999999999999"/>
    <n v="0.83299999999999996"/>
    <n v="8.6440000000000001"/>
    <n v="0"/>
  </r>
  <r>
    <n v="2055"/>
    <x v="1144"/>
    <x v="1967"/>
    <x v="57"/>
    <n v="7.3680000000000003"/>
    <n v="4.8609999999999998"/>
    <n v="0.53800000000000003"/>
    <n v="1.571"/>
    <n v="0"/>
  </r>
  <r>
    <n v="2056"/>
    <x v="287"/>
    <x v="1968"/>
    <x v="10"/>
    <n v="7.3659999999999997"/>
    <n v="4.0419999999999998"/>
    <n v="1.5840000000000001"/>
    <n v="0.59099999999999997"/>
    <n v="1.1890000000000001"/>
  </r>
  <r>
    <n v="2057"/>
    <x v="1145"/>
    <x v="1969"/>
    <x v="33"/>
    <n v="7.3579999999999997"/>
    <n v="3.7210000000000001"/>
    <n v="0.76700000000000002"/>
    <n v="7.923"/>
    <n v="0"/>
  </r>
  <r>
    <n v="2058"/>
    <x v="1146"/>
    <x v="1970"/>
    <x v="17"/>
    <n v="7.3559999999999999"/>
    <n v="12.673"/>
    <n v="1.8759999999999999"/>
    <n v="0.57699999999999996"/>
    <n v="0"/>
  </r>
  <r>
    <n v="2059"/>
    <x v="1147"/>
    <x v="1971"/>
    <x v="28"/>
    <n v="7.3559999999999999"/>
    <n v="5.7460000000000004"/>
    <n v="1.417"/>
    <n v="1.7989999999999999"/>
    <n v="0.53700000000000003"/>
  </r>
  <r>
    <n v="2060"/>
    <x v="25"/>
    <x v="1972"/>
    <x v="46"/>
    <n v="7.3540000000000001"/>
    <n v="0.2"/>
    <n v="3.9460000000000002"/>
    <n v="12.404"/>
    <n v="0"/>
  </r>
  <r>
    <n v="2061"/>
    <x v="1148"/>
    <x v="1973"/>
    <x v="59"/>
    <n v="7.3470000000000004"/>
    <n v="4.4400000000000004"/>
    <n v="3.5329999999999999"/>
    <n v="4.5170000000000003"/>
    <n v="0"/>
  </r>
  <r>
    <n v="2062"/>
    <x v="469"/>
    <x v="1974"/>
    <x v="31"/>
    <n v="7.3470000000000004"/>
    <n v="5.1929999999999996"/>
    <n v="0.57099999999999995"/>
    <n v="1.6859999999999999"/>
    <n v="0.52400000000000002"/>
  </r>
  <r>
    <n v="2063"/>
    <x v="105"/>
    <x v="1975"/>
    <x v="24"/>
    <n v="7.3449999999999998"/>
    <n v="4.2649999999999997"/>
    <n v="0.55900000000000005"/>
    <n v="2.6779999999999999"/>
    <n v="1.042"/>
  </r>
  <r>
    <n v="2064"/>
    <x v="1149"/>
    <x v="579"/>
    <x v="6"/>
    <n v="7.3440000000000003"/>
    <n v="0.51100000000000001"/>
    <n v="1"/>
    <n v="16.245000000000001"/>
    <n v="0.51100000000000001"/>
  </r>
  <r>
    <n v="2065"/>
    <x v="15"/>
    <x v="1976"/>
    <x v="50"/>
    <n v="7.343"/>
    <n v="0.71399999999999997"/>
    <n v="9.1120000000000001"/>
    <n v="5.53"/>
    <n v="0"/>
  </r>
  <r>
    <n v="2066"/>
    <x v="1150"/>
    <x v="1977"/>
    <x v="40"/>
    <n v="7.3419999999999996"/>
    <n v="4.3920000000000003"/>
    <n v="1.1439999999999999"/>
    <n v="3.2370000000000001"/>
    <n v="0.55000000000000004"/>
  </r>
  <r>
    <n v="2067"/>
    <x v="654"/>
    <x v="1978"/>
    <x v="65"/>
    <n v="7.34"/>
    <n v="2.5089999999999999"/>
    <n v="3.0419999999999998"/>
    <n v="7.9210000000000003"/>
    <n v="0"/>
  </r>
  <r>
    <n v="2068"/>
    <x v="9"/>
    <x v="562"/>
    <x v="39"/>
    <n v="7.3380000000000001"/>
    <n v="7.4930000000000003"/>
    <n v="2.8130000000000002"/>
    <n v="0.54200000000000004"/>
    <n v="0.64300000000000002"/>
  </r>
  <r>
    <n v="2069"/>
    <x v="781"/>
    <x v="1979"/>
    <x v="47"/>
    <n v="7.3369999999999997"/>
    <n v="5.2530000000000001"/>
    <n v="3.2919999999999998"/>
    <n v="2.0110000000000001"/>
    <n v="0.51700000000000002"/>
  </r>
  <r>
    <n v="2070"/>
    <x v="31"/>
    <x v="1980"/>
    <x v="27"/>
    <n v="7.335"/>
    <n v="5.016"/>
    <n v="0.6"/>
    <n v="1.837"/>
    <n v="0.7"/>
  </r>
  <r>
    <n v="2071"/>
    <x v="1151"/>
    <x v="1981"/>
    <x v="27"/>
    <n v="7.3339999999999996"/>
    <n v="2.3250000000000002"/>
    <n v="0.83299999999999996"/>
    <n v="2.5739999999999998"/>
    <n v="2.6579999999999999"/>
  </r>
  <r>
    <n v="2072"/>
    <x v="1152"/>
    <x v="1982"/>
    <x v="2"/>
    <n v="7.3319999999999999"/>
    <n v="0.2"/>
    <n v="2.5070000000000001"/>
    <n v="9.4209999999999994"/>
    <n v="0.52700000000000002"/>
  </r>
  <r>
    <n v="2073"/>
    <x v="445"/>
    <x v="1277"/>
    <x v="42"/>
    <n v="7.3319999999999999"/>
    <n v="10.986000000000001"/>
    <n v="3"/>
    <n v="0.54200000000000004"/>
    <n v="0"/>
  </r>
  <r>
    <n v="2074"/>
    <x v="567"/>
    <x v="1983"/>
    <x v="64"/>
    <n v="7.3310000000000004"/>
    <n v="2.8109999999999999"/>
    <n v="3.5449999999999999"/>
    <n v="0"/>
    <n v="0.51400000000000001"/>
  </r>
  <r>
    <n v="2075"/>
    <x v="115"/>
    <x v="1984"/>
    <x v="33"/>
    <n v="7.33"/>
    <n v="3.8359999999999999"/>
    <n v="1.3109999999999999"/>
    <n v="3.9289999999999998"/>
    <n v="0.54500000000000004"/>
  </r>
  <r>
    <n v="2076"/>
    <x v="309"/>
    <x v="1985"/>
    <x v="28"/>
    <n v="7.33"/>
    <n v="3.956"/>
    <n v="3.6669999999999998"/>
    <n v="1.802"/>
    <n v="0.52"/>
  </r>
  <r>
    <n v="2077"/>
    <x v="1153"/>
    <x v="1986"/>
    <x v="57"/>
    <n v="7.33"/>
    <n v="1.3169999999999999"/>
    <n v="1"/>
    <n v="5.0279999999999996"/>
    <n v="0"/>
  </r>
  <r>
    <n v="2078"/>
    <x v="1154"/>
    <x v="1987"/>
    <x v="39"/>
    <n v="7.3280000000000003"/>
    <n v="4.3070000000000004"/>
    <n v="2.3330000000000002"/>
    <n v="6.149"/>
    <n v="0"/>
  </r>
  <r>
    <n v="2079"/>
    <x v="1155"/>
    <x v="1988"/>
    <x v="57"/>
    <n v="7.3259999999999996"/>
    <n v="5.2409999999999997"/>
    <n v="1.089"/>
    <n v="0.51500000000000001"/>
    <n v="0"/>
  </r>
  <r>
    <n v="2080"/>
    <x v="1156"/>
    <x v="1989"/>
    <x v="33"/>
    <n v="7.3220000000000001"/>
    <n v="5.63"/>
    <n v="1.06"/>
    <n v="1.3680000000000001"/>
    <n v="0.53400000000000003"/>
  </r>
  <r>
    <n v="2081"/>
    <x v="316"/>
    <x v="1990"/>
    <x v="6"/>
    <n v="7.32"/>
    <n v="2.6749999999999998"/>
    <n v="3.9260000000000002"/>
    <n v="3.472"/>
    <n v="0.51500000000000001"/>
  </r>
  <r>
    <n v="2082"/>
    <x v="596"/>
    <x v="1991"/>
    <x v="49"/>
    <n v="7.3179999999999996"/>
    <n v="4.6040000000000001"/>
    <n v="2.75"/>
    <n v="1.75"/>
    <n v="1.55"/>
  </r>
  <r>
    <n v="2083"/>
    <x v="1157"/>
    <x v="1992"/>
    <x v="47"/>
    <n v="7.3170000000000002"/>
    <n v="6.0620000000000003"/>
    <n v="5.3419999999999996"/>
    <n v="1.5"/>
    <n v="0"/>
  </r>
  <r>
    <n v="2084"/>
    <x v="1158"/>
    <x v="1993"/>
    <x v="23"/>
    <n v="7.3150000000000004"/>
    <n v="4.9870000000000001"/>
    <n v="6.5309999999999997"/>
    <n v="1.7350000000000001"/>
    <n v="0"/>
  </r>
  <r>
    <n v="2085"/>
    <x v="64"/>
    <x v="1994"/>
    <x v="72"/>
    <n v="7.3150000000000004"/>
    <n v="3.5339999999999998"/>
    <n v="2.3330000000000002"/>
    <n v="0"/>
    <n v="0.53300000000000003"/>
  </r>
  <r>
    <n v="2086"/>
    <x v="176"/>
    <x v="1995"/>
    <x v="7"/>
    <n v="7.3120000000000003"/>
    <n v="2.2850000000000001"/>
    <n v="4.1840000000000002"/>
    <n v="7.1310000000000002"/>
    <n v="0"/>
  </r>
  <r>
    <n v="2087"/>
    <x v="176"/>
    <x v="1996"/>
    <x v="8"/>
    <n v="7.31"/>
    <n v="3.3719999999999999"/>
    <n v="2.8919999999999999"/>
    <n v="7.8259999999999996"/>
    <n v="0"/>
  </r>
  <r>
    <n v="2088"/>
    <x v="489"/>
    <x v="1997"/>
    <x v="42"/>
    <n v="7.3070000000000004"/>
    <n v="3.653"/>
    <n v="6.8410000000000002"/>
    <n v="2.7440000000000002"/>
    <n v="0"/>
  </r>
  <r>
    <n v="2089"/>
    <x v="62"/>
    <x v="1998"/>
    <x v="55"/>
    <n v="7.3070000000000004"/>
    <n v="6.21"/>
    <n v="2.6739999999999999"/>
    <n v="1.2669999999999999"/>
    <n v="0"/>
  </r>
  <r>
    <n v="2090"/>
    <x v="1159"/>
    <x v="1999"/>
    <x v="54"/>
    <n v="7.3"/>
    <n v="0"/>
    <n v="6"/>
    <n v="8.3420000000000005"/>
    <n v="0.51900000000000002"/>
  </r>
  <r>
    <n v="2091"/>
    <x v="242"/>
    <x v="2000"/>
    <x v="73"/>
    <n v="7.298"/>
    <n v="8.2460000000000004"/>
    <n v="0"/>
    <n v="0"/>
    <n v="0"/>
  </r>
  <r>
    <n v="2092"/>
    <x v="161"/>
    <x v="2001"/>
    <x v="23"/>
    <n v="7.2910000000000004"/>
    <n v="5.38"/>
    <n v="5.4749999999999996"/>
    <n v="2.282"/>
    <n v="0"/>
  </r>
  <r>
    <n v="2093"/>
    <x v="1160"/>
    <x v="2002"/>
    <x v="18"/>
    <n v="7.2880000000000003"/>
    <n v="5.8689999999999998"/>
    <n v="1.5"/>
    <n v="1.24"/>
    <n v="0"/>
  </r>
  <r>
    <n v="2094"/>
    <x v="131"/>
    <x v="2003"/>
    <x v="34"/>
    <n v="7.2880000000000003"/>
    <n v="1.23"/>
    <n v="4.5010000000000003"/>
    <n v="4.1070000000000002"/>
    <n v="0.52600000000000002"/>
  </r>
  <r>
    <n v="2095"/>
    <x v="1161"/>
    <x v="2004"/>
    <x v="32"/>
    <n v="7.2869999999999999"/>
    <n v="0.70099999999999996"/>
    <n v="2.8929999999999998"/>
    <n v="4.1100000000000003"/>
    <n v="2.1669999999999998"/>
  </r>
  <r>
    <n v="2096"/>
    <x v="1162"/>
    <x v="2005"/>
    <x v="16"/>
    <n v="7.2859999999999996"/>
    <n v="6.4470000000000001"/>
    <n v="4.6429999999999998"/>
    <n v="1.1020000000000001"/>
    <n v="0.51"/>
  </r>
  <r>
    <n v="2097"/>
    <x v="842"/>
    <x v="2006"/>
    <x v="2"/>
    <n v="7.2850000000000001"/>
    <n v="4.9889999999999999"/>
    <n v="1.105"/>
    <n v="1.6879999999999999"/>
    <n v="1.383"/>
  </r>
  <r>
    <n v="2098"/>
    <x v="60"/>
    <x v="2007"/>
    <x v="51"/>
    <n v="7.2850000000000001"/>
    <n v="1.776"/>
    <n v="1.863"/>
    <n v="5.6429999999999998"/>
    <n v="1.5"/>
  </r>
  <r>
    <n v="2099"/>
    <x v="339"/>
    <x v="2008"/>
    <x v="22"/>
    <n v="7.2839999999999998"/>
    <n v="4.8479999999999999"/>
    <n v="3.278"/>
    <n v="5.5540000000000003"/>
    <n v="0"/>
  </r>
  <r>
    <n v="2100"/>
    <x v="1163"/>
    <x v="2009"/>
    <x v="23"/>
    <n v="7.2839999999999998"/>
    <n v="0.2"/>
    <n v="1.153"/>
    <n v="12.271000000000001"/>
    <n v="0"/>
  </r>
  <r>
    <n v="2101"/>
    <x v="478"/>
    <x v="2010"/>
    <x v="64"/>
    <n v="7.2830000000000004"/>
    <n v="4.1319999999999997"/>
    <n v="2.3330000000000002"/>
    <n v="0.55900000000000005"/>
    <n v="0"/>
  </r>
  <r>
    <n v="2102"/>
    <x v="1164"/>
    <x v="2011"/>
    <x v="50"/>
    <n v="7.2830000000000004"/>
    <n v="0.2"/>
    <n v="8.7240000000000002"/>
    <n v="6.0869999999999997"/>
    <n v="0"/>
  </r>
  <r>
    <n v="2103"/>
    <x v="1161"/>
    <x v="2012"/>
    <x v="24"/>
    <n v="7.28"/>
    <n v="2.9140000000000001"/>
    <n v="2.5219999999999998"/>
    <n v="2.456"/>
    <n v="1.0469999999999999"/>
  </r>
  <r>
    <n v="2104"/>
    <x v="1165"/>
    <x v="2013"/>
    <x v="54"/>
    <n v="7.28"/>
    <n v="5.4130000000000003"/>
    <n v="2.012"/>
    <n v="1.1499999999999999"/>
    <n v="0.51800000000000002"/>
  </r>
  <r>
    <n v="2105"/>
    <x v="1166"/>
    <x v="2014"/>
    <x v="30"/>
    <n v="7.2789999999999999"/>
    <n v="4.0019999999999998"/>
    <n v="1.8859999999999999"/>
    <n v="3.4289999999999998"/>
    <n v="1.0349999999999999"/>
  </r>
  <r>
    <n v="2106"/>
    <x v="446"/>
    <x v="2015"/>
    <x v="18"/>
    <n v="7.2789999999999999"/>
    <n v="4.4320000000000004"/>
    <n v="2.7559999999999998"/>
    <n v="1.3460000000000001"/>
    <n v="0"/>
  </r>
  <r>
    <n v="2107"/>
    <x v="274"/>
    <x v="929"/>
    <x v="29"/>
    <n v="7.2779999999999996"/>
    <n v="3.867"/>
    <n v="1.28"/>
    <n v="2.0339999999999998"/>
    <n v="0.55000000000000004"/>
  </r>
  <r>
    <n v="2108"/>
    <x v="1167"/>
    <x v="367"/>
    <x v="4"/>
    <n v="7.2779999999999996"/>
    <n v="5.1890000000000001"/>
    <n v="1.1000000000000001"/>
    <n v="1.2170000000000001"/>
    <n v="1.915"/>
  </r>
  <r>
    <n v="2109"/>
    <x v="1168"/>
    <x v="2016"/>
    <x v="11"/>
    <n v="7.2770000000000001"/>
    <n v="7.4720000000000004"/>
    <n v="2.5059999999999998"/>
    <n v="2.3109999999999999"/>
    <n v="0"/>
  </r>
  <r>
    <n v="2110"/>
    <x v="1169"/>
    <x v="2017"/>
    <x v="73"/>
    <n v="7.2759999999999998"/>
    <n v="8.2210000000000001"/>
    <n v="0"/>
    <n v="0"/>
    <n v="0"/>
  </r>
  <r>
    <n v="2111"/>
    <x v="245"/>
    <x v="2018"/>
    <x v="27"/>
    <n v="7.2750000000000004"/>
    <n v="4.5389999999999997"/>
    <n v="0.50900000000000001"/>
    <n v="0.52"/>
    <n v="1.647"/>
  </r>
  <r>
    <n v="2112"/>
    <x v="250"/>
    <x v="2019"/>
    <x v="56"/>
    <n v="7.274"/>
    <n v="2.9049999999999998"/>
    <n v="7.048"/>
    <n v="1.153"/>
    <n v="0"/>
  </r>
  <r>
    <n v="2113"/>
    <x v="1170"/>
    <x v="2020"/>
    <x v="62"/>
    <n v="7.274"/>
    <n v="9.41"/>
    <n v="0"/>
    <n v="0"/>
    <n v="0"/>
  </r>
  <r>
    <n v="2114"/>
    <x v="693"/>
    <x v="1115"/>
    <x v="38"/>
    <n v="7.2720000000000002"/>
    <n v="2.468"/>
    <n v="4.5"/>
    <n v="0"/>
    <n v="0"/>
  </r>
  <r>
    <n v="2115"/>
    <x v="73"/>
    <x v="2021"/>
    <x v="62"/>
    <n v="7.2679999999999998"/>
    <n v="1.972"/>
    <n v="2.2530000000000001"/>
    <n v="1.625"/>
    <n v="0.55300000000000005"/>
  </r>
  <r>
    <n v="2116"/>
    <x v="215"/>
    <x v="2022"/>
    <x v="50"/>
    <n v="7.2649999999999997"/>
    <n v="7.2910000000000004"/>
    <n v="4.6920000000000002"/>
    <n v="1.046"/>
    <n v="0.52500000000000002"/>
  </r>
  <r>
    <n v="2117"/>
    <x v="41"/>
    <x v="2023"/>
    <x v="13"/>
    <n v="7.2640000000000002"/>
    <n v="5.7050000000000001"/>
    <n v="0.64300000000000002"/>
    <n v="1.1180000000000001"/>
    <n v="0.625"/>
  </r>
  <r>
    <n v="2118"/>
    <x v="1079"/>
    <x v="2024"/>
    <x v="63"/>
    <n v="7.26"/>
    <n v="8.9849999999999994"/>
    <n v="0"/>
    <n v="0"/>
    <n v="0"/>
  </r>
  <r>
    <n v="2119"/>
    <x v="1171"/>
    <x v="2025"/>
    <x v="7"/>
    <n v="7.258"/>
    <n v="7.1639999999999997"/>
    <n v="3.9209999999999998"/>
    <n v="1.177"/>
    <n v="0"/>
  </r>
  <r>
    <n v="2120"/>
    <x v="1055"/>
    <x v="2026"/>
    <x v="46"/>
    <n v="7.2569999999999997"/>
    <n v="6.6130000000000004"/>
    <n v="2.5830000000000002"/>
    <n v="4.1100000000000003"/>
    <n v="0"/>
  </r>
  <r>
    <n v="2121"/>
    <x v="302"/>
    <x v="2027"/>
    <x v="59"/>
    <n v="7.2539999999999996"/>
    <n v="3.9209999999999998"/>
    <n v="3.2639999999999998"/>
    <n v="2.4359999999999999"/>
    <n v="0.52"/>
  </r>
  <r>
    <n v="2122"/>
    <x v="1172"/>
    <x v="479"/>
    <x v="9"/>
    <n v="7.2539999999999996"/>
    <n v="3.23"/>
    <n v="2.6749999999999998"/>
    <n v="0.83299999999999996"/>
    <n v="1.117"/>
  </r>
  <r>
    <n v="2123"/>
    <x v="1173"/>
    <x v="2028"/>
    <x v="15"/>
    <n v="7.2530000000000001"/>
    <n v="5.4960000000000004"/>
    <n v="2.5369999999999999"/>
    <n v="1.093"/>
    <n v="0"/>
  </r>
  <r>
    <n v="2124"/>
    <x v="1174"/>
    <x v="2029"/>
    <x v="4"/>
    <n v="7.2530000000000001"/>
    <n v="2.339"/>
    <n v="2.1669999999999998"/>
    <n v="7.8849999999999998"/>
    <n v="0.83299999999999996"/>
  </r>
  <r>
    <n v="2125"/>
    <x v="1175"/>
    <x v="2030"/>
    <x v="34"/>
    <n v="7.2510000000000003"/>
    <n v="0.57699999999999996"/>
    <n v="6.48"/>
    <n v="5.2190000000000003"/>
    <n v="0"/>
  </r>
  <r>
    <n v="2126"/>
    <x v="89"/>
    <x v="2031"/>
    <x v="2"/>
    <n v="7.2489999999999997"/>
    <n v="3.234"/>
    <n v="0.64300000000000002"/>
    <n v="4.3390000000000004"/>
    <n v="2.0190000000000001"/>
  </r>
  <r>
    <n v="2127"/>
    <x v="221"/>
    <x v="2032"/>
    <x v="27"/>
    <n v="7.2480000000000002"/>
    <n v="2.91"/>
    <n v="2.1110000000000002"/>
    <n v="1.716"/>
    <n v="1.5149999999999999"/>
  </r>
  <r>
    <n v="2128"/>
    <x v="49"/>
    <x v="2033"/>
    <x v="31"/>
    <n v="7.2439999999999998"/>
    <n v="0.71099999999999997"/>
    <n v="3"/>
    <n v="5.976"/>
    <n v="0.53800000000000003"/>
  </r>
  <r>
    <n v="2129"/>
    <x v="115"/>
    <x v="2034"/>
    <x v="12"/>
    <n v="7.2439999999999998"/>
    <n v="3.65"/>
    <n v="1.5"/>
    <n v="5.4260000000000002"/>
    <n v="0"/>
  </r>
  <r>
    <n v="2130"/>
    <x v="41"/>
    <x v="2035"/>
    <x v="13"/>
    <n v="7.2409999999999997"/>
    <n v="4.28"/>
    <n v="1.272"/>
    <n v="2.8069999999999999"/>
    <n v="0.52900000000000003"/>
  </r>
  <r>
    <n v="2131"/>
    <x v="23"/>
    <x v="2036"/>
    <x v="6"/>
    <n v="7.2370000000000001"/>
    <n v="1.0449999999999999"/>
    <n v="1.75"/>
    <n v="10.938000000000001"/>
    <n v="1.071"/>
  </r>
  <r>
    <n v="2132"/>
    <x v="167"/>
    <x v="2037"/>
    <x v="19"/>
    <n v="7.2320000000000002"/>
    <n v="4.5570000000000004"/>
    <n v="4.7270000000000003"/>
    <n v="3.3719999999999999"/>
    <n v="0"/>
  </r>
  <r>
    <n v="2133"/>
    <x v="1176"/>
    <x v="2038"/>
    <x v="54"/>
    <n v="7.2320000000000002"/>
    <n v="6.1740000000000004"/>
    <n v="1.175"/>
    <n v="0.64300000000000002"/>
    <n v="0.53800000000000003"/>
  </r>
  <r>
    <n v="2134"/>
    <x v="1177"/>
    <x v="2039"/>
    <x v="35"/>
    <n v="7.23"/>
    <n v="4.4390000000000001"/>
    <n v="1.512"/>
    <n v="2.968"/>
    <n v="0.51500000000000001"/>
  </r>
  <r>
    <n v="2135"/>
    <x v="33"/>
    <x v="2040"/>
    <x v="3"/>
    <n v="7.2290000000000001"/>
    <n v="2.15"/>
    <n v="2.4"/>
    <n v="3.8860000000000001"/>
    <n v="1.153"/>
  </r>
  <r>
    <n v="2136"/>
    <x v="1178"/>
    <x v="2041"/>
    <x v="37"/>
    <n v="7.2270000000000003"/>
    <n v="0"/>
    <n v="0"/>
    <n v="13.335000000000001"/>
    <n v="0"/>
  </r>
  <r>
    <n v="2137"/>
    <x v="239"/>
    <x v="2042"/>
    <x v="4"/>
    <n v="7.2270000000000003"/>
    <n v="3.3559999999999999"/>
    <n v="1.181"/>
    <n v="7.1820000000000004"/>
    <n v="1.0329999999999999"/>
  </r>
  <r>
    <n v="2138"/>
    <x v="1179"/>
    <x v="711"/>
    <x v="4"/>
    <n v="7.226"/>
    <n v="4.93"/>
    <n v="0.51"/>
    <n v="5.0979999999999999"/>
    <n v="1.0640000000000001"/>
  </r>
  <r>
    <n v="2139"/>
    <x v="1180"/>
    <x v="2043"/>
    <x v="37"/>
    <n v="7.2210000000000001"/>
    <n v="9.11"/>
    <n v="3.0529999999999999"/>
    <n v="0.53700000000000003"/>
    <n v="0"/>
  </r>
  <r>
    <n v="2140"/>
    <x v="64"/>
    <x v="2044"/>
    <x v="62"/>
    <n v="7.2210000000000001"/>
    <n v="5.7919999999999998"/>
    <n v="2.6829999999999998"/>
    <n v="0"/>
    <n v="0"/>
  </r>
  <r>
    <n v="2141"/>
    <x v="44"/>
    <x v="2045"/>
    <x v="30"/>
    <n v="7.22"/>
    <n v="1.2450000000000001"/>
    <n v="4.7190000000000003"/>
    <n v="10.695"/>
    <n v="0"/>
  </r>
  <r>
    <n v="2142"/>
    <x v="6"/>
    <x v="2046"/>
    <x v="24"/>
    <n v="7.2190000000000003"/>
    <n v="3.048"/>
    <n v="1.583"/>
    <n v="4.8479999999999999"/>
    <n v="0.52"/>
  </r>
  <r>
    <n v="2143"/>
    <x v="227"/>
    <x v="2047"/>
    <x v="24"/>
    <n v="7.218"/>
    <n v="2.2069999999999999"/>
    <n v="0.7"/>
    <n v="8.1449999999999996"/>
    <n v="0.52600000000000002"/>
  </r>
  <r>
    <n v="2144"/>
    <x v="472"/>
    <x v="2048"/>
    <x v="49"/>
    <n v="7.218"/>
    <n v="4.556"/>
    <n v="0.51900000000000002"/>
    <n v="6.2460000000000004"/>
    <n v="1.212"/>
  </r>
  <r>
    <n v="2145"/>
    <x v="466"/>
    <x v="20"/>
    <x v="44"/>
    <n v="7.2160000000000002"/>
    <n v="5.3940000000000001"/>
    <n v="3.625"/>
    <n v="0"/>
    <n v="0"/>
  </r>
  <r>
    <n v="2146"/>
    <x v="468"/>
    <x v="2049"/>
    <x v="4"/>
    <n v="7.2160000000000002"/>
    <n v="5.0449999999999999"/>
    <n v="2.2000000000000002"/>
    <n v="2.4239999999999999"/>
    <n v="0.6"/>
  </r>
  <r>
    <n v="2147"/>
    <x v="685"/>
    <x v="2050"/>
    <x v="40"/>
    <n v="7.2149999999999999"/>
    <n v="4.6740000000000004"/>
    <n v="1.175"/>
    <n v="1.073"/>
    <n v="1.1120000000000001"/>
  </r>
  <r>
    <n v="2148"/>
    <x v="1181"/>
    <x v="2051"/>
    <x v="30"/>
    <n v="7.2140000000000004"/>
    <n v="3.7170000000000001"/>
    <n v="3.0670000000000002"/>
    <n v="3.895"/>
    <n v="0.51600000000000001"/>
  </r>
  <r>
    <n v="2149"/>
    <x v="1182"/>
    <x v="2052"/>
    <x v="55"/>
    <n v="7.2130000000000001"/>
    <n v="6.7960000000000003"/>
    <n v="1.1619999999999999"/>
    <n v="1.6679999999999999"/>
    <n v="0"/>
  </r>
  <r>
    <n v="2150"/>
    <x v="434"/>
    <x v="2053"/>
    <x v="5"/>
    <n v="7.2110000000000003"/>
    <n v="0.71"/>
    <n v="4.75"/>
    <n v="7.9569999999999999"/>
    <n v="0"/>
  </r>
  <r>
    <n v="2151"/>
    <x v="1183"/>
    <x v="2054"/>
    <x v="34"/>
    <n v="7.2110000000000003"/>
    <n v="1.038"/>
    <n v="3.87"/>
    <n v="5.55"/>
    <n v="0.52"/>
  </r>
  <r>
    <n v="2152"/>
    <x v="1184"/>
    <x v="2055"/>
    <x v="54"/>
    <n v="7.21"/>
    <n v="0.51200000000000001"/>
    <n v="4.0880000000000001"/>
    <n v="8.2759999999999998"/>
    <n v="0.51"/>
  </r>
  <r>
    <n v="2153"/>
    <x v="1185"/>
    <x v="2056"/>
    <x v="12"/>
    <n v="7.2089999999999996"/>
    <n v="4.0789999999999997"/>
    <n v="1.018"/>
    <n v="0.75"/>
    <n v="1.286"/>
  </r>
  <r>
    <n v="2154"/>
    <x v="0"/>
    <x v="2057"/>
    <x v="48"/>
    <n v="7.2069999999999999"/>
    <n v="6.9630000000000001"/>
    <n v="0"/>
    <n v="0.54800000000000004"/>
    <n v="0"/>
  </r>
  <r>
    <n v="2155"/>
    <x v="307"/>
    <x v="2058"/>
    <x v="5"/>
    <n v="7.2060000000000004"/>
    <n v="8.6259999999999994"/>
    <n v="2.2269999999999999"/>
    <n v="1.256"/>
    <n v="0.51700000000000002"/>
  </r>
  <r>
    <n v="2156"/>
    <x v="1186"/>
    <x v="2059"/>
    <x v="26"/>
    <n v="7.2060000000000004"/>
    <n v="4.7880000000000003"/>
    <n v="5.75"/>
    <n v="1.7090000000000001"/>
    <n v="0"/>
  </r>
  <r>
    <n v="2157"/>
    <x v="15"/>
    <x v="2060"/>
    <x v="22"/>
    <n v="7.2050000000000001"/>
    <n v="6.5579999999999998"/>
    <n v="3.6549999999999998"/>
    <n v="1.476"/>
    <n v="0.53100000000000003"/>
  </r>
  <r>
    <n v="2158"/>
    <x v="1187"/>
    <x v="2061"/>
    <x v="50"/>
    <n v="7.2039999999999997"/>
    <n v="5.327"/>
    <n v="5.7930000000000001"/>
    <n v="1.764"/>
    <n v="0.52400000000000002"/>
  </r>
  <r>
    <n v="2159"/>
    <x v="146"/>
    <x v="2062"/>
    <x v="24"/>
    <n v="7.2039999999999997"/>
    <n v="2.427"/>
    <n v="1.228"/>
    <n v="6.8090000000000002"/>
    <n v="0.51100000000000001"/>
  </r>
  <r>
    <n v="2160"/>
    <x v="1188"/>
    <x v="2063"/>
    <x v="44"/>
    <n v="7.1980000000000004"/>
    <n v="7.52"/>
    <n v="0.56299999999999994"/>
    <n v="0.51200000000000001"/>
    <n v="0"/>
  </r>
  <r>
    <n v="2161"/>
    <x v="1189"/>
    <x v="2064"/>
    <x v="24"/>
    <n v="7.1959999999999997"/>
    <n v="4.6550000000000002"/>
    <n v="0.53600000000000003"/>
    <n v="2.8370000000000002"/>
    <n v="0.51700000000000002"/>
  </r>
  <r>
    <n v="2162"/>
    <x v="1190"/>
    <x v="2065"/>
    <x v="75"/>
    <n v="7.1959999999999997"/>
    <n v="6.5709999999999997"/>
    <n v="0"/>
    <n v="0"/>
    <n v="0.01"/>
  </r>
  <r>
    <n v="2163"/>
    <x v="1191"/>
    <x v="2066"/>
    <x v="3"/>
    <n v="7.1840000000000002"/>
    <n v="2.9289999999999998"/>
    <n v="0.7"/>
    <n v="3.7440000000000002"/>
    <n v="1.536"/>
  </r>
  <r>
    <n v="2164"/>
    <x v="538"/>
    <x v="2067"/>
    <x v="34"/>
    <n v="7.1829999999999998"/>
    <n v="1.84"/>
    <n v="1.5"/>
    <n v="7.6840000000000002"/>
    <n v="0.51400000000000001"/>
  </r>
  <r>
    <n v="2165"/>
    <x v="1192"/>
    <x v="2068"/>
    <x v="27"/>
    <n v="7.1820000000000004"/>
    <n v="2.1589999999999998"/>
    <n v="3.444"/>
    <n v="2.2000000000000002"/>
    <n v="1.0249999999999999"/>
  </r>
  <r>
    <n v="2166"/>
    <x v="262"/>
    <x v="2069"/>
    <x v="51"/>
    <n v="7.181"/>
    <n v="0.20100000000000001"/>
    <n v="3.5"/>
    <n v="5.1029999999999998"/>
    <n v="2.056"/>
  </r>
  <r>
    <n v="2167"/>
    <x v="1108"/>
    <x v="2070"/>
    <x v="18"/>
    <n v="7.181"/>
    <n v="5.024"/>
    <n v="2.1669999999999998"/>
    <n v="1.2629999999999999"/>
    <n v="0"/>
  </r>
  <r>
    <n v="2168"/>
    <x v="240"/>
    <x v="1338"/>
    <x v="32"/>
    <n v="7.1779999999999999"/>
    <n v="0.51400000000000001"/>
    <n v="0.66700000000000004"/>
    <n v="14.079000000000001"/>
    <n v="0.51500000000000001"/>
  </r>
  <r>
    <n v="2169"/>
    <x v="39"/>
    <x v="2071"/>
    <x v="6"/>
    <n v="7.1760000000000002"/>
    <n v="2.3919999999999999"/>
    <n v="1.306"/>
    <n v="7.5720000000000001"/>
    <n v="1.343"/>
  </r>
  <r>
    <n v="2170"/>
    <x v="31"/>
    <x v="981"/>
    <x v="49"/>
    <n v="7.1760000000000002"/>
    <n v="2.7869999999999999"/>
    <n v="2.3330000000000002"/>
    <n v="5.9909999999999997"/>
    <n v="1.327"/>
  </r>
  <r>
    <n v="2171"/>
    <x v="30"/>
    <x v="2072"/>
    <x v="9"/>
    <n v="7.1740000000000004"/>
    <n v="2.3980000000000001"/>
    <n v="1.238"/>
    <n v="5.5350000000000001"/>
    <n v="1.046"/>
  </r>
  <r>
    <n v="2172"/>
    <x v="221"/>
    <x v="2073"/>
    <x v="9"/>
    <n v="7.1719999999999997"/>
    <n v="3.6059999999999999"/>
    <n v="2.0830000000000002"/>
    <n v="1.0780000000000001"/>
    <n v="1.069"/>
  </r>
  <r>
    <n v="2173"/>
    <x v="1193"/>
    <x v="2074"/>
    <x v="24"/>
    <n v="7.1680000000000001"/>
    <n v="0.2"/>
    <n v="6.33"/>
    <n v="6.4740000000000002"/>
    <n v="0"/>
  </r>
  <r>
    <n v="2174"/>
    <x v="1194"/>
    <x v="2075"/>
    <x v="18"/>
    <n v="7.1669999999999998"/>
    <n v="6.4059999999999997"/>
    <n v="3.355"/>
    <n v="0"/>
    <n v="0"/>
  </r>
  <r>
    <n v="2175"/>
    <x v="1195"/>
    <x v="1414"/>
    <x v="68"/>
    <n v="7.1639999999999997"/>
    <n v="5.484"/>
    <n v="3.4319999999999999"/>
    <n v="3.5750000000000002"/>
    <n v="0"/>
  </r>
  <r>
    <n v="2176"/>
    <x v="195"/>
    <x v="2076"/>
    <x v="20"/>
    <n v="7.1630000000000003"/>
    <n v="3.6789999999999998"/>
    <n v="0.56699999999999995"/>
    <n v="3.55"/>
    <n v="1.2230000000000001"/>
  </r>
  <r>
    <n v="2177"/>
    <x v="262"/>
    <x v="2077"/>
    <x v="12"/>
    <n v="7.1559999999999997"/>
    <n v="0.71199999999999997"/>
    <n v="3.5"/>
    <n v="3.593"/>
    <n v="1.3680000000000001"/>
  </r>
  <r>
    <n v="2178"/>
    <x v="1196"/>
    <x v="2078"/>
    <x v="20"/>
    <n v="7.149"/>
    <n v="4.8230000000000004"/>
    <n v="0.52600000000000002"/>
    <n v="2.2080000000000002"/>
    <n v="1.054"/>
  </r>
  <r>
    <n v="2179"/>
    <x v="1197"/>
    <x v="2079"/>
    <x v="5"/>
    <n v="7.1470000000000002"/>
    <n v="9.1999999999999993"/>
    <n v="3.1850000000000001"/>
    <n v="2.1419999999999999"/>
    <n v="0"/>
  </r>
  <r>
    <n v="2180"/>
    <x v="1198"/>
    <x v="1585"/>
    <x v="55"/>
    <n v="7.1429999999999998"/>
    <n v="6.2889999999999997"/>
    <n v="3.5"/>
    <n v="0"/>
    <n v="0.51100000000000001"/>
  </r>
  <r>
    <n v="2181"/>
    <x v="1199"/>
    <x v="2080"/>
    <x v="54"/>
    <n v="7.1390000000000002"/>
    <n v="3.343"/>
    <n v="0.7"/>
    <n v="5.7439999999999998"/>
    <n v="1.026"/>
  </r>
  <r>
    <n v="2182"/>
    <x v="1200"/>
    <x v="2081"/>
    <x v="34"/>
    <n v="7.1369999999999996"/>
    <n v="3.98"/>
    <n v="0.64300000000000002"/>
    <n v="2.33"/>
    <n v="1.0269999999999999"/>
  </r>
  <r>
    <n v="2183"/>
    <x v="149"/>
    <x v="2082"/>
    <x v="5"/>
    <n v="7.1369999999999996"/>
    <n v="4.0060000000000002"/>
    <n v="4.6079999999999997"/>
    <n v="3.2469999999999999"/>
    <n v="0.51800000000000002"/>
  </r>
  <r>
    <n v="2184"/>
    <x v="466"/>
    <x v="2083"/>
    <x v="80"/>
    <n v="7.13"/>
    <n v="6.3570000000000002"/>
    <n v="0.1"/>
    <n v="0"/>
    <n v="0"/>
  </r>
  <r>
    <n v="2185"/>
    <x v="1191"/>
    <x v="2084"/>
    <x v="13"/>
    <n v="7.1280000000000001"/>
    <n v="2.3220000000000001"/>
    <n v="2.125"/>
    <n v="1.087"/>
    <n v="2.1110000000000002"/>
  </r>
  <r>
    <n v="2186"/>
    <x v="1201"/>
    <x v="2085"/>
    <x v="0"/>
    <n v="7.1260000000000003"/>
    <n v="6.6280000000000001"/>
    <n v="0"/>
    <n v="0"/>
    <n v="0.51300000000000001"/>
  </r>
  <r>
    <n v="2187"/>
    <x v="1202"/>
    <x v="2086"/>
    <x v="32"/>
    <n v="7.1239999999999997"/>
    <n v="1.232"/>
    <n v="2.9049999999999998"/>
    <n v="5.5620000000000003"/>
    <n v="1.0940000000000001"/>
  </r>
  <r>
    <n v="2188"/>
    <x v="1203"/>
    <x v="2087"/>
    <x v="16"/>
    <n v="7.1230000000000002"/>
    <n v="7.5910000000000002"/>
    <n v="5.798"/>
    <n v="1.111"/>
    <n v="0"/>
  </r>
  <r>
    <n v="2189"/>
    <x v="564"/>
    <x v="2088"/>
    <x v="42"/>
    <n v="7.1219999999999999"/>
    <n v="1.869"/>
    <n v="2.5710000000000002"/>
    <n v="6.5650000000000004"/>
    <n v="0"/>
  </r>
  <r>
    <n v="2190"/>
    <x v="1204"/>
    <x v="2089"/>
    <x v="10"/>
    <n v="7.1219999999999999"/>
    <n v="3.7909999999999999"/>
    <n v="2.024"/>
    <n v="0"/>
    <n v="1.694"/>
  </r>
  <r>
    <n v="2191"/>
    <x v="427"/>
    <x v="2090"/>
    <x v="22"/>
    <n v="7.1189999999999998"/>
    <n v="8.6539999999999999"/>
    <n v="2.1269999999999998"/>
    <n v="3.1829999999999998"/>
    <n v="0"/>
  </r>
  <r>
    <n v="2192"/>
    <x v="311"/>
    <x v="2091"/>
    <x v="21"/>
    <n v="7.1159999999999997"/>
    <n v="11.39"/>
    <n v="4.1989999999999998"/>
    <n v="0"/>
    <n v="0"/>
  </r>
  <r>
    <n v="2193"/>
    <x v="64"/>
    <x v="2092"/>
    <x v="41"/>
    <n v="7.11"/>
    <n v="4.3899999999999997"/>
    <n v="1.903"/>
    <n v="0.52500000000000002"/>
    <n v="0.53400000000000003"/>
  </r>
  <r>
    <n v="2194"/>
    <x v="1205"/>
    <x v="639"/>
    <x v="33"/>
    <n v="7.109"/>
    <n v="0.51200000000000001"/>
    <n v="1"/>
    <n v="9.6180000000000003"/>
    <n v="0.61099999999999999"/>
  </r>
  <r>
    <n v="2195"/>
    <x v="1206"/>
    <x v="2093"/>
    <x v="42"/>
    <n v="7.1059999999999999"/>
    <n v="6.0529999999999999"/>
    <n v="4.8150000000000004"/>
    <n v="2.2629999999999999"/>
    <n v="0"/>
  </r>
  <r>
    <n v="2196"/>
    <x v="1207"/>
    <x v="2094"/>
    <x v="56"/>
    <n v="7.1040000000000001"/>
    <n v="6.6829999999999998"/>
    <n v="1.9630000000000001"/>
    <n v="1.077"/>
    <n v="0"/>
  </r>
  <r>
    <n v="2197"/>
    <x v="762"/>
    <x v="2095"/>
    <x v="8"/>
    <n v="7.0970000000000004"/>
    <n v="4.468"/>
    <n v="4.1539999999999999"/>
    <n v="3.2309999999999999"/>
    <n v="0"/>
  </r>
  <r>
    <n v="2198"/>
    <x v="288"/>
    <x v="2096"/>
    <x v="39"/>
    <n v="7.0970000000000004"/>
    <n v="0.72499999999999998"/>
    <n v="3.5830000000000002"/>
    <n v="7.9749999999999996"/>
    <n v="0"/>
  </r>
  <r>
    <n v="2199"/>
    <x v="1208"/>
    <x v="2097"/>
    <x v="94"/>
    <n v="7.0970000000000004"/>
    <n v="5.883"/>
    <n v="0"/>
    <n v="0"/>
    <n v="0.54300000000000004"/>
  </r>
  <r>
    <n v="2200"/>
    <x v="1209"/>
    <x v="2098"/>
    <x v="23"/>
    <n v="7.0960000000000001"/>
    <n v="7.4260000000000002"/>
    <n v="2.7069999999999999"/>
    <n v="2.3290000000000002"/>
    <n v="0"/>
  </r>
  <r>
    <n v="2201"/>
    <x v="1169"/>
    <x v="2099"/>
    <x v="92"/>
    <n v="7.0940000000000003"/>
    <n v="5.4260000000000002"/>
    <n v="1"/>
    <n v="0"/>
    <n v="0"/>
  </r>
  <r>
    <n v="2202"/>
    <x v="412"/>
    <x v="2100"/>
    <x v="7"/>
    <n v="7.0940000000000003"/>
    <n v="5.4340000000000002"/>
    <n v="2.702"/>
    <n v="1.855"/>
    <n v="0.51300000000000001"/>
  </r>
  <r>
    <n v="2203"/>
    <x v="1210"/>
    <x v="2101"/>
    <x v="90"/>
    <n v="7.093"/>
    <n v="8.9830000000000005"/>
    <n v="5.1109999999999998"/>
    <n v="3.5670000000000002"/>
    <n v="0"/>
  </r>
  <r>
    <n v="2204"/>
    <x v="313"/>
    <x v="2102"/>
    <x v="51"/>
    <n v="7.093"/>
    <n v="0.71199999999999997"/>
    <n v="4.556"/>
    <n v="5.6769999999999996"/>
    <n v="0.66700000000000004"/>
  </r>
  <r>
    <n v="2205"/>
    <x v="1211"/>
    <x v="2103"/>
    <x v="2"/>
    <n v="7.093"/>
    <n v="0.71299999999999997"/>
    <n v="2.7509999999999999"/>
    <n v="7.4859999999999998"/>
    <n v="0.51100000000000001"/>
  </r>
  <r>
    <n v="2206"/>
    <x v="445"/>
    <x v="1496"/>
    <x v="42"/>
    <n v="7.0919999999999996"/>
    <n v="10.738"/>
    <n v="2.7709999999999999"/>
    <n v="0.53800000000000003"/>
    <n v="0"/>
  </r>
  <r>
    <n v="2207"/>
    <x v="1212"/>
    <x v="903"/>
    <x v="32"/>
    <n v="7.0910000000000002"/>
    <n v="3.88"/>
    <n v="2.1930000000000001"/>
    <n v="5.8780000000000001"/>
    <n v="0"/>
  </r>
  <r>
    <n v="2208"/>
    <x v="1213"/>
    <x v="2104"/>
    <x v="16"/>
    <n v="7.0890000000000004"/>
    <n v="8.4079999999999995"/>
    <n v="2.306"/>
    <n v="1.1779999999999999"/>
    <n v="0.52300000000000002"/>
  </r>
  <r>
    <n v="2209"/>
    <x v="135"/>
    <x v="2105"/>
    <x v="2"/>
    <n v="7.0880000000000001"/>
    <n v="4.5279999999999996"/>
    <n v="0.52700000000000002"/>
    <n v="1.8260000000000001"/>
    <n v="2.0449999999999999"/>
  </r>
  <r>
    <n v="2210"/>
    <x v="1214"/>
    <x v="268"/>
    <x v="36"/>
    <n v="7.085"/>
    <n v="2.84"/>
    <n v="0.75"/>
    <n v="6.1059999999999999"/>
    <n v="1.0509999999999999"/>
  </r>
  <r>
    <n v="2211"/>
    <x v="1078"/>
    <x v="2106"/>
    <x v="69"/>
    <n v="7.0830000000000002"/>
    <n v="7.8570000000000002"/>
    <n v="2.87"/>
    <n v="0"/>
    <n v="0"/>
  </r>
  <r>
    <n v="2212"/>
    <x v="1003"/>
    <x v="2107"/>
    <x v="9"/>
    <n v="7.0830000000000002"/>
    <n v="2.294"/>
    <n v="2.0449999999999999"/>
    <n v="4.0389999999999997"/>
    <n v="1.0249999999999999"/>
  </r>
  <r>
    <n v="2213"/>
    <x v="556"/>
    <x v="2108"/>
    <x v="49"/>
    <n v="7.0819999999999999"/>
    <n v="4.5060000000000002"/>
    <n v="3"/>
    <n v="3.21"/>
    <n v="0.64300000000000002"/>
  </r>
  <r>
    <n v="2214"/>
    <x v="1215"/>
    <x v="313"/>
    <x v="24"/>
    <n v="7.0819999999999999"/>
    <n v="4.9489999999999998"/>
    <n v="1.0369999999999999"/>
    <n v="1.1379999999999999"/>
    <n v="0.51100000000000001"/>
  </r>
  <r>
    <n v="2215"/>
    <x v="1216"/>
    <x v="2109"/>
    <x v="56"/>
    <n v="7.077"/>
    <n v="3.036"/>
    <n v="2.3250000000000002"/>
    <n v="2.25"/>
    <n v="0.52200000000000002"/>
  </r>
  <r>
    <n v="2216"/>
    <x v="1217"/>
    <x v="2110"/>
    <x v="75"/>
    <n v="7.0759999999999996"/>
    <n v="7.1189999999999998"/>
    <n v="0"/>
    <n v="0"/>
    <n v="0"/>
  </r>
  <r>
    <n v="2217"/>
    <x v="1218"/>
    <x v="2111"/>
    <x v="19"/>
    <n v="7.0750000000000002"/>
    <n v="6.3079999999999998"/>
    <n v="1.196"/>
    <n v="1.762"/>
    <n v="0.52900000000000003"/>
  </r>
  <r>
    <n v="2218"/>
    <x v="1219"/>
    <x v="2112"/>
    <x v="51"/>
    <n v="7.0709999999999997"/>
    <n v="4.51"/>
    <n v="1"/>
    <n v="5.5140000000000002"/>
    <n v="0"/>
  </r>
  <r>
    <n v="2219"/>
    <x v="76"/>
    <x v="2113"/>
    <x v="2"/>
    <n v="7.0709999999999997"/>
    <n v="3.415"/>
    <n v="2.5529999999999999"/>
    <n v="1.827"/>
    <n v="1.024"/>
  </r>
  <r>
    <n v="2220"/>
    <x v="1220"/>
    <x v="2114"/>
    <x v="51"/>
    <n v="7.069"/>
    <n v="2.7320000000000002"/>
    <n v="0.56699999999999995"/>
    <n v="6.1"/>
    <n v="1.056"/>
  </r>
  <r>
    <n v="2221"/>
    <x v="1221"/>
    <x v="2115"/>
    <x v="35"/>
    <n v="7.0670000000000002"/>
    <n v="5.13"/>
    <n v="2.0169999999999999"/>
    <n v="3.0680000000000001"/>
    <n v="0"/>
  </r>
  <r>
    <n v="2222"/>
    <x v="24"/>
    <x v="2116"/>
    <x v="22"/>
    <n v="7.0629999999999997"/>
    <n v="4.0149999999999997"/>
    <n v="3.452"/>
    <n v="5.7050000000000001"/>
    <n v="0"/>
  </r>
  <r>
    <n v="2223"/>
    <x v="111"/>
    <x v="2117"/>
    <x v="10"/>
    <n v="7.0620000000000003"/>
    <n v="4.4580000000000002"/>
    <n v="0.55600000000000005"/>
    <n v="1.5"/>
    <n v="1.0509999999999999"/>
  </r>
  <r>
    <n v="2224"/>
    <x v="1222"/>
    <x v="2118"/>
    <x v="52"/>
    <n v="7.0579999999999998"/>
    <n v="7.157"/>
    <n v="2.875"/>
    <n v="0.54300000000000004"/>
    <n v="0.51200000000000001"/>
  </r>
  <r>
    <n v="2225"/>
    <x v="1223"/>
    <x v="2119"/>
    <x v="34"/>
    <n v="7.0519999999999996"/>
    <n v="2.77"/>
    <n v="3.0329999999999999"/>
    <n v="5.2990000000000004"/>
    <n v="0"/>
  </r>
  <r>
    <n v="2226"/>
    <x v="902"/>
    <x v="2120"/>
    <x v="35"/>
    <n v="7.048"/>
    <n v="3.927"/>
    <n v="2.056"/>
    <n v="5.819"/>
    <n v="0"/>
  </r>
  <r>
    <n v="2227"/>
    <x v="33"/>
    <x v="2121"/>
    <x v="9"/>
    <n v="7.0430000000000001"/>
    <n v="0"/>
    <n v="3.9"/>
    <n v="7.5890000000000004"/>
    <n v="0.83299999999999996"/>
  </r>
  <r>
    <n v="2228"/>
    <x v="1224"/>
    <x v="2122"/>
    <x v="20"/>
    <n v="7.0430000000000001"/>
    <n v="4.4249999999999998"/>
    <n v="1.347"/>
    <n v="2.177"/>
    <n v="0.56299999999999994"/>
  </r>
  <r>
    <n v="2229"/>
    <x v="66"/>
    <x v="2123"/>
    <x v="26"/>
    <n v="7.0389999999999997"/>
    <n v="2.9089999999999998"/>
    <n v="4.5350000000000001"/>
    <n v="6.6319999999999997"/>
    <n v="0"/>
  </r>
  <r>
    <n v="2230"/>
    <x v="833"/>
    <x v="2124"/>
    <x v="4"/>
    <n v="7.0380000000000003"/>
    <n v="2.4449999999999998"/>
    <n v="2.0449999999999999"/>
    <n v="4.1109999999999998"/>
    <n v="2.077"/>
  </r>
  <r>
    <n v="2231"/>
    <x v="66"/>
    <x v="2125"/>
    <x v="6"/>
    <n v="7.032"/>
    <n v="1.274"/>
    <n v="0.59099999999999997"/>
    <n v="9.5609999999999999"/>
    <n v="2.0230000000000001"/>
  </r>
  <r>
    <n v="2232"/>
    <x v="1225"/>
    <x v="2126"/>
    <x v="3"/>
    <n v="7.03"/>
    <n v="5.298"/>
    <n v="1.2030000000000001"/>
    <n v="0"/>
    <n v="1.0660000000000001"/>
  </r>
  <r>
    <n v="2233"/>
    <x v="51"/>
    <x v="2127"/>
    <x v="35"/>
    <n v="7.0289999999999999"/>
    <n v="4.9000000000000004"/>
    <n v="2.1779999999999999"/>
    <n v="3.1040000000000001"/>
    <n v="0"/>
  </r>
  <r>
    <n v="2234"/>
    <x v="83"/>
    <x v="2128"/>
    <x v="46"/>
    <n v="7.0279999999999996"/>
    <n v="6.3849999999999998"/>
    <n v="4.6689999999999996"/>
    <n v="1.788"/>
    <n v="0"/>
  </r>
  <r>
    <n v="2235"/>
    <x v="1226"/>
    <x v="2129"/>
    <x v="39"/>
    <n v="7.0250000000000004"/>
    <n v="4.524"/>
    <n v="2.74"/>
    <n v="5.125"/>
    <n v="0"/>
  </r>
  <r>
    <n v="2236"/>
    <x v="685"/>
    <x v="2130"/>
    <x v="34"/>
    <n v="7.0229999999999997"/>
    <n v="4.524"/>
    <n v="0.85"/>
    <n v="1.7010000000000001"/>
    <n v="0.51400000000000001"/>
  </r>
  <r>
    <n v="2237"/>
    <x v="1227"/>
    <x v="2131"/>
    <x v="21"/>
    <n v="7.0229999999999997"/>
    <n v="4.4269999999999996"/>
    <n v="8.5570000000000004"/>
    <n v="0.64300000000000002"/>
    <n v="0"/>
  </r>
  <r>
    <n v="2238"/>
    <x v="653"/>
    <x v="2132"/>
    <x v="37"/>
    <n v="7.0220000000000002"/>
    <n v="0.77700000000000002"/>
    <n v="3.8769999999999998"/>
    <n v="6.7240000000000002"/>
    <n v="0"/>
  </r>
  <r>
    <n v="2239"/>
    <x v="1228"/>
    <x v="2133"/>
    <x v="46"/>
    <n v="7.0209999999999999"/>
    <n v="6.0609999999999999"/>
    <n v="3.532"/>
    <n v="0.55300000000000005"/>
    <n v="0.51100000000000001"/>
  </r>
  <r>
    <n v="2240"/>
    <x v="1229"/>
    <x v="581"/>
    <x v="56"/>
    <n v="7.02"/>
    <n v="9.4209999999999994"/>
    <n v="1.4"/>
    <n v="0"/>
    <n v="0"/>
  </r>
  <r>
    <n v="2241"/>
    <x v="1230"/>
    <x v="1303"/>
    <x v="1"/>
    <n v="7.0190000000000001"/>
    <n v="6.4969999999999999"/>
    <n v="0.54500000000000004"/>
    <n v="0.52200000000000002"/>
    <n v="0"/>
  </r>
  <r>
    <n v="2242"/>
    <x v="1231"/>
    <x v="2134"/>
    <x v="56"/>
    <n v="7.0179999999999998"/>
    <n v="0.71"/>
    <n v="5.5839999999999996"/>
    <n v="3.3330000000000002"/>
    <n v="0"/>
  </r>
  <r>
    <n v="2243"/>
    <x v="104"/>
    <x v="2135"/>
    <x v="3"/>
    <n v="7.016"/>
    <n v="0"/>
    <n v="5.7919999999999998"/>
    <n v="8.9269999999999996"/>
    <n v="0"/>
  </r>
  <r>
    <n v="2244"/>
    <x v="1232"/>
    <x v="2136"/>
    <x v="60"/>
    <n v="7.0140000000000002"/>
    <n v="4.8499999999999996"/>
    <n v="0.55600000000000005"/>
    <n v="0"/>
    <n v="0.51500000000000001"/>
  </r>
  <r>
    <n v="2245"/>
    <x v="1119"/>
    <x v="2137"/>
    <x v="22"/>
    <n v="7.0119999999999996"/>
    <n v="8.9390000000000001"/>
    <n v="4.0449999999999999"/>
    <n v="0"/>
    <n v="0.51900000000000002"/>
  </r>
  <r>
    <n v="2246"/>
    <x v="23"/>
    <x v="2138"/>
    <x v="8"/>
    <n v="7.0049999999999999"/>
    <n v="4.6909999999999998"/>
    <n v="2.875"/>
    <n v="4.2210000000000001"/>
    <n v="0"/>
  </r>
  <r>
    <n v="2247"/>
    <x v="59"/>
    <x v="2139"/>
    <x v="35"/>
    <n v="6.9980000000000002"/>
    <n v="3.9710000000000001"/>
    <n v="0.75"/>
    <n v="5.3460000000000001"/>
    <n v="0.53700000000000003"/>
  </r>
  <r>
    <n v="2248"/>
    <x v="1233"/>
    <x v="2140"/>
    <x v="48"/>
    <n v="6.9980000000000002"/>
    <n v="6.7830000000000004"/>
    <n v="0"/>
    <n v="0"/>
    <n v="0.51400000000000001"/>
  </r>
  <r>
    <n v="2249"/>
    <x v="131"/>
    <x v="2141"/>
    <x v="12"/>
    <n v="6.9960000000000004"/>
    <n v="0.71499999999999997"/>
    <n v="2.2000000000000002"/>
    <n v="7.2930000000000001"/>
    <n v="0.64300000000000002"/>
  </r>
  <r>
    <n v="2250"/>
    <x v="212"/>
    <x v="2142"/>
    <x v="53"/>
    <n v="6.992"/>
    <n v="5.7610000000000001"/>
    <n v="2.0710000000000002"/>
    <n v="1.1259999999999999"/>
    <n v="0"/>
  </r>
  <r>
    <n v="2251"/>
    <x v="861"/>
    <x v="2143"/>
    <x v="17"/>
    <n v="6.9909999999999997"/>
    <n v="8.9179999999999993"/>
    <n v="2.7530000000000001"/>
    <n v="1.8879999999999999"/>
    <n v="0"/>
  </r>
  <r>
    <n v="2252"/>
    <x v="309"/>
    <x v="2144"/>
    <x v="30"/>
    <n v="6.9909999999999997"/>
    <n v="3.8820000000000001"/>
    <n v="2.0910000000000002"/>
    <n v="2.5790000000000002"/>
    <n v="1.0489999999999999"/>
  </r>
  <r>
    <n v="2253"/>
    <x v="1234"/>
    <x v="2145"/>
    <x v="31"/>
    <n v="6.9880000000000004"/>
    <n v="2.556"/>
    <n v="1.383"/>
    <n v="4.7679999999999998"/>
    <n v="0.51100000000000001"/>
  </r>
  <r>
    <n v="2254"/>
    <x v="1235"/>
    <x v="2146"/>
    <x v="56"/>
    <n v="6.9850000000000003"/>
    <n v="5.5270000000000001"/>
    <n v="6.4009999999999998"/>
    <n v="0"/>
    <n v="0"/>
  </r>
  <r>
    <n v="2255"/>
    <x v="470"/>
    <x v="2147"/>
    <x v="61"/>
    <n v="6.984"/>
    <n v="0.74199999999999999"/>
    <n v="7.3470000000000004"/>
    <n v="0"/>
    <n v="0"/>
  </r>
  <r>
    <n v="2256"/>
    <x v="474"/>
    <x v="2148"/>
    <x v="34"/>
    <n v="6.9829999999999997"/>
    <n v="4.0590000000000002"/>
    <n v="1.3620000000000001"/>
    <n v="1.8879999999999999"/>
    <n v="0.51"/>
  </r>
  <r>
    <n v="2257"/>
    <x v="1236"/>
    <x v="2149"/>
    <x v="69"/>
    <n v="6.9829999999999997"/>
    <n v="6.2359999999999998"/>
    <n v="2.589"/>
    <n v="0"/>
    <n v="0.51600000000000001"/>
  </r>
  <r>
    <n v="2258"/>
    <x v="131"/>
    <x v="2150"/>
    <x v="9"/>
    <n v="6.976"/>
    <n v="1.7729999999999999"/>
    <n v="2.3330000000000002"/>
    <n v="5.7160000000000002"/>
    <n v="0.52"/>
  </r>
  <r>
    <n v="2259"/>
    <x v="65"/>
    <x v="2151"/>
    <x v="32"/>
    <n v="6.9749999999999996"/>
    <n v="4.71"/>
    <n v="2.0369999999999999"/>
    <n v="0.57699999999999996"/>
    <n v="0.54800000000000004"/>
  </r>
  <r>
    <n v="2260"/>
    <x v="172"/>
    <x v="2152"/>
    <x v="14"/>
    <n v="6.9720000000000004"/>
    <n v="5.0949999999999998"/>
    <n v="2.1139999999999999"/>
    <n v="2.5339999999999998"/>
    <n v="0.51500000000000001"/>
  </r>
  <r>
    <n v="2261"/>
    <x v="814"/>
    <x v="2153"/>
    <x v="10"/>
    <n v="6.9710000000000001"/>
    <n v="3.77"/>
    <n v="1.073"/>
    <n v="1.5"/>
    <n v="1.167"/>
  </r>
  <r>
    <n v="2262"/>
    <x v="529"/>
    <x v="2154"/>
    <x v="12"/>
    <n v="6.9710000000000001"/>
    <n v="2.577"/>
    <n v="0.52"/>
    <n v="6.327"/>
    <n v="0.52600000000000002"/>
  </r>
  <r>
    <n v="2263"/>
    <x v="1116"/>
    <x v="1039"/>
    <x v="19"/>
    <n v="6.97"/>
    <n v="0.2"/>
    <n v="9.0939999999999994"/>
    <n v="4.2300000000000004"/>
    <n v="0"/>
  </r>
  <r>
    <n v="2264"/>
    <x v="1237"/>
    <x v="2155"/>
    <x v="28"/>
    <n v="6.97"/>
    <n v="0.70099999999999996"/>
    <n v="1.944"/>
    <n v="10.968"/>
    <n v="0"/>
  </r>
  <r>
    <n v="2265"/>
    <x v="1238"/>
    <x v="2156"/>
    <x v="52"/>
    <n v="6.9690000000000003"/>
    <n v="10.151"/>
    <n v="1.776"/>
    <n v="0.6"/>
    <n v="0"/>
  </r>
  <r>
    <n v="2266"/>
    <x v="1239"/>
    <x v="2157"/>
    <x v="3"/>
    <n v="6.968"/>
    <n v="2.0640000000000001"/>
    <n v="3"/>
    <n v="4.1840000000000002"/>
    <n v="0.51100000000000001"/>
  </r>
  <r>
    <n v="2267"/>
    <x v="472"/>
    <x v="2158"/>
    <x v="49"/>
    <n v="6.9660000000000002"/>
    <n v="4.9109999999999996"/>
    <n v="0.56299999999999994"/>
    <n v="4.7210000000000001"/>
    <n v="1.272"/>
  </r>
  <r>
    <n v="2268"/>
    <x v="1240"/>
    <x v="2159"/>
    <x v="47"/>
    <n v="6.9619999999999997"/>
    <n v="5.8490000000000002"/>
    <n v="4.1440000000000001"/>
    <n v="2.234"/>
    <n v="0"/>
  </r>
  <r>
    <n v="2269"/>
    <x v="58"/>
    <x v="2160"/>
    <x v="5"/>
    <n v="6.9610000000000003"/>
    <n v="7.093"/>
    <n v="5.0330000000000004"/>
    <n v="2.2930000000000001"/>
    <n v="0"/>
  </r>
  <r>
    <n v="2270"/>
    <x v="544"/>
    <x v="2161"/>
    <x v="5"/>
    <n v="6.9589999999999996"/>
    <n v="11.436"/>
    <n v="1.71"/>
    <n v="0"/>
    <n v="0.52900000000000003"/>
  </r>
  <r>
    <n v="2271"/>
    <x v="278"/>
    <x v="2162"/>
    <x v="50"/>
    <n v="6.9569999999999999"/>
    <n v="9.1859999999999999"/>
    <n v="4.9550000000000001"/>
    <n v="0"/>
    <n v="0.51300000000000001"/>
  </r>
  <r>
    <n v="2272"/>
    <x v="1203"/>
    <x v="2163"/>
    <x v="39"/>
    <n v="6.9569999999999999"/>
    <n v="6.7309999999999999"/>
    <n v="7.8090000000000002"/>
    <n v="0"/>
    <n v="0"/>
  </r>
  <r>
    <n v="2273"/>
    <x v="5"/>
    <x v="2164"/>
    <x v="10"/>
    <n v="6.9560000000000004"/>
    <n v="1.6180000000000001"/>
    <n v="1"/>
    <n v="4.5"/>
    <n v="2.0230000000000001"/>
  </r>
  <r>
    <n v="2274"/>
    <x v="1241"/>
    <x v="2165"/>
    <x v="19"/>
    <n v="6.9530000000000003"/>
    <n v="1.7430000000000001"/>
    <n v="4.1379999999999999"/>
    <n v="7.3810000000000002"/>
    <n v="0"/>
  </r>
  <r>
    <n v="2275"/>
    <x v="1242"/>
    <x v="2166"/>
    <x v="26"/>
    <n v="6.952"/>
    <n v="3.6739999999999999"/>
    <n v="1.772"/>
    <n v="4.8150000000000004"/>
    <n v="0.51400000000000001"/>
  </r>
  <r>
    <n v="2276"/>
    <x v="1243"/>
    <x v="2167"/>
    <x v="28"/>
    <n v="6.9509999999999996"/>
    <n v="6.6740000000000004"/>
    <n v="0.63300000000000001"/>
    <n v="3.22"/>
    <n v="0"/>
  </r>
  <r>
    <n v="2277"/>
    <x v="1244"/>
    <x v="2168"/>
    <x v="49"/>
    <n v="6.9489999999999998"/>
    <n v="0.79100000000000004"/>
    <n v="5.0650000000000004"/>
    <n v="6.4859999999999998"/>
    <n v="0.51200000000000001"/>
  </r>
  <r>
    <n v="2278"/>
    <x v="1245"/>
    <x v="2169"/>
    <x v="48"/>
    <n v="6.9459999999999997"/>
    <n v="6.7270000000000003"/>
    <n v="0"/>
    <n v="0"/>
    <n v="0.51500000000000001"/>
  </r>
  <r>
    <n v="2279"/>
    <x v="586"/>
    <x v="2170"/>
    <x v="47"/>
    <n v="6.9459999999999997"/>
    <n v="4.6420000000000003"/>
    <n v="3.4180000000000001"/>
    <n v="1.9359999999999999"/>
    <n v="0.52900000000000003"/>
  </r>
  <r>
    <n v="2280"/>
    <x v="615"/>
    <x v="2171"/>
    <x v="26"/>
    <n v="6.944"/>
    <n v="5.1820000000000004"/>
    <n v="3.6880000000000002"/>
    <n v="2.6139999999999999"/>
    <n v="0"/>
  </r>
  <r>
    <n v="2281"/>
    <x v="1246"/>
    <x v="2172"/>
    <x v="3"/>
    <n v="6.9429999999999996"/>
    <n v="0.52200000000000002"/>
    <n v="0.7"/>
    <n v="7.4569999999999999"/>
    <n v="2"/>
  </r>
  <r>
    <n v="2282"/>
    <x v="378"/>
    <x v="2173"/>
    <x v="11"/>
    <n v="6.9409999999999998"/>
    <n v="13.164"/>
    <n v="1.7949999999999999"/>
    <n v="0"/>
    <n v="0"/>
  </r>
  <r>
    <n v="2283"/>
    <x v="242"/>
    <x v="494"/>
    <x v="60"/>
    <n v="6.9390000000000001"/>
    <n v="2.2749999999999999"/>
    <n v="3"/>
    <n v="0"/>
    <n v="0.51200000000000001"/>
  </r>
  <r>
    <n v="2284"/>
    <x v="268"/>
    <x v="2174"/>
    <x v="39"/>
    <n v="6.9379999999999997"/>
    <n v="5.327"/>
    <n v="4.0190000000000001"/>
    <n v="3.21"/>
    <n v="0"/>
  </r>
  <r>
    <n v="2285"/>
    <x v="1247"/>
    <x v="2175"/>
    <x v="15"/>
    <n v="6.9379999999999997"/>
    <n v="6.3570000000000002"/>
    <n v="1.7529999999999999"/>
    <n v="0.53600000000000003"/>
    <n v="0"/>
  </r>
  <r>
    <n v="2286"/>
    <x v="475"/>
    <x v="2176"/>
    <x v="40"/>
    <n v="6.9349999999999996"/>
    <n v="4.1310000000000002"/>
    <n v="0.54500000000000004"/>
    <n v="2.871"/>
    <n v="1.034"/>
  </r>
  <r>
    <n v="2287"/>
    <x v="1248"/>
    <x v="2177"/>
    <x v="11"/>
    <n v="6.9340000000000002"/>
    <n v="5.9139999999999997"/>
    <n v="2.8650000000000002"/>
    <n v="1.054"/>
    <n v="0.51200000000000001"/>
  </r>
  <r>
    <n v="2288"/>
    <x v="1249"/>
    <x v="2178"/>
    <x v="13"/>
    <n v="6.9340000000000002"/>
    <n v="0.51400000000000001"/>
    <n v="0"/>
    <n v="15.228"/>
    <n v="0"/>
  </r>
  <r>
    <n v="2289"/>
    <x v="725"/>
    <x v="2179"/>
    <x v="3"/>
    <n v="6.9329999999999998"/>
    <n v="1.228"/>
    <n v="4.29"/>
    <n v="3.9039999999999999"/>
    <n v="0.54200000000000004"/>
  </r>
  <r>
    <n v="2290"/>
    <x v="1141"/>
    <x v="2180"/>
    <x v="42"/>
    <n v="6.931"/>
    <n v="3.3410000000000002"/>
    <n v="9.6620000000000008"/>
    <n v="0.53300000000000003"/>
    <n v="0"/>
  </r>
  <r>
    <n v="2291"/>
    <x v="1046"/>
    <x v="2181"/>
    <x v="3"/>
    <n v="6.9290000000000003"/>
    <n v="4.6900000000000004"/>
    <n v="1.1060000000000001"/>
    <n v="1.139"/>
    <n v="0.52600000000000002"/>
  </r>
  <r>
    <n v="2292"/>
    <x v="704"/>
    <x v="2182"/>
    <x v="44"/>
    <n v="6.923"/>
    <n v="2.7730000000000001"/>
    <n v="4.0869999999999997"/>
    <n v="0"/>
    <n v="0.51100000000000001"/>
  </r>
  <r>
    <n v="2293"/>
    <x v="12"/>
    <x v="2183"/>
    <x v="31"/>
    <n v="6.9160000000000004"/>
    <n v="2.9140000000000001"/>
    <n v="0.66700000000000004"/>
    <n v="5.1870000000000003"/>
    <n v="0.51"/>
  </r>
  <r>
    <n v="2294"/>
    <x v="221"/>
    <x v="2184"/>
    <x v="12"/>
    <n v="6.9160000000000004"/>
    <n v="2.9729999999999999"/>
    <n v="0.56299999999999994"/>
    <n v="1.65"/>
    <n v="2.0590000000000002"/>
  </r>
  <r>
    <n v="2295"/>
    <x v="276"/>
    <x v="2185"/>
    <x v="65"/>
    <n v="6.9119999999999999"/>
    <n v="4.7229999999999999"/>
    <n v="1.0269999999999999"/>
    <n v="0.7"/>
    <n v="1"/>
  </r>
  <r>
    <n v="2296"/>
    <x v="725"/>
    <x v="2186"/>
    <x v="40"/>
    <n v="6.91"/>
    <n v="0"/>
    <n v="1"/>
    <n v="12.249000000000001"/>
    <n v="0.52800000000000002"/>
  </r>
  <r>
    <n v="2297"/>
    <x v="445"/>
    <x v="2187"/>
    <x v="21"/>
    <n v="6.907"/>
    <n v="8.1340000000000003"/>
    <n v="3.593"/>
    <n v="1.109"/>
    <n v="0"/>
  </r>
  <r>
    <n v="2298"/>
    <x v="696"/>
    <x v="2188"/>
    <x v="22"/>
    <n v="6.9039999999999999"/>
    <n v="0.71399999999999997"/>
    <n v="6.1280000000000001"/>
    <n v="5.7610000000000001"/>
    <n v="0"/>
  </r>
  <r>
    <n v="2299"/>
    <x v="1250"/>
    <x v="2189"/>
    <x v="56"/>
    <n v="6.9039999999999999"/>
    <n v="5.3440000000000003"/>
    <n v="2.0390000000000001"/>
    <n v="0.51400000000000001"/>
    <n v="0.55900000000000005"/>
  </r>
  <r>
    <n v="2300"/>
    <x v="34"/>
    <x v="2190"/>
    <x v="56"/>
    <n v="6.9029999999999996"/>
    <n v="6.78"/>
    <n v="4.6109999999999998"/>
    <n v="0"/>
    <n v="0"/>
  </r>
  <r>
    <n v="2301"/>
    <x v="1251"/>
    <x v="2191"/>
    <x v="37"/>
    <n v="6.9"/>
    <n v="1.7949999999999999"/>
    <n v="1.8640000000000001"/>
    <n v="7.3789999999999996"/>
    <n v="0"/>
  </r>
  <r>
    <n v="2302"/>
    <x v="143"/>
    <x v="2192"/>
    <x v="2"/>
    <n v="6.8949999999999996"/>
    <n v="2.2639999999999998"/>
    <n v="0.625"/>
    <n v="8.1669999999999998"/>
    <n v="0.75"/>
  </r>
  <r>
    <n v="2303"/>
    <x v="1252"/>
    <x v="2193"/>
    <x v="3"/>
    <n v="6.8929999999999998"/>
    <n v="2.2879999999999998"/>
    <n v="3.0350000000000001"/>
    <n v="3.4140000000000001"/>
    <n v="0.53400000000000003"/>
  </r>
  <r>
    <n v="2304"/>
    <x v="1253"/>
    <x v="2194"/>
    <x v="18"/>
    <n v="6.8929999999999998"/>
    <n v="6.4619999999999997"/>
    <n v="1.379"/>
    <n v="0.53200000000000003"/>
    <n v="0"/>
  </r>
  <r>
    <n v="2305"/>
    <x v="1254"/>
    <x v="2195"/>
    <x v="88"/>
    <n v="6.89"/>
    <n v="6.8620000000000001"/>
    <n v="0"/>
    <n v="0"/>
    <n v="0"/>
  </r>
  <r>
    <n v="2306"/>
    <x v="1255"/>
    <x v="2196"/>
    <x v="23"/>
    <n v="6.89"/>
    <n v="0.2"/>
    <n v="5.0999999999999996"/>
    <n v="7.6859999999999999"/>
    <n v="0"/>
  </r>
  <r>
    <n v="2307"/>
    <x v="446"/>
    <x v="2197"/>
    <x v="63"/>
    <n v="6.8890000000000002"/>
    <n v="4.6289999999999996"/>
    <n v="1.5"/>
    <n v="0"/>
    <n v="0.52600000000000002"/>
  </r>
  <r>
    <n v="2308"/>
    <x v="1256"/>
    <x v="2198"/>
    <x v="80"/>
    <n v="6.8890000000000002"/>
    <n v="5.726"/>
    <n v="0"/>
    <n v="0"/>
    <n v="0.51200000000000001"/>
  </r>
  <r>
    <n v="2309"/>
    <x v="752"/>
    <x v="2199"/>
    <x v="68"/>
    <n v="6.8879999999999999"/>
    <n v="10.118"/>
    <n v="0.56699999999999995"/>
    <n v="1.1859999999999999"/>
    <n v="0"/>
  </r>
  <r>
    <n v="2310"/>
    <x v="4"/>
    <x v="2200"/>
    <x v="27"/>
    <n v="6.8860000000000001"/>
    <n v="0.51900000000000002"/>
    <n v="2.1669999999999998"/>
    <n v="5.0430000000000001"/>
    <n v="2.016"/>
  </r>
  <r>
    <n v="2311"/>
    <x v="202"/>
    <x v="2201"/>
    <x v="36"/>
    <n v="6.8840000000000003"/>
    <n v="3.1539999999999999"/>
    <n v="0.74299999999999999"/>
    <n v="4.0949999999999998"/>
    <n v="1.3620000000000001"/>
  </r>
  <r>
    <n v="2312"/>
    <x v="1257"/>
    <x v="2202"/>
    <x v="59"/>
    <n v="6.8840000000000003"/>
    <n v="3.411"/>
    <n v="1.25"/>
    <n v="5.55"/>
    <n v="0.51100000000000001"/>
  </r>
  <r>
    <n v="2313"/>
    <x v="1258"/>
    <x v="2203"/>
    <x v="51"/>
    <n v="6.8819999999999997"/>
    <n v="2.7719999999999998"/>
    <n v="2.8330000000000002"/>
    <n v="6.3319999999999999"/>
    <n v="0"/>
  </r>
  <r>
    <n v="2314"/>
    <x v="1259"/>
    <x v="2204"/>
    <x v="12"/>
    <n v="6.875"/>
    <n v="2.7109999999999999"/>
    <n v="1.2749999999999999"/>
    <n v="4.4939999999999998"/>
    <n v="0.51800000000000002"/>
  </r>
  <r>
    <n v="2315"/>
    <x v="1260"/>
    <x v="2205"/>
    <x v="2"/>
    <n v="6.8739999999999997"/>
    <n v="5.2939999999999996"/>
    <n v="0.52900000000000003"/>
    <n v="2.2829999999999999"/>
    <n v="1"/>
  </r>
  <r>
    <n v="2316"/>
    <x v="1261"/>
    <x v="2206"/>
    <x v="42"/>
    <n v="6.8680000000000003"/>
    <n v="11.96"/>
    <n v="3.2909999999999999"/>
    <n v="0"/>
    <n v="0"/>
  </r>
  <r>
    <n v="2317"/>
    <x v="195"/>
    <x v="2207"/>
    <x v="53"/>
    <n v="6.8659999999999997"/>
    <n v="5.8280000000000003"/>
    <n v="1.4239999999999999"/>
    <n v="1.5189999999999999"/>
    <n v="0"/>
  </r>
  <r>
    <n v="2318"/>
    <x v="782"/>
    <x v="2208"/>
    <x v="23"/>
    <n v="6.8659999999999997"/>
    <n v="7.0110000000000001"/>
    <n v="1.9770000000000001"/>
    <n v="0.7"/>
    <n v="0.53200000000000003"/>
  </r>
  <r>
    <n v="2319"/>
    <x v="1202"/>
    <x v="2209"/>
    <x v="2"/>
    <n v="6.8650000000000002"/>
    <n v="3.758"/>
    <n v="2.6070000000000002"/>
    <n v="1.778"/>
    <n v="0.51200000000000001"/>
  </r>
  <r>
    <n v="2320"/>
    <x v="1262"/>
    <x v="2210"/>
    <x v="39"/>
    <n v="6.8609999999999998"/>
    <n v="6.69"/>
    <n v="5.5970000000000004"/>
    <n v="0.56299999999999994"/>
    <n v="0"/>
  </r>
  <r>
    <n v="2321"/>
    <x v="941"/>
    <x v="2211"/>
    <x v="35"/>
    <n v="6.86"/>
    <n v="6.9059999999999997"/>
    <n v="1.0920000000000001"/>
    <n v="0.51700000000000002"/>
    <n v="0"/>
  </r>
  <r>
    <n v="2322"/>
    <x v="1263"/>
    <x v="2212"/>
    <x v="26"/>
    <n v="6.8559999999999999"/>
    <n v="0"/>
    <n v="2.161"/>
    <n v="16.78"/>
    <n v="0"/>
  </r>
  <r>
    <n v="2323"/>
    <x v="26"/>
    <x v="351"/>
    <x v="51"/>
    <n v="6.8550000000000004"/>
    <n v="2.056"/>
    <n v="0.64300000000000002"/>
    <n v="8.6120000000000001"/>
    <n v="0.52500000000000002"/>
  </r>
  <r>
    <n v="2324"/>
    <x v="7"/>
    <x v="2213"/>
    <x v="37"/>
    <n v="6.8540000000000001"/>
    <n v="6.4779999999999998"/>
    <n v="1.5069999999999999"/>
    <n v="3.57"/>
    <n v="0"/>
  </r>
  <r>
    <n v="2325"/>
    <x v="23"/>
    <x v="2119"/>
    <x v="65"/>
    <n v="6.8520000000000003"/>
    <n v="2.4039999999999999"/>
    <n v="0.625"/>
    <n v="7.4649999999999999"/>
    <n v="0.61099999999999999"/>
  </r>
  <r>
    <n v="2326"/>
    <x v="1264"/>
    <x v="2214"/>
    <x v="16"/>
    <n v="6.8479999999999999"/>
    <n v="7.5869999999999997"/>
    <n v="5.3419999999999996"/>
    <n v="0"/>
    <n v="0.51200000000000001"/>
  </r>
  <r>
    <n v="2327"/>
    <x v="1265"/>
    <x v="1418"/>
    <x v="11"/>
    <n v="6.8470000000000004"/>
    <n v="4.7350000000000003"/>
    <n v="3"/>
    <n v="3"/>
    <n v="0"/>
  </r>
  <r>
    <n v="2328"/>
    <x v="1266"/>
    <x v="2215"/>
    <x v="63"/>
    <n v="6.8470000000000004"/>
    <n v="1.806"/>
    <n v="5.0110000000000001"/>
    <n v="0"/>
    <n v="0"/>
  </r>
  <r>
    <n v="2329"/>
    <x v="146"/>
    <x v="2216"/>
    <x v="3"/>
    <n v="6.8460000000000001"/>
    <n v="3.1949999999999998"/>
    <n v="2.5390000000000001"/>
    <n v="4.8159999999999998"/>
    <n v="0"/>
  </r>
  <r>
    <n v="2330"/>
    <x v="38"/>
    <x v="2217"/>
    <x v="50"/>
    <n v="6.8449999999999998"/>
    <n v="3.1349999999999998"/>
    <n v="3.3980000000000001"/>
    <n v="4.5229999999999997"/>
    <n v="0.51700000000000002"/>
  </r>
  <r>
    <n v="2331"/>
    <x v="1267"/>
    <x v="2218"/>
    <x v="6"/>
    <n v="6.8410000000000002"/>
    <n v="5.6829999999999998"/>
    <n v="0.53100000000000003"/>
    <n v="1.129"/>
    <n v="1.038"/>
  </r>
  <r>
    <n v="2332"/>
    <x v="72"/>
    <x v="2219"/>
    <x v="64"/>
    <n v="6.8380000000000001"/>
    <n v="5.8049999999999997"/>
    <n v="0.56699999999999995"/>
    <n v="0"/>
    <n v="0.51700000000000002"/>
  </r>
  <r>
    <n v="2333"/>
    <x v="1268"/>
    <x v="2220"/>
    <x v="5"/>
    <n v="6.8380000000000001"/>
    <n v="7.5540000000000003"/>
    <n v="4.9050000000000002"/>
    <n v="1.8129999999999999"/>
    <n v="0"/>
  </r>
  <r>
    <n v="2334"/>
    <x v="175"/>
    <x v="2221"/>
    <x v="31"/>
    <n v="6.8360000000000003"/>
    <n v="2.7040000000000002"/>
    <n v="0.55300000000000005"/>
    <n v="2.1989999999999998"/>
    <n v="2.0179999999999998"/>
  </r>
  <r>
    <n v="2335"/>
    <x v="1269"/>
    <x v="2222"/>
    <x v="80"/>
    <n v="6.8330000000000002"/>
    <n v="6.806"/>
    <n v="0"/>
    <n v="0"/>
    <n v="0"/>
  </r>
  <r>
    <n v="2336"/>
    <x v="1270"/>
    <x v="1994"/>
    <x v="72"/>
    <n v="6.8330000000000002"/>
    <n v="6.319"/>
    <n v="0"/>
    <n v="0"/>
    <n v="0.53600000000000003"/>
  </r>
  <r>
    <n v="2337"/>
    <x v="1271"/>
    <x v="2223"/>
    <x v="19"/>
    <n v="6.8319999999999999"/>
    <n v="0"/>
    <n v="4.4930000000000003"/>
    <n v="10.599"/>
    <n v="0"/>
  </r>
  <r>
    <n v="2338"/>
    <x v="1078"/>
    <x v="2224"/>
    <x v="55"/>
    <n v="6.8310000000000004"/>
    <n v="7.6680000000000001"/>
    <n v="3.5529999999999999"/>
    <n v="0"/>
    <n v="0"/>
  </r>
  <r>
    <n v="2339"/>
    <x v="85"/>
    <x v="2225"/>
    <x v="13"/>
    <n v="6.8310000000000004"/>
    <n v="3.8809999999999998"/>
    <n v="0.6"/>
    <n v="3.8959999999999999"/>
    <n v="0.52500000000000002"/>
  </r>
  <r>
    <n v="2340"/>
    <x v="1272"/>
    <x v="2226"/>
    <x v="14"/>
    <n v="6.8250000000000002"/>
    <n v="6.7939999999999996"/>
    <n v="3.8359999999999999"/>
    <n v="0.53400000000000003"/>
    <n v="0"/>
  </r>
  <r>
    <n v="2341"/>
    <x v="1273"/>
    <x v="2227"/>
    <x v="27"/>
    <n v="6.8220000000000001"/>
    <n v="2.5880000000000001"/>
    <n v="1.333"/>
    <n v="8.33"/>
    <n v="0"/>
  </r>
  <r>
    <n v="2342"/>
    <x v="1274"/>
    <x v="2228"/>
    <x v="55"/>
    <n v="6.82"/>
    <n v="5.8049999999999997"/>
    <n v="3.524"/>
    <n v="0"/>
    <n v="0.51100000000000001"/>
  </r>
  <r>
    <n v="2343"/>
    <x v="0"/>
    <x v="2229"/>
    <x v="0"/>
    <n v="6.8170000000000002"/>
    <n v="3.5459999999999998"/>
    <n v="3"/>
    <n v="0"/>
    <n v="0"/>
  </r>
  <r>
    <n v="2344"/>
    <x v="1174"/>
    <x v="2230"/>
    <x v="59"/>
    <n v="6.8159999999999998"/>
    <n v="4.343"/>
    <n v="1.66"/>
    <n v="2.79"/>
    <n v="0.51"/>
  </r>
  <r>
    <n v="2345"/>
    <x v="588"/>
    <x v="2231"/>
    <x v="18"/>
    <n v="6.8150000000000004"/>
    <n v="3.3570000000000002"/>
    <n v="1.5"/>
    <n v="1.516"/>
    <n v="0.51200000000000001"/>
  </r>
  <r>
    <n v="2346"/>
    <x v="1275"/>
    <x v="2232"/>
    <x v="35"/>
    <n v="6.8140000000000001"/>
    <n v="4.5339999999999998"/>
    <n v="2.2000000000000002"/>
    <n v="3.3069999999999999"/>
    <n v="0"/>
  </r>
  <r>
    <n v="2347"/>
    <x v="832"/>
    <x v="2233"/>
    <x v="4"/>
    <n v="6.8129999999999997"/>
    <n v="2.8820000000000001"/>
    <n v="0.54300000000000004"/>
    <n v="4.5129999999999999"/>
    <n v="2.552"/>
  </r>
  <r>
    <n v="2348"/>
    <x v="403"/>
    <x v="2234"/>
    <x v="54"/>
    <n v="6.8120000000000003"/>
    <n v="2.593"/>
    <n v="2.129"/>
    <n v="5.8949999999999996"/>
    <n v="0.51400000000000001"/>
  </r>
  <r>
    <n v="2349"/>
    <x v="1276"/>
    <x v="1665"/>
    <x v="19"/>
    <n v="6.81"/>
    <n v="5.6769999999999996"/>
    <n v="4.3570000000000002"/>
    <n v="1.333"/>
    <n v="0"/>
  </r>
  <r>
    <n v="2350"/>
    <x v="1277"/>
    <x v="2235"/>
    <x v="72"/>
    <n v="6.8079999999999998"/>
    <n v="6.3170000000000002"/>
    <n v="0"/>
    <n v="0"/>
    <n v="0.51600000000000001"/>
  </r>
  <r>
    <n v="2351"/>
    <x v="1278"/>
    <x v="2236"/>
    <x v="24"/>
    <n v="6.8079999999999998"/>
    <n v="2.4340000000000002"/>
    <n v="5.25"/>
    <n v="2.2829999999999999"/>
    <n v="0"/>
  </r>
  <r>
    <n v="2352"/>
    <x v="9"/>
    <x v="2237"/>
    <x v="65"/>
    <n v="6.8070000000000004"/>
    <n v="3.1179999999999999"/>
    <n v="2.0329999999999999"/>
    <n v="2.3290000000000002"/>
    <n v="1.03"/>
  </r>
  <r>
    <n v="2353"/>
    <x v="250"/>
    <x v="2238"/>
    <x v="18"/>
    <n v="6.8049999999999997"/>
    <n v="4.7969999999999997"/>
    <n v="2.927"/>
    <n v="0.51600000000000001"/>
    <n v="0"/>
  </r>
  <r>
    <n v="2354"/>
    <x v="1279"/>
    <x v="2239"/>
    <x v="37"/>
    <n v="6.8040000000000003"/>
    <n v="7.7359999999999998"/>
    <n v="3.351"/>
    <n v="0.83299999999999996"/>
    <n v="0"/>
  </r>
  <r>
    <n v="2355"/>
    <x v="121"/>
    <x v="629"/>
    <x v="42"/>
    <n v="6.8040000000000003"/>
    <n v="6.7709999999999999"/>
    <n v="4.3029999999999999"/>
    <n v="1.732"/>
    <n v="0"/>
  </r>
  <r>
    <n v="2356"/>
    <x v="1280"/>
    <x v="2240"/>
    <x v="31"/>
    <n v="6.8029999999999999"/>
    <n v="2.8980000000000001"/>
    <n v="2.5840000000000001"/>
    <n v="1.6439999999999999"/>
    <n v="0.51100000000000001"/>
  </r>
  <r>
    <n v="2357"/>
    <x v="65"/>
    <x v="2241"/>
    <x v="9"/>
    <n v="6.8029999999999999"/>
    <n v="3.9860000000000002"/>
    <n v="0.6"/>
    <n v="1.1419999999999999"/>
    <n v="1.516"/>
  </r>
  <r>
    <n v="2358"/>
    <x v="832"/>
    <x v="2242"/>
    <x v="32"/>
    <n v="6.8"/>
    <n v="3.532"/>
    <n v="1.099"/>
    <n v="1.958"/>
    <n v="1.5820000000000001"/>
  </r>
  <r>
    <n v="2359"/>
    <x v="1168"/>
    <x v="2243"/>
    <x v="22"/>
    <n v="6.7930000000000001"/>
    <n v="9.5410000000000004"/>
    <n v="2.9209999999999998"/>
    <n v="1.202"/>
    <n v="0"/>
  </r>
  <r>
    <n v="2360"/>
    <x v="176"/>
    <x v="2244"/>
    <x v="23"/>
    <n v="6.7910000000000004"/>
    <n v="5.5389999999999997"/>
    <n v="1.7709999999999999"/>
    <n v="2.4689999999999999"/>
    <n v="0.51"/>
  </r>
  <r>
    <n v="2361"/>
    <x v="1281"/>
    <x v="2245"/>
    <x v="44"/>
    <n v="6.79"/>
    <n v="3.7370000000000001"/>
    <n v="1.2609999999999999"/>
    <n v="1.07"/>
    <n v="0.51600000000000001"/>
  </r>
  <r>
    <n v="2362"/>
    <x v="1282"/>
    <x v="2246"/>
    <x v="65"/>
    <n v="6.7889999999999997"/>
    <n v="0.2"/>
    <n v="5.9660000000000002"/>
    <n v="7.008"/>
    <n v="0"/>
  </r>
  <r>
    <n v="2363"/>
    <x v="84"/>
    <x v="677"/>
    <x v="40"/>
    <n v="6.7850000000000001"/>
    <n v="4.0830000000000002"/>
    <n v="1.0589999999999999"/>
    <n v="2.9369999999999998"/>
    <n v="0.51"/>
  </r>
  <r>
    <n v="2364"/>
    <x v="928"/>
    <x v="2247"/>
    <x v="21"/>
    <n v="6.7850000000000001"/>
    <n v="10.226000000000001"/>
    <n v="1.944"/>
    <n v="0"/>
    <n v="0.53600000000000003"/>
  </r>
  <r>
    <n v="2365"/>
    <x v="970"/>
    <x v="2248"/>
    <x v="1"/>
    <n v="6.782"/>
    <n v="5.1239999999999997"/>
    <n v="1.5"/>
    <n v="0"/>
    <n v="0.55900000000000005"/>
  </r>
  <r>
    <n v="2366"/>
    <x v="369"/>
    <x v="2249"/>
    <x v="4"/>
    <n v="6.78"/>
    <n v="4.24"/>
    <n v="0.55000000000000004"/>
    <n v="3.3439999999999999"/>
    <n v="1.82"/>
  </r>
  <r>
    <n v="2367"/>
    <x v="300"/>
    <x v="2250"/>
    <x v="87"/>
    <n v="6.7750000000000004"/>
    <n v="5.5250000000000004"/>
    <n v="0"/>
    <n v="0"/>
    <n v="0.61099999999999999"/>
  </r>
  <r>
    <n v="2368"/>
    <x v="1283"/>
    <x v="2251"/>
    <x v="33"/>
    <n v="6.774"/>
    <n v="2.3370000000000002"/>
    <n v="1.2130000000000001"/>
    <n v="5.1219999999999999"/>
    <n v="0.75"/>
  </r>
  <r>
    <n v="2369"/>
    <x v="1284"/>
    <x v="2252"/>
    <x v="52"/>
    <n v="6.774"/>
    <n v="7.5979999999999999"/>
    <n v="3.548"/>
    <n v="1.2010000000000001"/>
    <n v="0"/>
  </r>
  <r>
    <n v="2370"/>
    <x v="1285"/>
    <x v="2253"/>
    <x v="61"/>
    <n v="6.7729999999999997"/>
    <n v="8.3209999999999997"/>
    <n v="0"/>
    <n v="0"/>
    <n v="0"/>
  </r>
  <r>
    <n v="2371"/>
    <x v="105"/>
    <x v="2254"/>
    <x v="26"/>
    <n v="6.7709999999999999"/>
    <n v="4.9370000000000003"/>
    <n v="1.226"/>
    <n v="5.5490000000000004"/>
    <n v="0"/>
  </r>
  <r>
    <n v="2372"/>
    <x v="428"/>
    <x v="2255"/>
    <x v="8"/>
    <n v="6.766"/>
    <n v="3.7719999999999998"/>
    <n v="2.8330000000000002"/>
    <n v="5.6340000000000003"/>
    <n v="0"/>
  </r>
  <r>
    <n v="2373"/>
    <x v="1286"/>
    <x v="862"/>
    <x v="26"/>
    <n v="6.7649999999999997"/>
    <n v="1.0640000000000001"/>
    <n v="8.6270000000000007"/>
    <n v="5.0359999999999996"/>
    <n v="0"/>
  </r>
  <r>
    <n v="2374"/>
    <x v="1287"/>
    <x v="2256"/>
    <x v="5"/>
    <n v="6.7649999999999997"/>
    <n v="2.206"/>
    <n v="8.6609999999999996"/>
    <n v="3.46"/>
    <n v="0"/>
  </r>
  <r>
    <n v="2375"/>
    <x v="1288"/>
    <x v="2257"/>
    <x v="28"/>
    <n v="6.7649999999999997"/>
    <n v="5.6"/>
    <n v="2.2469999999999999"/>
    <n v="2.512"/>
    <n v="0"/>
  </r>
  <r>
    <n v="2376"/>
    <x v="34"/>
    <x v="2258"/>
    <x v="69"/>
    <n v="6.7649999999999997"/>
    <n v="3.92"/>
    <n v="5.3789999999999996"/>
    <n v="0.64300000000000002"/>
    <n v="0"/>
  </r>
  <r>
    <n v="2377"/>
    <x v="1289"/>
    <x v="2259"/>
    <x v="38"/>
    <n v="6.7640000000000002"/>
    <n v="6.1269999999999998"/>
    <n v="0"/>
    <n v="0"/>
    <n v="0.51800000000000002"/>
  </r>
  <r>
    <n v="2378"/>
    <x v="1290"/>
    <x v="2260"/>
    <x v="50"/>
    <n v="6.7640000000000002"/>
    <n v="8.2119999999999997"/>
    <n v="3.9660000000000002"/>
    <n v="2.1110000000000002"/>
    <n v="0"/>
  </r>
  <r>
    <n v="2379"/>
    <x v="363"/>
    <x v="2261"/>
    <x v="12"/>
    <n v="6.7610000000000001"/>
    <n v="0.52900000000000003"/>
    <n v="2.25"/>
    <n v="7.3959999999999999"/>
    <n v="0.53200000000000003"/>
  </r>
  <r>
    <n v="2380"/>
    <x v="1291"/>
    <x v="2262"/>
    <x v="72"/>
    <n v="6.76"/>
    <n v="3.8330000000000002"/>
    <n v="0.61099999999999999"/>
    <n v="0.51"/>
    <n v="0.51200000000000001"/>
  </r>
  <r>
    <n v="2381"/>
    <x v="131"/>
    <x v="2263"/>
    <x v="32"/>
    <n v="6.76"/>
    <n v="2.1360000000000001"/>
    <n v="3.2530000000000001"/>
    <n v="3.399"/>
    <n v="0.52900000000000003"/>
  </r>
  <r>
    <n v="2382"/>
    <x v="11"/>
    <x v="2264"/>
    <x v="52"/>
    <n v="6.7569999999999997"/>
    <n v="7.2519999999999998"/>
    <n v="2.4340000000000002"/>
    <n v="2.4220000000000002"/>
    <n v="0"/>
  </r>
  <r>
    <n v="2383"/>
    <x v="204"/>
    <x v="2265"/>
    <x v="65"/>
    <n v="6.7549999999999999"/>
    <n v="3.605"/>
    <n v="0.55900000000000005"/>
    <n v="3.5649999999999999"/>
    <n v="1"/>
  </r>
  <r>
    <n v="2384"/>
    <x v="1292"/>
    <x v="2266"/>
    <x v="70"/>
    <n v="6.7510000000000003"/>
    <n v="6.7140000000000004"/>
    <n v="0"/>
    <n v="0"/>
    <n v="0.51700000000000002"/>
  </r>
  <r>
    <n v="2385"/>
    <x v="1293"/>
    <x v="2267"/>
    <x v="16"/>
    <n v="6.7469999999999999"/>
    <n v="6.1449999999999996"/>
    <n v="2.806"/>
    <n v="1.8640000000000001"/>
    <n v="0.6"/>
  </r>
  <r>
    <n v="2386"/>
    <x v="1294"/>
    <x v="2268"/>
    <x v="33"/>
    <n v="6.7439999999999998"/>
    <n v="5.1269999999999998"/>
    <n v="1.2829999999999999"/>
    <n v="3.214"/>
    <n v="0"/>
  </r>
  <r>
    <n v="2387"/>
    <x v="159"/>
    <x v="2269"/>
    <x v="9"/>
    <n v="6.742"/>
    <n v="1.9610000000000001"/>
    <n v="4.1189999999999998"/>
    <n v="4.125"/>
    <n v="0"/>
  </r>
  <r>
    <n v="2388"/>
    <x v="1295"/>
    <x v="2270"/>
    <x v="53"/>
    <n v="6.742"/>
    <n v="3.1120000000000001"/>
    <n v="1.3440000000000001"/>
    <n v="4"/>
    <n v="0"/>
  </r>
  <r>
    <n v="2389"/>
    <x v="5"/>
    <x v="2271"/>
    <x v="42"/>
    <n v="6.7380000000000004"/>
    <n v="7.2210000000000001"/>
    <n v="4.5999999999999996"/>
    <n v="1.1459999999999999"/>
    <n v="0"/>
  </r>
  <r>
    <n v="2390"/>
    <x v="1296"/>
    <x v="2272"/>
    <x v="3"/>
    <n v="6.7350000000000003"/>
    <n v="1.8149999999999999"/>
    <n v="2.5539999999999998"/>
    <n v="2.3010000000000002"/>
    <n v="1.583"/>
  </r>
  <r>
    <n v="2391"/>
    <x v="693"/>
    <x v="2273"/>
    <x v="43"/>
    <n v="6.7290000000000001"/>
    <n v="1.748"/>
    <n v="4.5"/>
    <n v="0"/>
    <n v="0"/>
  </r>
  <r>
    <n v="2392"/>
    <x v="403"/>
    <x v="2274"/>
    <x v="40"/>
    <n v="6.7279999999999998"/>
    <n v="1.464"/>
    <n v="0.75"/>
    <n v="8.2379999999999995"/>
    <n v="0.52300000000000002"/>
  </r>
  <r>
    <n v="2393"/>
    <x v="998"/>
    <x v="2275"/>
    <x v="68"/>
    <n v="6.7270000000000003"/>
    <n v="7.016"/>
    <n v="3.5369999999999999"/>
    <n v="0.53300000000000003"/>
    <n v="0"/>
  </r>
  <r>
    <n v="2394"/>
    <x v="40"/>
    <x v="2276"/>
    <x v="50"/>
    <n v="6.7270000000000003"/>
    <n v="4.8319999999999999"/>
    <n v="2.972"/>
    <n v="5.3369999999999997"/>
    <n v="0"/>
  </r>
  <r>
    <n v="2395"/>
    <x v="1128"/>
    <x v="2277"/>
    <x v="65"/>
    <n v="6.7220000000000004"/>
    <n v="3.629"/>
    <n v="0.59099999999999997"/>
    <n v="3.04"/>
    <n v="1.1200000000000001"/>
  </r>
  <r>
    <n v="2396"/>
    <x v="1297"/>
    <x v="2278"/>
    <x v="49"/>
    <n v="6.7210000000000001"/>
    <n v="0.2"/>
    <n v="3.75"/>
    <n v="12.26"/>
    <n v="0"/>
  </r>
  <r>
    <n v="2397"/>
    <x v="1298"/>
    <x v="2279"/>
    <x v="71"/>
    <n v="6.7190000000000003"/>
    <n v="5.984"/>
    <n v="0.1"/>
    <n v="0"/>
    <n v="0"/>
  </r>
  <r>
    <n v="2398"/>
    <x v="990"/>
    <x v="2280"/>
    <x v="30"/>
    <n v="6.7140000000000004"/>
    <n v="1.784"/>
    <n v="1.153"/>
    <n v="9.9600000000000009"/>
    <n v="0.51800000000000002"/>
  </r>
  <r>
    <n v="2399"/>
    <x v="93"/>
    <x v="2281"/>
    <x v="52"/>
    <n v="6.7130000000000001"/>
    <n v="3.423"/>
    <n v="5.6180000000000003"/>
    <n v="3.302"/>
    <n v="0"/>
  </r>
  <r>
    <n v="2400"/>
    <x v="31"/>
    <x v="2282"/>
    <x v="30"/>
    <n v="6.7119999999999997"/>
    <n v="5.0469999999999997"/>
    <n v="2.806"/>
    <n v="3.516"/>
    <n v="0"/>
  </r>
  <r>
    <n v="2401"/>
    <x v="1299"/>
    <x v="2283"/>
    <x v="38"/>
    <n v="6.71"/>
    <n v="5.0620000000000003"/>
    <n v="1.5"/>
    <n v="0"/>
    <n v="0"/>
  </r>
  <r>
    <n v="2402"/>
    <x v="49"/>
    <x v="2284"/>
    <x v="20"/>
    <n v="6.7080000000000002"/>
    <n v="0.2"/>
    <n v="2.762"/>
    <n v="4.8639999999999999"/>
    <n v="0.83299999999999996"/>
  </r>
  <r>
    <n v="2403"/>
    <x v="266"/>
    <x v="2285"/>
    <x v="24"/>
    <n v="6.7080000000000002"/>
    <n v="4.3250000000000002"/>
    <n v="0.66700000000000004"/>
    <n v="2.3239999999999998"/>
    <n v="0.51600000000000001"/>
  </r>
  <r>
    <n v="2404"/>
    <x v="1054"/>
    <x v="2286"/>
    <x v="32"/>
    <n v="6.7060000000000004"/>
    <n v="4.2089999999999996"/>
    <n v="1.125"/>
    <n v="1.665"/>
    <n v="1.0389999999999999"/>
  </r>
  <r>
    <n v="2405"/>
    <x v="519"/>
    <x v="2287"/>
    <x v="5"/>
    <n v="6.7050000000000001"/>
    <n v="6.94"/>
    <n v="5.367"/>
    <n v="1.78"/>
    <n v="0"/>
  </r>
  <r>
    <n v="2406"/>
    <x v="1300"/>
    <x v="2288"/>
    <x v="8"/>
    <n v="6.7030000000000003"/>
    <n v="3.0939999999999999"/>
    <n v="2.8050000000000002"/>
    <n v="6.9660000000000002"/>
    <n v="0"/>
  </r>
  <r>
    <n v="2407"/>
    <x v="546"/>
    <x v="2289"/>
    <x v="3"/>
    <n v="6.702"/>
    <n v="2.9670000000000001"/>
    <n v="2.024"/>
    <n v="1.0629999999999999"/>
    <n v="1.347"/>
  </r>
  <r>
    <n v="2408"/>
    <x v="1301"/>
    <x v="2290"/>
    <x v="7"/>
    <n v="6.6989999999999998"/>
    <n v="4.6109999999999998"/>
    <n v="4.4409999999999998"/>
    <n v="2.6709999999999998"/>
    <n v="0"/>
  </r>
  <r>
    <n v="2409"/>
    <x v="1302"/>
    <x v="2291"/>
    <x v="16"/>
    <n v="6.6989999999999998"/>
    <n v="6.5369999999999999"/>
    <n v="2.1110000000000002"/>
    <n v="2.2080000000000002"/>
    <n v="0.52600000000000002"/>
  </r>
  <r>
    <n v="2410"/>
    <x v="83"/>
    <x v="965"/>
    <x v="68"/>
    <n v="6.6989999999999998"/>
    <n v="6.3380000000000001"/>
    <n v="4.0049999999999999"/>
    <n v="0.66700000000000004"/>
    <n v="0"/>
  </r>
  <r>
    <n v="2411"/>
    <x v="1303"/>
    <x v="2292"/>
    <x v="90"/>
    <n v="6.6980000000000004"/>
    <n v="5.96"/>
    <n v="5.0369999999999999"/>
    <n v="6.1"/>
    <n v="0"/>
  </r>
  <r>
    <n v="2412"/>
    <x v="199"/>
    <x v="2293"/>
    <x v="59"/>
    <n v="6.6959999999999997"/>
    <n v="4.8929999999999998"/>
    <n v="0.6"/>
    <n v="2.7429999999999999"/>
    <n v="0.53400000000000003"/>
  </r>
  <r>
    <n v="2413"/>
    <x v="1304"/>
    <x v="904"/>
    <x v="50"/>
    <n v="6.6959999999999997"/>
    <n v="0"/>
    <n v="7.0570000000000004"/>
    <n v="5.3360000000000003"/>
    <n v="0.52"/>
  </r>
  <r>
    <n v="2414"/>
    <x v="242"/>
    <x v="2294"/>
    <x v="48"/>
    <n v="6.6950000000000003"/>
    <n v="6.4619999999999997"/>
    <n v="0"/>
    <n v="0"/>
    <n v="0.51500000000000001"/>
  </r>
  <r>
    <n v="2415"/>
    <x v="36"/>
    <x v="2295"/>
    <x v="58"/>
    <n v="6.694"/>
    <n v="2.2410000000000001"/>
    <n v="5.0010000000000003"/>
    <n v="1"/>
    <n v="0"/>
  </r>
  <r>
    <n v="2416"/>
    <x v="1305"/>
    <x v="2296"/>
    <x v="3"/>
    <n v="6.6920000000000002"/>
    <n v="3.5710000000000002"/>
    <n v="1.5"/>
    <n v="5.2229999999999999"/>
    <n v="0"/>
  </r>
  <r>
    <n v="2417"/>
    <x v="480"/>
    <x v="2297"/>
    <x v="37"/>
    <n v="6.6909999999999998"/>
    <n v="4.0759999999999996"/>
    <n v="1.9339999999999999"/>
    <n v="3.157"/>
    <n v="0.51200000000000001"/>
  </r>
  <r>
    <n v="2418"/>
    <x v="1306"/>
    <x v="2298"/>
    <x v="29"/>
    <n v="6.6909999999999998"/>
    <n v="0.71399999999999997"/>
    <n v="0.7"/>
    <n v="5.5830000000000002"/>
    <n v="0"/>
  </r>
  <r>
    <n v="2419"/>
    <x v="545"/>
    <x v="2299"/>
    <x v="87"/>
    <n v="6.6870000000000003"/>
    <n v="5.4649999999999999"/>
    <n v="0"/>
    <n v="0"/>
    <n v="0.59099999999999997"/>
  </r>
  <r>
    <n v="2420"/>
    <x v="1102"/>
    <x v="2300"/>
    <x v="38"/>
    <n v="6.6859999999999999"/>
    <n v="7.2750000000000004"/>
    <n v="0"/>
    <n v="0"/>
    <n v="0"/>
  </r>
  <r>
    <n v="2421"/>
    <x v="73"/>
    <x v="2301"/>
    <x v="48"/>
    <n v="6.6849999999999996"/>
    <n v="7.7549999999999999"/>
    <n v="0"/>
    <n v="0"/>
    <n v="0"/>
  </r>
  <r>
    <n v="2422"/>
    <x v="1307"/>
    <x v="2302"/>
    <x v="68"/>
    <n v="6.6849999999999996"/>
    <n v="0.71299999999999997"/>
    <n v="4.6219999999999999"/>
    <n v="6.9039999999999999"/>
    <n v="0"/>
  </r>
  <r>
    <n v="2423"/>
    <x v="1308"/>
    <x v="2303"/>
    <x v="29"/>
    <n v="6.6840000000000002"/>
    <n v="2.4660000000000002"/>
    <n v="1.5"/>
    <n v="3.694"/>
    <n v="0"/>
  </r>
  <r>
    <n v="2424"/>
    <x v="36"/>
    <x v="2304"/>
    <x v="58"/>
    <n v="6.6829999999999998"/>
    <n v="4.4850000000000003"/>
    <n v="3.1"/>
    <n v="0.51"/>
    <n v="0"/>
  </r>
  <r>
    <n v="2425"/>
    <x v="1309"/>
    <x v="2305"/>
    <x v="28"/>
    <n v="6.6820000000000004"/>
    <n v="3.53"/>
    <n v="5.8609999999999998"/>
    <n v="1.0980000000000001"/>
    <n v="0"/>
  </r>
  <r>
    <n v="2426"/>
    <x v="309"/>
    <x v="2306"/>
    <x v="7"/>
    <n v="6.6820000000000004"/>
    <n v="5.2910000000000004"/>
    <n v="0.61099999999999999"/>
    <n v="3.6280000000000001"/>
    <n v="0.52600000000000002"/>
  </r>
  <r>
    <n v="2427"/>
    <x v="1310"/>
    <x v="2307"/>
    <x v="40"/>
    <n v="6.6820000000000004"/>
    <n v="1.389"/>
    <n v="0.83299999999999996"/>
    <n v="4.6070000000000002"/>
    <n v="2.0179999999999998"/>
  </r>
  <r>
    <n v="2428"/>
    <x v="1109"/>
    <x v="2308"/>
    <x v="36"/>
    <n v="6.681"/>
    <n v="0"/>
    <n v="4.976"/>
    <n v="9.282"/>
    <n v="0"/>
  </r>
  <r>
    <n v="2429"/>
    <x v="271"/>
    <x v="2309"/>
    <x v="18"/>
    <n v="6.6790000000000003"/>
    <n v="2.8540000000000001"/>
    <n v="6.1829999999999998"/>
    <n v="0"/>
    <n v="0"/>
  </r>
  <r>
    <n v="2430"/>
    <x v="777"/>
    <x v="2310"/>
    <x v="11"/>
    <n v="6.6779999999999999"/>
    <n v="5.1790000000000003"/>
    <n v="4.7190000000000003"/>
    <n v="1.21"/>
    <n v="0"/>
  </r>
  <r>
    <n v="2431"/>
    <x v="1311"/>
    <x v="1007"/>
    <x v="29"/>
    <n v="6.6749999999999998"/>
    <n v="7.7210000000000001"/>
    <n v="1.9330000000000001"/>
    <n v="0"/>
    <n v="0"/>
  </r>
  <r>
    <n v="2432"/>
    <x v="1312"/>
    <x v="2311"/>
    <x v="65"/>
    <n v="6.673"/>
    <n v="1.226"/>
    <n v="3.15"/>
    <n v="5.9119999999999999"/>
    <n v="0.52100000000000002"/>
  </r>
  <r>
    <n v="2433"/>
    <x v="999"/>
    <x v="2312"/>
    <x v="51"/>
    <n v="6.673"/>
    <n v="0.71299999999999997"/>
    <n v="1.333"/>
    <n v="7.6449999999999996"/>
    <n v="1.5289999999999999"/>
  </r>
  <r>
    <n v="2434"/>
    <x v="190"/>
    <x v="2313"/>
    <x v="1"/>
    <n v="6.665"/>
    <n v="7.5519999999999996"/>
    <n v="0.54300000000000004"/>
    <n v="0"/>
    <n v="0"/>
  </r>
  <r>
    <n v="2435"/>
    <x v="131"/>
    <x v="2314"/>
    <x v="34"/>
    <n v="6.665"/>
    <n v="2.726"/>
    <n v="2.2000000000000002"/>
    <n v="3.008"/>
    <n v="0.52200000000000002"/>
  </r>
  <r>
    <n v="2436"/>
    <x v="1313"/>
    <x v="2315"/>
    <x v="39"/>
    <n v="6.6630000000000003"/>
    <n v="7.1150000000000002"/>
    <n v="2.226"/>
    <n v="2.6219999999999999"/>
    <n v="0"/>
  </r>
  <r>
    <n v="2437"/>
    <x v="1314"/>
    <x v="2316"/>
    <x v="51"/>
    <n v="6.6609999999999996"/>
    <n v="0.2"/>
    <n v="0.83299999999999996"/>
    <n v="12.507999999999999"/>
    <n v="0.51200000000000001"/>
  </r>
  <r>
    <n v="2438"/>
    <x v="1315"/>
    <x v="2317"/>
    <x v="47"/>
    <n v="6.66"/>
    <n v="6.5129999999999999"/>
    <n v="3.6760000000000002"/>
    <n v="0"/>
    <n v="0.52200000000000002"/>
  </r>
  <r>
    <n v="2439"/>
    <x v="86"/>
    <x v="2318"/>
    <x v="23"/>
    <n v="6.6559999999999997"/>
    <n v="7.7279999999999998"/>
    <n v="1.9690000000000001"/>
    <n v="1.889"/>
    <n v="0"/>
  </r>
  <r>
    <n v="2440"/>
    <x v="1316"/>
    <x v="1443"/>
    <x v="60"/>
    <n v="6.6559999999999997"/>
    <n v="1.583"/>
    <n v="4.5"/>
    <n v="0"/>
    <n v="0"/>
  </r>
  <r>
    <n v="2441"/>
    <x v="1317"/>
    <x v="2319"/>
    <x v="16"/>
    <n v="6.6550000000000002"/>
    <n v="7.3920000000000003"/>
    <n v="2.6349999999999998"/>
    <n v="1.0680000000000001"/>
    <n v="0.51100000000000001"/>
  </r>
  <r>
    <n v="2442"/>
    <x v="175"/>
    <x v="2320"/>
    <x v="13"/>
    <n v="6.6529999999999996"/>
    <n v="4.5819999999999999"/>
    <n v="0.55600000000000005"/>
    <n v="1.6539999999999999"/>
    <n v="0.83299999999999996"/>
  </r>
  <r>
    <n v="2443"/>
    <x v="1243"/>
    <x v="2321"/>
    <x v="4"/>
    <n v="6.6529999999999996"/>
    <n v="3.3239999999999998"/>
    <n v="3.04"/>
    <n v="6.2169999999999996"/>
    <n v="0"/>
  </r>
  <r>
    <n v="2444"/>
    <x v="1318"/>
    <x v="2322"/>
    <x v="13"/>
    <n v="6.6520000000000001"/>
    <n v="3.6440000000000001"/>
    <n v="1"/>
    <n v="2.9769999999999999"/>
    <n v="0.66700000000000004"/>
  </r>
  <r>
    <n v="2445"/>
    <x v="1319"/>
    <x v="2323"/>
    <x v="21"/>
    <n v="6.65"/>
    <n v="7.3940000000000001"/>
    <n v="3.8170000000000002"/>
    <n v="1.119"/>
    <n v="0"/>
  </r>
  <r>
    <n v="2446"/>
    <x v="149"/>
    <x v="2324"/>
    <x v="11"/>
    <n v="6.65"/>
    <n v="9.3629999999999995"/>
    <n v="2.4359999999999999"/>
    <n v="0.53600000000000003"/>
    <n v="0"/>
  </r>
  <r>
    <n v="2447"/>
    <x v="62"/>
    <x v="2325"/>
    <x v="56"/>
    <n v="6.6479999999999997"/>
    <n v="5.6980000000000004"/>
    <n v="1.2370000000000001"/>
    <n v="0.51200000000000001"/>
    <n v="0.52800000000000002"/>
  </r>
  <r>
    <n v="2448"/>
    <x v="1320"/>
    <x v="2326"/>
    <x v="48"/>
    <n v="6.6470000000000002"/>
    <n v="6.4"/>
    <n v="0"/>
    <n v="0.52400000000000002"/>
    <n v="0"/>
  </r>
  <r>
    <n v="2449"/>
    <x v="131"/>
    <x v="2327"/>
    <x v="40"/>
    <n v="6.6470000000000002"/>
    <n v="1.2250000000000001"/>
    <n v="3"/>
    <n v="4.3460000000000001"/>
    <n v="0.52100000000000002"/>
  </r>
  <r>
    <n v="2450"/>
    <x v="1144"/>
    <x v="2328"/>
    <x v="57"/>
    <n v="6.6429999999999998"/>
    <n v="3.806"/>
    <n v="0.51300000000000001"/>
    <n v="2.036"/>
    <n v="0"/>
  </r>
  <r>
    <n v="2451"/>
    <x v="1321"/>
    <x v="2329"/>
    <x v="69"/>
    <n v="6.641"/>
    <n v="7.9859999999999998"/>
    <n v="1.825"/>
    <n v="0"/>
    <n v="0"/>
  </r>
  <r>
    <n v="2452"/>
    <x v="43"/>
    <x v="2330"/>
    <x v="74"/>
    <n v="6.6379999999999999"/>
    <n v="7.2140000000000004"/>
    <n v="3.5289999999999999"/>
    <n v="0.51400000000000001"/>
    <n v="0"/>
  </r>
  <r>
    <n v="2453"/>
    <x v="1322"/>
    <x v="2331"/>
    <x v="14"/>
    <n v="6.6349999999999998"/>
    <n v="6.4450000000000003"/>
    <n v="2.9169999999999998"/>
    <n v="1.667"/>
    <n v="0"/>
  </r>
  <r>
    <n v="2454"/>
    <x v="1323"/>
    <x v="2332"/>
    <x v="90"/>
    <n v="6.6319999999999997"/>
    <n v="6.9950000000000001"/>
    <n v="3.75"/>
    <n v="6"/>
    <n v="0"/>
  </r>
  <r>
    <n v="2455"/>
    <x v="590"/>
    <x v="2333"/>
    <x v="65"/>
    <n v="6.63"/>
    <n v="3.19"/>
    <n v="5.5780000000000003"/>
    <n v="0.6"/>
    <n v="0"/>
  </r>
  <r>
    <n v="2456"/>
    <x v="1324"/>
    <x v="2334"/>
    <x v="36"/>
    <n v="6.6289999999999996"/>
    <n v="3.6989999999999998"/>
    <n v="2.0289999999999999"/>
    <n v="0.6"/>
    <n v="1.0249999999999999"/>
  </r>
  <r>
    <n v="2457"/>
    <x v="1325"/>
    <x v="2335"/>
    <x v="21"/>
    <n v="6.6269999999999998"/>
    <n v="10.157"/>
    <n v="4.3789999999999996"/>
    <n v="0"/>
    <n v="0"/>
  </r>
  <r>
    <n v="2458"/>
    <x v="1326"/>
    <x v="2336"/>
    <x v="68"/>
    <n v="6.6260000000000003"/>
    <n v="6.7389999999999999"/>
    <n v="3.1110000000000002"/>
    <n v="1.278"/>
    <n v="0"/>
  </r>
  <r>
    <n v="2459"/>
    <x v="1327"/>
    <x v="2337"/>
    <x v="8"/>
    <n v="6.6260000000000003"/>
    <n v="4.22"/>
    <n v="1.849"/>
    <n v="5.62"/>
    <n v="0"/>
  </r>
  <r>
    <n v="2460"/>
    <x v="65"/>
    <x v="2338"/>
    <x v="10"/>
    <n v="6.625"/>
    <n v="5.0350000000000001"/>
    <n v="0.54200000000000004"/>
    <n v="0.55900000000000005"/>
    <n v="0.51300000000000001"/>
  </r>
  <r>
    <n v="2461"/>
    <x v="190"/>
    <x v="2339"/>
    <x v="41"/>
    <n v="6.6239999999999997"/>
    <n v="5.1829999999999998"/>
    <n v="1.1080000000000001"/>
    <n v="1.208"/>
    <n v="0"/>
  </r>
  <r>
    <n v="2462"/>
    <x v="306"/>
    <x v="2340"/>
    <x v="53"/>
    <n v="6.6239999999999997"/>
    <n v="4.1150000000000002"/>
    <n v="1.542"/>
    <n v="2.726"/>
    <n v="0"/>
  </r>
  <r>
    <n v="2463"/>
    <x v="300"/>
    <x v="2341"/>
    <x v="87"/>
    <n v="6.6210000000000004"/>
    <n v="3.8980000000000001"/>
    <n v="1"/>
    <n v="0"/>
    <n v="0.55600000000000005"/>
  </r>
  <r>
    <n v="2464"/>
    <x v="1328"/>
    <x v="2342"/>
    <x v="68"/>
    <n v="6.62"/>
    <n v="0"/>
    <n v="1"/>
    <n v="11.456"/>
    <n v="0.53400000000000003"/>
  </r>
  <r>
    <n v="2465"/>
    <x v="277"/>
    <x v="2343"/>
    <x v="47"/>
    <n v="6.6189999999999998"/>
    <n v="5.6870000000000003"/>
    <n v="4.7969999999999997"/>
    <n v="1.1319999999999999"/>
    <n v="0"/>
  </r>
  <r>
    <n v="2466"/>
    <x v="1329"/>
    <x v="2344"/>
    <x v="44"/>
    <n v="6.6150000000000002"/>
    <n v="4.8419999999999996"/>
    <n v="2.125"/>
    <n v="0"/>
    <n v="0.51"/>
  </r>
  <r>
    <n v="2467"/>
    <x v="1330"/>
    <x v="2345"/>
    <x v="6"/>
    <n v="6.6139999999999999"/>
    <n v="3.5449999999999999"/>
    <n v="1.1299999999999999"/>
    <n v="4.1289999999999996"/>
    <n v="1.1240000000000001"/>
  </r>
  <r>
    <n v="2468"/>
    <x v="728"/>
    <x v="2346"/>
    <x v="62"/>
    <n v="6.6139999999999999"/>
    <n v="4.0259999999999998"/>
    <n v="2.1669999999999998"/>
    <n v="0.66700000000000004"/>
    <n v="0"/>
  </r>
  <r>
    <n v="2469"/>
    <x v="1331"/>
    <x v="2347"/>
    <x v="6"/>
    <n v="6.6079999999999997"/>
    <n v="4.8029999999999999"/>
    <n v="1.0569999999999999"/>
    <n v="1.1839999999999999"/>
    <n v="1.0980000000000001"/>
  </r>
  <r>
    <n v="2470"/>
    <x v="163"/>
    <x v="1065"/>
    <x v="6"/>
    <n v="6.6059999999999999"/>
    <n v="0.51700000000000002"/>
    <n v="0.57699999999999996"/>
    <n v="11.643000000000001"/>
    <n v="1.591"/>
  </r>
  <r>
    <n v="2471"/>
    <x v="681"/>
    <x v="2348"/>
    <x v="28"/>
    <n v="6.6059999999999999"/>
    <n v="7.3710000000000004"/>
    <n v="2.8809999999999998"/>
    <n v="0"/>
    <n v="0"/>
  </r>
  <r>
    <n v="2472"/>
    <x v="1332"/>
    <x v="2349"/>
    <x v="24"/>
    <n v="6.6029999999999998"/>
    <n v="5.53"/>
    <n v="0"/>
    <n v="0.53600000000000003"/>
    <n v="1.04"/>
  </r>
  <r>
    <n v="2473"/>
    <x v="1333"/>
    <x v="2350"/>
    <x v="54"/>
    <n v="6.6020000000000003"/>
    <n v="0"/>
    <n v="4.8360000000000003"/>
    <n v="11.614000000000001"/>
    <n v="0"/>
  </r>
  <r>
    <n v="2474"/>
    <x v="1334"/>
    <x v="2351"/>
    <x v="74"/>
    <n v="6.6"/>
    <n v="6.8730000000000002"/>
    <n v="2.0910000000000002"/>
    <n v="2.85"/>
    <n v="0"/>
  </r>
  <r>
    <n v="2475"/>
    <x v="1335"/>
    <x v="2352"/>
    <x v="21"/>
    <n v="6.6"/>
    <n v="4.4429999999999996"/>
    <n v="5.5730000000000004"/>
    <n v="1.7529999999999999"/>
    <n v="0"/>
  </r>
  <r>
    <n v="2476"/>
    <x v="204"/>
    <x v="2353"/>
    <x v="40"/>
    <n v="6.5990000000000002"/>
    <n v="1.7949999999999999"/>
    <n v="0.66700000000000004"/>
    <n v="5.6340000000000003"/>
    <n v="1.321"/>
  </r>
  <r>
    <n v="2477"/>
    <x v="1336"/>
    <x v="2354"/>
    <x v="52"/>
    <n v="6.5960000000000001"/>
    <n v="4.1100000000000003"/>
    <n v="3.0609999999999999"/>
    <n v="2.5"/>
    <n v="0.53800000000000003"/>
  </r>
  <r>
    <n v="2478"/>
    <x v="497"/>
    <x v="2355"/>
    <x v="16"/>
    <n v="6.5919999999999996"/>
    <n v="8.7880000000000003"/>
    <n v="1.7470000000000001"/>
    <n v="0.6"/>
    <n v="0.51800000000000002"/>
  </r>
  <r>
    <n v="2479"/>
    <x v="1136"/>
    <x v="2356"/>
    <x v="50"/>
    <n v="6.5919999999999996"/>
    <n v="7.6509999999999998"/>
    <n v="3.4289999999999998"/>
    <n v="0.54300000000000004"/>
    <n v="0.54800000000000004"/>
  </r>
  <r>
    <n v="2480"/>
    <x v="334"/>
    <x v="2357"/>
    <x v="11"/>
    <n v="6.5919999999999996"/>
    <n v="5.6909999999999998"/>
    <n v="3.2050000000000001"/>
    <n v="0.53"/>
    <n v="0.52800000000000002"/>
  </r>
  <r>
    <n v="2481"/>
    <x v="5"/>
    <x v="2358"/>
    <x v="69"/>
    <n v="6.5890000000000004"/>
    <n v="1.78"/>
    <n v="7.1790000000000003"/>
    <n v="1.127"/>
    <n v="0"/>
  </r>
  <r>
    <n v="2482"/>
    <x v="0"/>
    <x v="354"/>
    <x v="45"/>
    <n v="6.5890000000000004"/>
    <n v="1.968"/>
    <n v="4.5"/>
    <n v="0"/>
    <n v="0"/>
  </r>
  <r>
    <n v="2483"/>
    <x v="1337"/>
    <x v="2359"/>
    <x v="11"/>
    <n v="6.5890000000000004"/>
    <n v="0.2"/>
    <n v="0"/>
    <n v="6.8090000000000002"/>
    <n v="0.58299999999999996"/>
  </r>
  <r>
    <n v="2484"/>
    <x v="9"/>
    <x v="2360"/>
    <x v="8"/>
    <n v="6.5869999999999997"/>
    <n v="1.8080000000000001"/>
    <n v="5.1660000000000004"/>
    <n v="6.28"/>
    <n v="0"/>
  </r>
  <r>
    <n v="2485"/>
    <x v="1338"/>
    <x v="2361"/>
    <x v="14"/>
    <n v="6.5869999999999997"/>
    <n v="4.7350000000000003"/>
    <n v="3.5859999999999999"/>
    <n v="0.6"/>
    <n v="0.52900000000000003"/>
  </r>
  <r>
    <n v="2486"/>
    <x v="604"/>
    <x v="2362"/>
    <x v="5"/>
    <n v="6.585"/>
    <n v="6.5670000000000002"/>
    <n v="4.3330000000000002"/>
    <n v="0.58299999999999996"/>
    <n v="0.51800000000000002"/>
  </r>
  <r>
    <n v="2487"/>
    <x v="152"/>
    <x v="2363"/>
    <x v="30"/>
    <n v="6.5839999999999996"/>
    <n v="5.008"/>
    <n v="1.8879999999999999"/>
    <n v="4.66"/>
    <n v="0"/>
  </r>
  <r>
    <n v="2488"/>
    <x v="1339"/>
    <x v="2364"/>
    <x v="30"/>
    <n v="6.5830000000000002"/>
    <n v="2.77"/>
    <n v="2.1669999999999998"/>
    <n v="9.3360000000000003"/>
    <n v="0"/>
  </r>
  <r>
    <n v="2489"/>
    <x v="1340"/>
    <x v="2365"/>
    <x v="29"/>
    <n v="6.5789999999999997"/>
    <n v="8.7379999999999995"/>
    <n v="0.59099999999999997"/>
    <n v="0"/>
    <n v="0"/>
  </r>
  <r>
    <n v="2490"/>
    <x v="965"/>
    <x v="2366"/>
    <x v="47"/>
    <n v="6.5789999999999997"/>
    <n v="4.8890000000000002"/>
    <n v="5.7359999999999998"/>
    <n v="1.159"/>
    <n v="0"/>
  </r>
  <r>
    <n v="2491"/>
    <x v="178"/>
    <x v="2367"/>
    <x v="31"/>
    <n v="6.577"/>
    <n v="4.2309999999999999"/>
    <n v="0.83299999999999996"/>
    <n v="4.0949999999999998"/>
    <n v="0"/>
  </r>
  <r>
    <n v="2492"/>
    <x v="1341"/>
    <x v="2368"/>
    <x v="30"/>
    <n v="6.5730000000000004"/>
    <n v="4.3250000000000002"/>
    <n v="4.1260000000000003"/>
    <n v="2.7120000000000002"/>
    <n v="0"/>
  </r>
  <r>
    <n v="2493"/>
    <x v="1087"/>
    <x v="2369"/>
    <x v="50"/>
    <n v="6.5720000000000001"/>
    <n v="10.574"/>
    <n v="3.0270000000000001"/>
    <n v="0.57099999999999995"/>
    <n v="0"/>
  </r>
  <r>
    <n v="2494"/>
    <x v="5"/>
    <x v="2370"/>
    <x v="21"/>
    <n v="6.57"/>
    <n v="3.3610000000000002"/>
    <n v="5.6689999999999996"/>
    <n v="2.2629999999999999"/>
    <n v="0"/>
  </r>
  <r>
    <n v="2495"/>
    <x v="1342"/>
    <x v="2371"/>
    <x v="57"/>
    <n v="6.569"/>
    <n v="4.2359999999999998"/>
    <n v="1.2430000000000001"/>
    <n v="0.7"/>
    <n v="0"/>
  </r>
  <r>
    <n v="2496"/>
    <x v="1343"/>
    <x v="2372"/>
    <x v="90"/>
    <n v="6.569"/>
    <n v="9.6069999999999993"/>
    <n v="4.5"/>
    <n v="2.0329999999999999"/>
    <n v="0"/>
  </r>
  <r>
    <n v="2497"/>
    <x v="568"/>
    <x v="2373"/>
    <x v="36"/>
    <n v="6.5679999999999996"/>
    <n v="4.6390000000000002"/>
    <n v="0.56299999999999994"/>
    <n v="0.625"/>
    <n v="1.2609999999999999"/>
  </r>
  <r>
    <n v="2498"/>
    <x v="437"/>
    <x v="2374"/>
    <x v="16"/>
    <n v="6.5670000000000002"/>
    <n v="3.4220000000000002"/>
    <n v="4.3029999999999999"/>
    <n v="4.6929999999999996"/>
    <n v="0"/>
  </r>
  <r>
    <n v="2499"/>
    <x v="1183"/>
    <x v="2375"/>
    <x v="51"/>
    <n v="6.5659999999999998"/>
    <n v="2.7610000000000001"/>
    <n v="2.7730000000000001"/>
    <n v="1.798"/>
    <n v="0.83299999999999996"/>
  </r>
  <r>
    <n v="2500"/>
    <x v="1344"/>
    <x v="2376"/>
    <x v="19"/>
    <n v="6.5650000000000004"/>
    <n v="0.75900000000000001"/>
    <n v="2.3330000000000002"/>
    <n v="9.9130000000000003"/>
    <n v="0"/>
  </r>
  <r>
    <n v="2501"/>
    <x v="12"/>
    <x v="2377"/>
    <x v="40"/>
    <n v="6.5650000000000004"/>
    <n v="1.38"/>
    <n v="1.5"/>
    <n v="6.625"/>
    <n v="0.54300000000000004"/>
  </r>
  <r>
    <n v="2502"/>
    <x v="1345"/>
    <x v="2378"/>
    <x v="50"/>
    <n v="6.5640000000000001"/>
    <n v="8.1620000000000008"/>
    <n v="5.194"/>
    <n v="0"/>
    <n v="0.51"/>
  </r>
  <r>
    <n v="2503"/>
    <x v="14"/>
    <x v="1830"/>
    <x v="24"/>
    <n v="6.5629999999999997"/>
    <n v="1.0329999999999999"/>
    <n v="1.2"/>
    <n v="8.5830000000000002"/>
    <n v="0.52900000000000003"/>
  </r>
  <r>
    <n v="2504"/>
    <x v="434"/>
    <x v="2379"/>
    <x v="29"/>
    <n v="6.5620000000000003"/>
    <n v="0.2"/>
    <n v="5.008"/>
    <n v="3"/>
    <n v="0"/>
  </r>
  <r>
    <n v="2505"/>
    <x v="1346"/>
    <x v="2380"/>
    <x v="6"/>
    <n v="6.5620000000000003"/>
    <n v="2.1890000000000001"/>
    <n v="3.339"/>
    <n v="1.673"/>
    <n v="1.216"/>
  </r>
  <r>
    <n v="2506"/>
    <x v="573"/>
    <x v="2381"/>
    <x v="16"/>
    <n v="6.5609999999999999"/>
    <n v="4.8899999999999997"/>
    <n v="3.5790000000000002"/>
    <n v="2.0830000000000002"/>
    <n v="0.52200000000000002"/>
  </r>
  <r>
    <n v="2507"/>
    <x v="1289"/>
    <x v="2382"/>
    <x v="38"/>
    <n v="6.5590000000000002"/>
    <n v="4.9130000000000003"/>
    <n v="1.5"/>
    <n v="0"/>
    <n v="0"/>
  </r>
  <r>
    <n v="2508"/>
    <x v="1347"/>
    <x v="2383"/>
    <x v="69"/>
    <n v="6.5579999999999998"/>
    <n v="3.9129999999999998"/>
    <n v="5.0999999999999996"/>
    <n v="0.6"/>
    <n v="0"/>
  </r>
  <r>
    <n v="2509"/>
    <x v="1348"/>
    <x v="2384"/>
    <x v="30"/>
    <n v="6.5570000000000004"/>
    <n v="1.266"/>
    <n v="3.927"/>
    <n v="9.9600000000000009"/>
    <n v="0"/>
  </r>
  <r>
    <n v="2510"/>
    <x v="434"/>
    <x v="2385"/>
    <x v="55"/>
    <n v="6.5570000000000004"/>
    <n v="0.20100000000000001"/>
    <n v="6.4560000000000004"/>
    <n v="2.3130000000000002"/>
    <n v="0"/>
  </r>
  <r>
    <n v="2511"/>
    <x v="1349"/>
    <x v="2386"/>
    <x v="11"/>
    <n v="6.556"/>
    <n v="10.087999999999999"/>
    <n v="1.5"/>
    <n v="0"/>
    <n v="0.51400000000000001"/>
  </r>
  <r>
    <n v="2512"/>
    <x v="1350"/>
    <x v="1363"/>
    <x v="59"/>
    <n v="6.5490000000000004"/>
    <n v="1.2430000000000001"/>
    <n v="5.6440000000000001"/>
    <n v="6.3680000000000003"/>
    <n v="0"/>
  </r>
  <r>
    <n v="2513"/>
    <x v="740"/>
    <x v="2387"/>
    <x v="13"/>
    <n v="6.548"/>
    <n v="0.2"/>
    <n v="1.2709999999999999"/>
    <n v="11.347"/>
    <n v="0"/>
  </r>
  <r>
    <n v="2514"/>
    <x v="842"/>
    <x v="6"/>
    <x v="65"/>
    <n v="6.54"/>
    <n v="4.4580000000000002"/>
    <n v="0.52400000000000002"/>
    <n v="1.0960000000000001"/>
    <n v="1.0509999999999999"/>
  </r>
  <r>
    <n v="2515"/>
    <x v="40"/>
    <x v="2388"/>
    <x v="52"/>
    <n v="6.54"/>
    <n v="3.254"/>
    <n v="3.669"/>
    <n v="4.7930000000000001"/>
    <n v="0"/>
  </r>
  <r>
    <n v="2516"/>
    <x v="462"/>
    <x v="2389"/>
    <x v="47"/>
    <n v="6.5380000000000003"/>
    <n v="5.9589999999999996"/>
    <n v="3.6360000000000001"/>
    <n v="1.752"/>
    <n v="0"/>
  </r>
  <r>
    <n v="2517"/>
    <x v="1351"/>
    <x v="2390"/>
    <x v="69"/>
    <n v="6.5350000000000001"/>
    <n v="6.9829999999999997"/>
    <n v="3.02"/>
    <n v="0"/>
    <n v="0"/>
  </r>
  <r>
    <n v="2518"/>
    <x v="593"/>
    <x v="2391"/>
    <x v="42"/>
    <n v="6.5330000000000004"/>
    <n v="6.0140000000000002"/>
    <n v="6.2"/>
    <n v="0.58299999999999996"/>
    <n v="0"/>
  </r>
  <r>
    <n v="2519"/>
    <x v="12"/>
    <x v="2392"/>
    <x v="12"/>
    <n v="6.5279999999999996"/>
    <n v="3.165"/>
    <n v="1.276"/>
    <n v="5.306"/>
    <n v="0"/>
  </r>
  <r>
    <n v="2520"/>
    <x v="1352"/>
    <x v="2393"/>
    <x v="17"/>
    <n v="6.5270000000000001"/>
    <n v="4.3159999999999998"/>
    <n v="3.5990000000000002"/>
    <n v="2.077"/>
    <n v="0.51500000000000001"/>
  </r>
  <r>
    <n v="2521"/>
    <x v="964"/>
    <x v="2394"/>
    <x v="33"/>
    <n v="6.5259999999999998"/>
    <n v="3.653"/>
    <n v="1.262"/>
    <n v="1.5840000000000001"/>
    <n v="1.0609999999999999"/>
  </r>
  <r>
    <n v="2522"/>
    <x v="202"/>
    <x v="2282"/>
    <x v="40"/>
    <n v="6.524"/>
    <n v="4.633"/>
    <n v="0.59099999999999997"/>
    <n v="2.2189999999999999"/>
    <n v="0.52600000000000002"/>
  </r>
  <r>
    <n v="2523"/>
    <x v="455"/>
    <x v="1243"/>
    <x v="74"/>
    <n v="6.5220000000000002"/>
    <n v="8.3330000000000002"/>
    <n v="2.056"/>
    <n v="0.51900000000000002"/>
    <n v="0"/>
  </r>
  <r>
    <n v="2524"/>
    <x v="1183"/>
    <x v="2395"/>
    <x v="51"/>
    <n v="6.5220000000000002"/>
    <n v="2.274"/>
    <n v="2.7759999999999998"/>
    <n v="3.7469999999999999"/>
    <n v="0.52600000000000002"/>
  </r>
  <r>
    <n v="2525"/>
    <x v="1353"/>
    <x v="2396"/>
    <x v="28"/>
    <n v="6.5209999999999999"/>
    <n v="4.3789999999999996"/>
    <n v="2.1669999999999998"/>
    <n v="1.3560000000000001"/>
    <n v="0.56699999999999995"/>
  </r>
  <r>
    <n v="2526"/>
    <x v="841"/>
    <x v="2397"/>
    <x v="65"/>
    <n v="6.52"/>
    <n v="0.72499999999999998"/>
    <n v="1.333"/>
    <n v="9.5090000000000003"/>
    <n v="0.54200000000000004"/>
  </r>
  <r>
    <n v="2527"/>
    <x v="824"/>
    <x v="2398"/>
    <x v="52"/>
    <n v="6.52"/>
    <n v="5.61"/>
    <n v="4.2610000000000001"/>
    <n v="2.0529999999999999"/>
    <n v="0"/>
  </r>
  <r>
    <n v="2528"/>
    <x v="1354"/>
    <x v="2399"/>
    <x v="33"/>
    <n v="6.5190000000000001"/>
    <n v="4.8010000000000002"/>
    <n v="3.7"/>
    <n v="0"/>
    <n v="0"/>
  </r>
  <r>
    <n v="2529"/>
    <x v="1355"/>
    <x v="100"/>
    <x v="33"/>
    <n v="6.5179999999999998"/>
    <n v="2.7919999999999998"/>
    <n v="0.53300000000000003"/>
    <n v="1.0620000000000001"/>
    <n v="2.5289999999999999"/>
  </r>
  <r>
    <n v="2530"/>
    <x v="1289"/>
    <x v="2400"/>
    <x v="60"/>
    <n v="6.5170000000000003"/>
    <n v="2.1389999999999998"/>
    <n v="3.8330000000000002"/>
    <n v="0"/>
    <n v="0"/>
  </r>
  <r>
    <n v="2531"/>
    <x v="348"/>
    <x v="2401"/>
    <x v="8"/>
    <n v="6.516"/>
    <n v="5.0990000000000002"/>
    <n v="3.585"/>
    <n v="1.1279999999999999"/>
    <n v="0"/>
  </r>
  <r>
    <n v="2532"/>
    <x v="781"/>
    <x v="2402"/>
    <x v="54"/>
    <n v="6.5149999999999997"/>
    <n v="2.5110000000000001"/>
    <n v="1.2010000000000001"/>
    <n v="6.8049999999999997"/>
    <n v="0.51200000000000001"/>
  </r>
  <r>
    <n v="2533"/>
    <x v="1356"/>
    <x v="2403"/>
    <x v="20"/>
    <n v="6.5140000000000002"/>
    <n v="4.3220000000000001"/>
    <n v="1.2649999999999999"/>
    <n v="1.645"/>
    <n v="0.51200000000000001"/>
  </r>
  <r>
    <n v="2534"/>
    <x v="1357"/>
    <x v="2404"/>
    <x v="68"/>
    <n v="6.5129999999999999"/>
    <n v="9.0340000000000007"/>
    <n v="1.417"/>
    <n v="0.54"/>
    <n v="0"/>
  </r>
  <r>
    <n v="2535"/>
    <x v="1358"/>
    <x v="2259"/>
    <x v="38"/>
    <n v="6.5110000000000001"/>
    <n v="5.8769999999999998"/>
    <n v="0"/>
    <n v="0"/>
    <n v="0.51800000000000002"/>
  </r>
  <r>
    <n v="2536"/>
    <x v="89"/>
    <x v="2405"/>
    <x v="30"/>
    <n v="6.508"/>
    <n v="6.2690000000000001"/>
    <n v="2.1429999999999998"/>
    <n v="1.167"/>
    <n v="0"/>
  </r>
  <r>
    <n v="2537"/>
    <x v="4"/>
    <x v="2406"/>
    <x v="26"/>
    <n v="6.5069999999999997"/>
    <n v="3.7160000000000002"/>
    <n v="2.145"/>
    <n v="6.3630000000000004"/>
    <n v="0"/>
  </r>
  <r>
    <n v="2538"/>
    <x v="1359"/>
    <x v="2407"/>
    <x v="14"/>
    <n v="6.5049999999999999"/>
    <n v="5.5869999999999997"/>
    <n v="0.52600000000000002"/>
    <n v="2.698"/>
    <n v="0.52300000000000002"/>
  </r>
  <r>
    <n v="2539"/>
    <x v="822"/>
    <x v="2408"/>
    <x v="16"/>
    <n v="6.5030000000000001"/>
    <n v="1.2290000000000001"/>
    <n v="2.746"/>
    <n v="7.5970000000000004"/>
    <n v="0"/>
  </r>
  <r>
    <n v="2540"/>
    <x v="1360"/>
    <x v="2409"/>
    <x v="40"/>
    <n v="6.5010000000000003"/>
    <n v="3.7509999999999999"/>
    <n v="0.75"/>
    <n v="3.512"/>
    <n v="0.52900000000000003"/>
  </r>
  <r>
    <n v="2541"/>
    <x v="651"/>
    <x v="2410"/>
    <x v="68"/>
    <n v="6.5"/>
    <n v="6"/>
    <n v="1.3169999999999999"/>
    <n v="0.52900000000000003"/>
    <n v="1.0349999999999999"/>
  </r>
  <r>
    <n v="2542"/>
    <x v="1361"/>
    <x v="2411"/>
    <x v="56"/>
    <n v="6.4989999999999997"/>
    <n v="7.4320000000000004"/>
    <n v="2.976"/>
    <n v="0"/>
    <n v="0"/>
  </r>
  <r>
    <n v="2543"/>
    <x v="1362"/>
    <x v="2412"/>
    <x v="23"/>
    <n v="6.4980000000000002"/>
    <n v="0.71699999999999997"/>
    <n v="9.1790000000000003"/>
    <n v="2.399"/>
    <n v="0"/>
  </r>
  <r>
    <n v="2544"/>
    <x v="129"/>
    <x v="2413"/>
    <x v="20"/>
    <n v="6.4969999999999999"/>
    <n v="2.9609999999999999"/>
    <n v="1.3640000000000001"/>
    <n v="2.3420000000000001"/>
    <n v="1.0580000000000001"/>
  </r>
  <r>
    <n v="2545"/>
    <x v="348"/>
    <x v="2414"/>
    <x v="37"/>
    <n v="6.4950000000000001"/>
    <n v="9.76"/>
    <n v="1.127"/>
    <n v="0.51400000000000001"/>
    <n v="0"/>
  </r>
  <r>
    <n v="2546"/>
    <x v="1363"/>
    <x v="2415"/>
    <x v="7"/>
    <n v="6.4939999999999998"/>
    <n v="5.42"/>
    <n v="0.52900000000000003"/>
    <n v="3.165"/>
    <n v="0.54500000000000004"/>
  </r>
  <r>
    <n v="2547"/>
    <x v="1364"/>
    <x v="2416"/>
    <x v="39"/>
    <n v="6.4880000000000004"/>
    <n v="5.81"/>
    <n v="4.8330000000000002"/>
    <n v="1.373"/>
    <n v="0"/>
  </r>
  <r>
    <n v="2548"/>
    <x v="1365"/>
    <x v="2417"/>
    <x v="50"/>
    <n v="6.4880000000000004"/>
    <n v="0.71499999999999997"/>
    <n v="12.16"/>
    <n v="2.125"/>
    <n v="0"/>
  </r>
  <r>
    <n v="2549"/>
    <x v="31"/>
    <x v="2418"/>
    <x v="30"/>
    <n v="6.4859999999999998"/>
    <n v="4.6529999999999996"/>
    <n v="3.7509999999999999"/>
    <n v="2.2930000000000001"/>
    <n v="0"/>
  </r>
  <r>
    <n v="2550"/>
    <x v="321"/>
    <x v="2419"/>
    <x v="52"/>
    <n v="6.484"/>
    <n v="6.3819999999999997"/>
    <n v="5.0369999999999999"/>
    <n v="0.625"/>
    <n v="0"/>
  </r>
  <r>
    <n v="2551"/>
    <x v="1366"/>
    <x v="2420"/>
    <x v="12"/>
    <n v="6.4829999999999997"/>
    <n v="0.20100000000000001"/>
    <n v="2.6680000000000001"/>
    <n v="6.6980000000000004"/>
    <n v="0.58299999999999996"/>
  </r>
  <r>
    <n v="2552"/>
    <x v="1367"/>
    <x v="2421"/>
    <x v="65"/>
    <n v="6.4790000000000001"/>
    <n v="1.07"/>
    <n v="2.2669999999999999"/>
    <n v="10.195"/>
    <n v="0"/>
  </r>
  <r>
    <n v="2553"/>
    <x v="1368"/>
    <x v="2422"/>
    <x v="14"/>
    <n v="6.476"/>
    <n v="4.702"/>
    <n v="2.8290000000000002"/>
    <n v="1.278"/>
    <n v="0.53300000000000003"/>
  </r>
  <r>
    <n v="2554"/>
    <x v="50"/>
    <x v="2423"/>
    <x v="57"/>
    <n v="6.476"/>
    <n v="5.5679999999999996"/>
    <n v="1.0309999999999999"/>
    <n v="0"/>
    <n v="0"/>
  </r>
  <r>
    <n v="2555"/>
    <x v="1369"/>
    <x v="2424"/>
    <x v="54"/>
    <n v="6.476"/>
    <n v="6.2210000000000001"/>
    <n v="2.0110000000000001"/>
    <n v="0.61099999999999999"/>
    <n v="0"/>
  </r>
  <r>
    <n v="2556"/>
    <x v="551"/>
    <x v="2425"/>
    <x v="6"/>
    <n v="6.4710000000000001"/>
    <n v="1.0589999999999999"/>
    <n v="2.056"/>
    <n v="3.1859999999999999"/>
    <n v="2.5419999999999998"/>
  </r>
  <r>
    <n v="2557"/>
    <x v="305"/>
    <x v="2426"/>
    <x v="47"/>
    <n v="6.47"/>
    <n v="7.2709999999999999"/>
    <n v="1.742"/>
    <n v="1.782"/>
    <n v="0"/>
  </r>
  <r>
    <n v="2558"/>
    <x v="131"/>
    <x v="2427"/>
    <x v="49"/>
    <n v="6.4690000000000003"/>
    <n v="2.3730000000000002"/>
    <n v="4.1120000000000001"/>
    <n v="3.4969999999999999"/>
    <n v="0.7"/>
  </r>
  <r>
    <n v="2559"/>
    <x v="468"/>
    <x v="2428"/>
    <x v="4"/>
    <n v="6.4669999999999996"/>
    <n v="4.62"/>
    <n v="0.52300000000000002"/>
    <n v="1.163"/>
    <n v="2.0369999999999999"/>
  </r>
  <r>
    <n v="2560"/>
    <x v="302"/>
    <x v="2429"/>
    <x v="26"/>
    <n v="6.4649999999999999"/>
    <n v="3.141"/>
    <n v="3.5670000000000002"/>
    <n v="5.806"/>
    <n v="0"/>
  </r>
  <r>
    <n v="2561"/>
    <x v="538"/>
    <x v="2430"/>
    <x v="40"/>
    <n v="6.4649999999999999"/>
    <n v="3.28"/>
    <n v="1.5"/>
    <n v="2.9529999999999998"/>
    <n v="0.51600000000000001"/>
  </r>
  <r>
    <n v="2562"/>
    <x v="23"/>
    <x v="2431"/>
    <x v="19"/>
    <n v="6.4649999999999999"/>
    <n v="0.51800000000000002"/>
    <n v="6.3280000000000003"/>
    <n v="3"/>
    <n v="0.61099999999999999"/>
  </r>
  <r>
    <n v="2563"/>
    <x v="1370"/>
    <x v="1114"/>
    <x v="19"/>
    <n v="6.4610000000000003"/>
    <n v="1.264"/>
    <n v="7.2510000000000003"/>
    <n v="3.68"/>
    <n v="0"/>
  </r>
  <r>
    <n v="2564"/>
    <x v="1371"/>
    <x v="2432"/>
    <x v="95"/>
    <n v="6.46"/>
    <n v="4.2859999999999996"/>
    <n v="0"/>
    <n v="0.51400000000000001"/>
    <n v="0.52"/>
  </r>
  <r>
    <n v="2565"/>
    <x v="135"/>
    <x v="2433"/>
    <x v="36"/>
    <n v="6.4589999999999996"/>
    <n v="3.2250000000000001"/>
    <n v="0.625"/>
    <n v="3.976"/>
    <n v="1.06"/>
  </r>
  <r>
    <n v="2566"/>
    <x v="1372"/>
    <x v="2434"/>
    <x v="57"/>
    <n v="6.4580000000000002"/>
    <n v="5.3449999999999998"/>
    <n v="1.248"/>
    <n v="0"/>
    <n v="0"/>
  </r>
  <r>
    <n v="2567"/>
    <x v="193"/>
    <x v="2435"/>
    <x v="2"/>
    <n v="6.4539999999999997"/>
    <n v="1.2270000000000001"/>
    <n v="0.75"/>
    <n v="8.9169999999999998"/>
    <n v="0.7"/>
  </r>
  <r>
    <n v="2568"/>
    <x v="66"/>
    <x v="2436"/>
    <x v="7"/>
    <n v="6.452"/>
    <n v="7.1239999999999997"/>
    <n v="2.024"/>
    <n v="1.7609999999999999"/>
    <n v="0"/>
  </r>
  <r>
    <n v="2569"/>
    <x v="1373"/>
    <x v="2123"/>
    <x v="68"/>
    <n v="6.4509999999999996"/>
    <n v="1.0720000000000001"/>
    <n v="2.5379999999999998"/>
    <n v="8.9250000000000007"/>
    <n v="0"/>
  </r>
  <r>
    <n v="2570"/>
    <x v="1374"/>
    <x v="944"/>
    <x v="6"/>
    <n v="6.4470000000000001"/>
    <n v="2.984"/>
    <n v="3.5030000000000001"/>
    <n v="1.1679999999999999"/>
    <n v="0.51300000000000001"/>
  </r>
  <r>
    <n v="2571"/>
    <x v="1375"/>
    <x v="2437"/>
    <x v="54"/>
    <n v="6.4470000000000001"/>
    <n v="4.2060000000000004"/>
    <n v="2.6150000000000002"/>
    <n v="3.9119999999999999"/>
    <n v="0"/>
  </r>
  <r>
    <n v="2572"/>
    <x v="316"/>
    <x v="2438"/>
    <x v="36"/>
    <n v="6.4450000000000003"/>
    <n v="2.7690000000000001"/>
    <n v="0.57699999999999996"/>
    <n v="2.2919999999999998"/>
    <n v="2.089"/>
  </r>
  <r>
    <n v="2573"/>
    <x v="1376"/>
    <x v="2439"/>
    <x v="7"/>
    <n v="6.4429999999999996"/>
    <n v="4.1420000000000003"/>
    <n v="2"/>
    <n v="3.0910000000000002"/>
    <n v="0.51100000000000001"/>
  </r>
  <r>
    <n v="2574"/>
    <x v="1377"/>
    <x v="2440"/>
    <x v="59"/>
    <n v="6.4429999999999996"/>
    <n v="4.0119999999999996"/>
    <n v="2.3330000000000002"/>
    <n v="4.7919999999999998"/>
    <n v="0"/>
  </r>
  <r>
    <n v="2575"/>
    <x v="1378"/>
    <x v="2441"/>
    <x v="13"/>
    <n v="6.44"/>
    <n v="1.274"/>
    <n v="0.75"/>
    <n v="6.3710000000000004"/>
    <n v="1.0720000000000001"/>
  </r>
  <r>
    <n v="2576"/>
    <x v="1379"/>
    <x v="2442"/>
    <x v="36"/>
    <n v="6.4379999999999997"/>
    <n v="3.1269999999999998"/>
    <n v="0.65"/>
    <n v="2.2410000000000001"/>
    <n v="1.7470000000000001"/>
  </r>
  <r>
    <n v="2577"/>
    <x v="31"/>
    <x v="2443"/>
    <x v="32"/>
    <n v="6.4359999999999999"/>
    <n v="2.944"/>
    <n v="0.66700000000000004"/>
    <n v="3.52"/>
    <n v="1.5309999999999999"/>
  </r>
  <r>
    <n v="2578"/>
    <x v="1380"/>
    <x v="2444"/>
    <x v="32"/>
    <n v="6.43"/>
    <n v="3.43"/>
    <n v="2.0590000000000002"/>
    <n v="2.2000000000000002"/>
    <n v="0.52700000000000002"/>
  </r>
  <r>
    <n v="2579"/>
    <x v="1381"/>
    <x v="2445"/>
    <x v="44"/>
    <n v="6.4290000000000003"/>
    <n v="6.5"/>
    <n v="0.61099999999999999"/>
    <n v="0"/>
    <n v="0.51100000000000001"/>
  </r>
  <r>
    <n v="2580"/>
    <x v="1382"/>
    <x v="2446"/>
    <x v="4"/>
    <n v="6.4290000000000003"/>
    <n v="4.4489999999999998"/>
    <n v="2.6909999999999998"/>
    <n v="0.625"/>
    <n v="0.56699999999999995"/>
  </r>
  <r>
    <n v="2581"/>
    <x v="1383"/>
    <x v="2447"/>
    <x v="17"/>
    <n v="6.4279999999999999"/>
    <n v="10.11"/>
    <n v="2.5190000000000001"/>
    <n v="0.6"/>
    <n v="0"/>
  </r>
  <r>
    <n v="2582"/>
    <x v="1384"/>
    <x v="2448"/>
    <x v="52"/>
    <n v="6.4260000000000002"/>
    <n v="1.3220000000000001"/>
    <n v="6.1369999999999996"/>
    <n v="4.3680000000000003"/>
    <n v="0"/>
  </r>
  <r>
    <n v="2583"/>
    <x v="1385"/>
    <x v="2449"/>
    <x v="58"/>
    <n v="6.4249999999999998"/>
    <n v="4.7869999999999999"/>
    <n v="4.1440000000000001"/>
    <n v="0"/>
    <n v="0"/>
  </r>
  <r>
    <n v="2584"/>
    <x v="1197"/>
    <x v="2450"/>
    <x v="17"/>
    <n v="6.423"/>
    <n v="8.5060000000000002"/>
    <n v="2.121"/>
    <n v="1.77"/>
    <n v="0"/>
  </r>
  <r>
    <n v="2585"/>
    <x v="1386"/>
    <x v="2451"/>
    <x v="37"/>
    <n v="6.4219999999999997"/>
    <n v="7.101"/>
    <n v="0.52100000000000002"/>
    <n v="1.377"/>
    <n v="0.51300000000000001"/>
  </r>
  <r>
    <n v="2586"/>
    <x v="1387"/>
    <x v="2452"/>
    <x v="55"/>
    <n v="6.4219999999999997"/>
    <n v="0.2"/>
    <n v="0"/>
    <n v="6.5179999999999998"/>
    <n v="0"/>
  </r>
  <r>
    <n v="2587"/>
    <x v="148"/>
    <x v="2453"/>
    <x v="39"/>
    <n v="6.42"/>
    <n v="7.5940000000000003"/>
    <n v="3.0289999999999999"/>
    <n v="1.1339999999999999"/>
    <n v="0"/>
  </r>
  <r>
    <n v="2588"/>
    <x v="771"/>
    <x v="2454"/>
    <x v="17"/>
    <n v="6.42"/>
    <n v="7.6420000000000003"/>
    <n v="4.75"/>
    <n v="0"/>
    <n v="0.55900000000000005"/>
  </r>
  <r>
    <n v="2589"/>
    <x v="1388"/>
    <x v="2455"/>
    <x v="83"/>
    <n v="6.4180000000000001"/>
    <n v="5.3010000000000002"/>
    <n v="0"/>
    <n v="0"/>
    <n v="0.51200000000000001"/>
  </r>
  <r>
    <n v="2590"/>
    <x v="31"/>
    <x v="1499"/>
    <x v="2"/>
    <n v="6.4180000000000001"/>
    <n v="2.06"/>
    <n v="1.5"/>
    <n v="4.944"/>
    <n v="1.0680000000000001"/>
  </r>
  <r>
    <n v="2591"/>
    <x v="488"/>
    <x v="2456"/>
    <x v="64"/>
    <n v="6.4180000000000001"/>
    <n v="5.8620000000000001"/>
    <n v="1.268"/>
    <n v="0"/>
    <n v="0"/>
  </r>
  <r>
    <n v="2592"/>
    <x v="1389"/>
    <x v="2457"/>
    <x v="44"/>
    <n v="6.4160000000000004"/>
    <n v="7.5750000000000002"/>
    <n v="1"/>
    <n v="0"/>
    <n v="0"/>
  </r>
  <r>
    <n v="2593"/>
    <x v="788"/>
    <x v="2458"/>
    <x v="46"/>
    <n v="6.4139999999999997"/>
    <n v="4.9560000000000004"/>
    <n v="4.0049999999999999"/>
    <n v="3.18"/>
    <n v="0"/>
  </r>
  <r>
    <n v="2594"/>
    <x v="1390"/>
    <x v="2459"/>
    <x v="53"/>
    <n v="6.4139999999999997"/>
    <n v="6.2080000000000002"/>
    <n v="1.2769999999999999"/>
    <n v="0.75"/>
    <n v="0"/>
  </r>
  <r>
    <n v="2595"/>
    <x v="34"/>
    <x v="2460"/>
    <x v="69"/>
    <n v="6.4109999999999996"/>
    <n v="2.2749999999999999"/>
    <n v="5.6070000000000002"/>
    <n v="1.4330000000000001"/>
    <n v="0"/>
  </r>
  <r>
    <n v="2596"/>
    <x v="1391"/>
    <x v="2461"/>
    <x v="22"/>
    <n v="6.4109999999999996"/>
    <n v="6.1079999999999997"/>
    <n v="3.75"/>
    <n v="0.54300000000000004"/>
    <n v="0.52400000000000002"/>
  </r>
  <r>
    <n v="2597"/>
    <x v="23"/>
    <x v="2462"/>
    <x v="32"/>
    <n v="6.4080000000000004"/>
    <n v="3.4870000000000001"/>
    <n v="0.61099999999999999"/>
    <n v="5.2830000000000004"/>
    <n v="0.51400000000000001"/>
  </r>
  <r>
    <n v="2598"/>
    <x v="1086"/>
    <x v="2463"/>
    <x v="56"/>
    <n v="6.407"/>
    <n v="8.4190000000000005"/>
    <n v="1.5109999999999999"/>
    <n v="0"/>
    <n v="0"/>
  </r>
  <r>
    <n v="2599"/>
    <x v="1392"/>
    <x v="2464"/>
    <x v="18"/>
    <n v="6.4059999999999997"/>
    <n v="5.6340000000000003"/>
    <n v="1.536"/>
    <n v="0"/>
    <n v="0.52"/>
  </r>
  <r>
    <n v="2600"/>
    <x v="1070"/>
    <x v="2465"/>
    <x v="21"/>
    <n v="6.4059999999999997"/>
    <n v="6.97"/>
    <n v="4.8330000000000002"/>
    <n v="0.55000000000000004"/>
    <n v="0"/>
  </r>
  <r>
    <n v="2601"/>
    <x v="1393"/>
    <x v="2466"/>
    <x v="51"/>
    <n v="6.4039999999999999"/>
    <n v="0.62"/>
    <n v="0.64300000000000002"/>
    <n v="10.513"/>
    <n v="0.75"/>
  </r>
  <r>
    <n v="2602"/>
    <x v="6"/>
    <x v="2467"/>
    <x v="54"/>
    <n v="6.4020000000000001"/>
    <n v="4.2869999999999999"/>
    <n v="0.57099999999999995"/>
    <n v="3.4119999999999999"/>
    <n v="0.61099999999999999"/>
  </r>
  <r>
    <n v="2603"/>
    <x v="228"/>
    <x v="2468"/>
    <x v="57"/>
    <n v="6.4009999999999998"/>
    <n v="5.43"/>
    <n v="1.097"/>
    <n v="0"/>
    <n v="0"/>
  </r>
  <r>
    <n v="2604"/>
    <x v="1394"/>
    <x v="878"/>
    <x v="59"/>
    <n v="6.399"/>
    <n v="0.2"/>
    <n v="7.3929999999999998"/>
    <n v="5.7539999999999996"/>
    <n v="0"/>
  </r>
  <r>
    <n v="2605"/>
    <x v="1395"/>
    <x v="2469"/>
    <x v="29"/>
    <n v="6.3970000000000002"/>
    <n v="2.7010000000000001"/>
    <n v="1.5249999999999999"/>
    <n v="2.0110000000000001"/>
    <n v="0.52600000000000002"/>
  </r>
  <r>
    <n v="2606"/>
    <x v="1396"/>
    <x v="2470"/>
    <x v="37"/>
    <n v="6.3959999999999999"/>
    <n v="5.23"/>
    <n v="4.96"/>
    <n v="1"/>
    <n v="0"/>
  </r>
  <r>
    <n v="2607"/>
    <x v="36"/>
    <x v="2471"/>
    <x v="16"/>
    <n v="6.3929999999999998"/>
    <n v="6.2549999999999999"/>
    <n v="6.2839999999999998"/>
    <n v="0.54"/>
    <n v="0"/>
  </r>
  <r>
    <n v="2608"/>
    <x v="253"/>
    <x v="2472"/>
    <x v="22"/>
    <n v="6.3929999999999998"/>
    <n v="3.6949999999999998"/>
    <n v="4.1710000000000003"/>
    <n v="4.1879999999999997"/>
    <n v="0"/>
  </r>
  <r>
    <n v="2609"/>
    <x v="78"/>
    <x v="2473"/>
    <x v="27"/>
    <n v="6.3920000000000003"/>
    <n v="1.06"/>
    <n v="2.25"/>
    <n v="6.423"/>
    <n v="0.51600000000000001"/>
  </r>
  <r>
    <n v="2610"/>
    <x v="1397"/>
    <x v="2474"/>
    <x v="54"/>
    <n v="6.391"/>
    <n v="3.823"/>
    <n v="2.077"/>
    <n v="2.3069999999999999"/>
    <n v="0.52400000000000002"/>
  </r>
  <r>
    <n v="2611"/>
    <x v="1174"/>
    <x v="2475"/>
    <x v="6"/>
    <n v="6.39"/>
    <n v="3.13"/>
    <n v="2.0630000000000002"/>
    <n v="1.7509999999999999"/>
    <n v="1.2709999999999999"/>
  </r>
  <r>
    <n v="2612"/>
    <x v="633"/>
    <x v="2476"/>
    <x v="36"/>
    <n v="6.39"/>
    <n v="4.048"/>
    <n v="1.1579999999999999"/>
    <n v="2.23"/>
    <n v="0.56299999999999994"/>
  </r>
  <r>
    <n v="2613"/>
    <x v="1398"/>
    <x v="585"/>
    <x v="65"/>
    <n v="6.3890000000000002"/>
    <n v="1.633"/>
    <n v="3.2570000000000001"/>
    <n v="3.7749999999999999"/>
    <n v="0.66700000000000004"/>
  </r>
  <r>
    <n v="2614"/>
    <x v="3"/>
    <x v="2477"/>
    <x v="6"/>
    <n v="6.3890000000000002"/>
    <n v="2.9550000000000001"/>
    <n v="2.0179999999999998"/>
    <n v="1.093"/>
    <n v="1.649"/>
  </r>
  <r>
    <n v="2615"/>
    <x v="1399"/>
    <x v="2478"/>
    <x v="9"/>
    <n v="6.3879999999999999"/>
    <n v="3.669"/>
    <n v="1.069"/>
    <n v="1.2709999999999999"/>
    <n v="1.0269999999999999"/>
  </r>
  <r>
    <n v="2616"/>
    <x v="1400"/>
    <x v="2479"/>
    <x v="33"/>
    <n v="6.3879999999999999"/>
    <n v="3.734"/>
    <n v="1.4359999999999999"/>
    <n v="2.1040000000000001"/>
    <n v="0.51200000000000001"/>
  </r>
  <r>
    <n v="2617"/>
    <x v="1195"/>
    <x v="2480"/>
    <x v="68"/>
    <n v="6.3869999999999996"/>
    <n v="0.71199999999999997"/>
    <n v="6.5019999999999998"/>
    <n v="3.5739999999999998"/>
    <n v="0"/>
  </r>
  <r>
    <n v="2618"/>
    <x v="1401"/>
    <x v="1482"/>
    <x v="0"/>
    <n v="6.3840000000000003"/>
    <n v="7.093"/>
    <n v="0"/>
    <n v="0"/>
    <n v="0"/>
  </r>
  <r>
    <n v="2619"/>
    <x v="1333"/>
    <x v="2481"/>
    <x v="54"/>
    <n v="6.3810000000000002"/>
    <n v="3.5830000000000002"/>
    <n v="3.3069999999999999"/>
    <n v="3.9969999999999999"/>
    <n v="0"/>
  </r>
  <r>
    <n v="2620"/>
    <x v="1125"/>
    <x v="2482"/>
    <x v="35"/>
    <n v="6.3810000000000002"/>
    <n v="4.3879999999999999"/>
    <n v="1.153"/>
    <n v="1.7509999999999999"/>
    <n v="0.51500000000000001"/>
  </r>
  <r>
    <n v="2621"/>
    <x v="609"/>
    <x v="1642"/>
    <x v="47"/>
    <n v="6.3789999999999996"/>
    <n v="7.3929999999999998"/>
    <n v="2.0310000000000001"/>
    <n v="1.167"/>
    <n v="0"/>
  </r>
  <r>
    <n v="2622"/>
    <x v="428"/>
    <x v="2483"/>
    <x v="65"/>
    <n v="6.3780000000000001"/>
    <n v="2.3010000000000002"/>
    <n v="0.57099999999999995"/>
    <n v="6.6130000000000004"/>
    <n v="0.64300000000000002"/>
  </r>
  <r>
    <n v="2623"/>
    <x v="428"/>
    <x v="2484"/>
    <x v="8"/>
    <n v="6.3769999999999998"/>
    <n v="4.0129999999999999"/>
    <n v="3.0830000000000002"/>
    <n v="3.7730000000000001"/>
    <n v="0"/>
  </r>
  <r>
    <n v="2624"/>
    <x v="287"/>
    <x v="2485"/>
    <x v="27"/>
    <n v="6.3760000000000003"/>
    <n v="2.4140000000000001"/>
    <n v="2.1429999999999998"/>
    <n v="2.1139999999999999"/>
    <n v="1.0329999999999999"/>
  </r>
  <r>
    <n v="2625"/>
    <x v="1402"/>
    <x v="2486"/>
    <x v="8"/>
    <n v="6.375"/>
    <n v="1.7450000000000001"/>
    <n v="4.0179999999999998"/>
    <n v="7.3970000000000002"/>
    <n v="0"/>
  </r>
  <r>
    <n v="2626"/>
    <x v="34"/>
    <x v="2487"/>
    <x v="49"/>
    <n v="6.3739999999999997"/>
    <n v="1.319"/>
    <n v="2.3780000000000001"/>
    <n v="7.0279999999999996"/>
    <n v="1.1359999999999999"/>
  </r>
  <r>
    <n v="2627"/>
    <x v="588"/>
    <x v="2488"/>
    <x v="56"/>
    <n v="6.3730000000000002"/>
    <n v="4.1609999999999996"/>
    <n v="2.093"/>
    <n v="2.125"/>
    <n v="0"/>
  </r>
  <r>
    <n v="2628"/>
    <x v="25"/>
    <x v="2489"/>
    <x v="14"/>
    <n v="6.3730000000000002"/>
    <n v="0.73599999999999999"/>
    <n v="3.2269999999999999"/>
    <n v="8.9139999999999997"/>
    <n v="0"/>
  </r>
  <r>
    <n v="2629"/>
    <x v="545"/>
    <x v="281"/>
    <x v="95"/>
    <n v="6.3730000000000002"/>
    <n v="4.2149999999999999"/>
    <n v="0"/>
    <n v="0.51200000000000001"/>
    <n v="0.52"/>
  </r>
  <r>
    <n v="2630"/>
    <x v="1169"/>
    <x v="2490"/>
    <x v="79"/>
    <n v="6.3710000000000004"/>
    <n v="5.2629999999999999"/>
    <n v="0"/>
    <n v="0"/>
    <n v="0.51800000000000002"/>
  </r>
  <r>
    <n v="2631"/>
    <x v="1403"/>
    <x v="2491"/>
    <x v="9"/>
    <n v="6.37"/>
    <n v="4.1539999999999999"/>
    <n v="0.6"/>
    <n v="2.335"/>
    <n v="0.52900000000000003"/>
  </r>
  <r>
    <n v="2632"/>
    <x v="149"/>
    <x v="2492"/>
    <x v="69"/>
    <n v="6.3689999999999998"/>
    <n v="7.2210000000000001"/>
    <n v="2.363"/>
    <n v="0"/>
    <n v="0"/>
  </r>
  <r>
    <n v="2633"/>
    <x v="1404"/>
    <x v="2493"/>
    <x v="41"/>
    <n v="6.3680000000000003"/>
    <n v="5.9829999999999997"/>
    <n v="1"/>
    <n v="0"/>
    <n v="0.53600000000000003"/>
  </r>
  <r>
    <n v="2634"/>
    <x v="36"/>
    <x v="2494"/>
    <x v="69"/>
    <n v="6.367"/>
    <n v="3.149"/>
    <n v="1.125"/>
    <n v="2"/>
    <n v="0.51400000000000001"/>
  </r>
  <r>
    <n v="2635"/>
    <x v="1405"/>
    <x v="2495"/>
    <x v="90"/>
    <n v="6.3639999999999999"/>
    <n v="7.1609999999999996"/>
    <n v="5.1669999999999998"/>
    <n v="3.6669999999999998"/>
    <n v="0"/>
  </r>
  <r>
    <n v="2636"/>
    <x v="1406"/>
    <x v="2496"/>
    <x v="54"/>
    <n v="6.3630000000000004"/>
    <n v="0.2"/>
    <n v="0.7"/>
    <n v="12.170999999999999"/>
    <n v="0.51"/>
  </r>
  <r>
    <n v="2637"/>
    <x v="1407"/>
    <x v="2497"/>
    <x v="65"/>
    <n v="6.3630000000000004"/>
    <n v="1.212"/>
    <n v="2.1"/>
    <n v="9.8550000000000004"/>
    <n v="0"/>
  </r>
  <r>
    <n v="2638"/>
    <x v="268"/>
    <x v="2498"/>
    <x v="46"/>
    <n v="6.3620000000000001"/>
    <n v="4.3780000000000001"/>
    <n v="3.4289999999999998"/>
    <n v="4.5069999999999997"/>
    <n v="0"/>
  </r>
  <r>
    <n v="2639"/>
    <x v="76"/>
    <x v="2499"/>
    <x v="36"/>
    <n v="6.3620000000000001"/>
    <n v="2.633"/>
    <n v="0.51800000000000002"/>
    <n v="6.758"/>
    <n v="0.51700000000000002"/>
  </r>
  <r>
    <n v="2640"/>
    <x v="360"/>
    <x v="2500"/>
    <x v="52"/>
    <n v="6.3609999999999998"/>
    <n v="6.1379999999999999"/>
    <n v="2.6819999999999999"/>
    <n v="0.6"/>
    <n v="0.51500000000000001"/>
  </r>
  <r>
    <n v="2641"/>
    <x v="1408"/>
    <x v="2501"/>
    <x v="9"/>
    <n v="6.36"/>
    <n v="3.8239999999999998"/>
    <n v="0.55300000000000005"/>
    <n v="0.52700000000000002"/>
    <n v="1.5469999999999999"/>
  </r>
  <r>
    <n v="2642"/>
    <x v="1409"/>
    <x v="2502"/>
    <x v="24"/>
    <n v="6.36"/>
    <n v="3.8"/>
    <n v="1.167"/>
    <n v="0.55600000000000005"/>
    <n v="1.073"/>
  </r>
  <r>
    <n v="2643"/>
    <x v="1161"/>
    <x v="2503"/>
    <x v="4"/>
    <n v="6.3540000000000001"/>
    <n v="4.351"/>
    <n v="0.59099999999999997"/>
    <n v="1.9970000000000001"/>
    <n v="1.766"/>
  </r>
  <r>
    <n v="2644"/>
    <x v="84"/>
    <x v="2504"/>
    <x v="33"/>
    <n v="6.3529999999999998"/>
    <n v="4.4009999999999998"/>
    <n v="1.044"/>
    <n v="1.6140000000000001"/>
    <n v="0.53100000000000003"/>
  </r>
  <r>
    <n v="2645"/>
    <x v="1410"/>
    <x v="2505"/>
    <x v="26"/>
    <n v="6.351"/>
    <n v="2.1240000000000001"/>
    <n v="4.4580000000000002"/>
    <n v="6.609"/>
    <n v="0"/>
  </r>
  <r>
    <n v="2646"/>
    <x v="1151"/>
    <x v="2506"/>
    <x v="24"/>
    <n v="6.351"/>
    <n v="1.234"/>
    <n v="0.75"/>
    <n v="4.2549999999999999"/>
    <n v="2.1669999999999998"/>
  </r>
  <r>
    <n v="2647"/>
    <x v="446"/>
    <x v="2507"/>
    <x v="63"/>
    <n v="6.3490000000000002"/>
    <n v="4.0830000000000002"/>
    <n v="1.5"/>
    <n v="0"/>
    <n v="0.52"/>
  </r>
  <r>
    <n v="2648"/>
    <x v="1168"/>
    <x v="2508"/>
    <x v="17"/>
    <n v="6.3440000000000003"/>
    <n v="3.0739999999999998"/>
    <n v="5.2"/>
    <n v="3.2370000000000001"/>
    <n v="0"/>
  </r>
  <r>
    <n v="2649"/>
    <x v="541"/>
    <x v="2509"/>
    <x v="17"/>
    <n v="6.343"/>
    <n v="5.3339999999999996"/>
    <n v="5.3620000000000001"/>
    <n v="1.796"/>
    <n v="0"/>
  </r>
  <r>
    <n v="2650"/>
    <x v="24"/>
    <x v="2510"/>
    <x v="37"/>
    <n v="6.343"/>
    <n v="5.8179999999999996"/>
    <n v="1.879"/>
    <n v="3.044"/>
    <n v="0"/>
  </r>
  <r>
    <n v="2651"/>
    <x v="60"/>
    <x v="2511"/>
    <x v="24"/>
    <n v="6.343"/>
    <n v="3.8330000000000002"/>
    <n v="0"/>
    <n v="3.2450000000000001"/>
    <n v="1.244"/>
  </r>
  <r>
    <n v="2652"/>
    <x v="48"/>
    <x v="2512"/>
    <x v="31"/>
    <n v="6.3390000000000004"/>
    <n v="3.3450000000000002"/>
    <n v="1.1970000000000001"/>
    <n v="2.2890000000000001"/>
    <n v="0.52100000000000002"/>
  </r>
  <r>
    <n v="2653"/>
    <x v="1411"/>
    <x v="2513"/>
    <x v="30"/>
    <n v="6.3360000000000003"/>
    <n v="4.4249999999999998"/>
    <n v="4.1829999999999998"/>
    <n v="1.712"/>
    <n v="0"/>
  </r>
  <r>
    <n v="2654"/>
    <x v="805"/>
    <x v="2514"/>
    <x v="30"/>
    <n v="6.3330000000000002"/>
    <n v="0.52200000000000002"/>
    <n v="4.8780000000000001"/>
    <n v="9.5359999999999996"/>
    <n v="0"/>
  </r>
  <r>
    <n v="2655"/>
    <x v="567"/>
    <x v="2515"/>
    <x v="63"/>
    <n v="6.3330000000000002"/>
    <n v="3.5939999999999999"/>
    <n v="3"/>
    <n v="0"/>
    <n v="0"/>
  </r>
  <r>
    <n v="2656"/>
    <x v="1412"/>
    <x v="2516"/>
    <x v="47"/>
    <n v="6.3330000000000002"/>
    <n v="0"/>
    <n v="0"/>
    <n v="15.077999999999999"/>
    <n v="0"/>
  </r>
  <r>
    <n v="2657"/>
    <x v="276"/>
    <x v="2517"/>
    <x v="6"/>
    <n v="6.3310000000000004"/>
    <n v="0.75900000000000001"/>
    <n v="2.5"/>
    <n v="12.439"/>
    <n v="0"/>
  </r>
  <r>
    <n v="2658"/>
    <x v="11"/>
    <x v="2518"/>
    <x v="49"/>
    <n v="6.3310000000000004"/>
    <n v="1.9359999999999999"/>
    <n v="2.028"/>
    <n v="3.95"/>
    <n v="2.0910000000000002"/>
  </r>
  <r>
    <n v="2659"/>
    <x v="43"/>
    <x v="2519"/>
    <x v="90"/>
    <n v="6.33"/>
    <n v="7.7590000000000003"/>
    <n v="6"/>
    <n v="2.0430000000000001"/>
    <n v="0"/>
  </r>
  <r>
    <n v="2660"/>
    <x v="1413"/>
    <x v="2520"/>
    <x v="65"/>
    <n v="6.3250000000000002"/>
    <n v="4.532"/>
    <n v="0.6"/>
    <n v="1.75"/>
    <n v="0.55600000000000005"/>
  </r>
  <r>
    <n v="2661"/>
    <x v="49"/>
    <x v="2521"/>
    <x v="12"/>
    <n v="6.3220000000000001"/>
    <n v="2.3159999999999998"/>
    <n v="1"/>
    <n v="4.7290000000000001"/>
    <n v="0.52300000000000002"/>
  </r>
  <r>
    <n v="2662"/>
    <x v="1414"/>
    <x v="2522"/>
    <x v="67"/>
    <n v="6.3220000000000001"/>
    <n v="5.12"/>
    <n v="0"/>
    <n v="0"/>
    <n v="1.024"/>
  </r>
  <r>
    <n v="2663"/>
    <x v="52"/>
    <x v="2523"/>
    <x v="27"/>
    <n v="6.3209999999999997"/>
    <n v="2.1150000000000002"/>
    <n v="0.56699999999999995"/>
    <n v="4.8010000000000002"/>
    <n v="1.298"/>
  </r>
  <r>
    <n v="2664"/>
    <x v="781"/>
    <x v="2524"/>
    <x v="23"/>
    <n v="6.3209999999999997"/>
    <n v="6.82"/>
    <n v="2.1320000000000001"/>
    <n v="2.1179999999999999"/>
    <n v="0"/>
  </r>
  <r>
    <n v="2665"/>
    <x v="44"/>
    <x v="2525"/>
    <x v="39"/>
    <n v="6.3209999999999997"/>
    <n v="4.016"/>
    <n v="2.5049999999999999"/>
    <n v="4.6289999999999996"/>
    <n v="0"/>
  </r>
  <r>
    <n v="2666"/>
    <x v="306"/>
    <x v="2526"/>
    <x v="51"/>
    <n v="6.32"/>
    <n v="4.5759999999999996"/>
    <n v="2.4"/>
    <n v="1.0780000000000001"/>
    <n v="0"/>
  </r>
  <r>
    <n v="2667"/>
    <x v="1085"/>
    <x v="2527"/>
    <x v="24"/>
    <n v="6.32"/>
    <n v="1.115"/>
    <n v="2.194"/>
    <n v="6.2320000000000002"/>
    <n v="0.55000000000000004"/>
  </r>
  <r>
    <n v="2668"/>
    <x v="609"/>
    <x v="2528"/>
    <x v="19"/>
    <n v="6.3129999999999997"/>
    <n v="7.3289999999999997"/>
    <n v="1.8029999999999999"/>
    <n v="0.75"/>
    <n v="0"/>
  </r>
  <r>
    <n v="2669"/>
    <x v="174"/>
    <x v="2529"/>
    <x v="15"/>
    <n v="6.3120000000000003"/>
    <n v="4.03"/>
    <n v="1.179"/>
    <n v="1.641"/>
    <n v="0.52400000000000002"/>
  </r>
  <r>
    <n v="2670"/>
    <x v="1415"/>
    <x v="2530"/>
    <x v="17"/>
    <n v="6.31"/>
    <n v="10.353"/>
    <n v="1.2529999999999999"/>
    <n v="1"/>
    <n v="0"/>
  </r>
  <r>
    <n v="2671"/>
    <x v="1102"/>
    <x v="2531"/>
    <x v="38"/>
    <n v="6.3090000000000002"/>
    <n v="6.8650000000000002"/>
    <n v="0"/>
    <n v="0"/>
    <n v="0"/>
  </r>
  <r>
    <n v="2672"/>
    <x v="791"/>
    <x v="2532"/>
    <x v="55"/>
    <n v="6.3079999999999998"/>
    <n v="6.8490000000000002"/>
    <n v="3.5430000000000001"/>
    <n v="0"/>
    <n v="0"/>
  </r>
  <r>
    <n v="2673"/>
    <x v="1416"/>
    <x v="2533"/>
    <x v="53"/>
    <n v="6.3079999999999998"/>
    <n v="6.2949999999999999"/>
    <n v="1.23"/>
    <n v="0.58299999999999996"/>
    <n v="0"/>
  </r>
  <r>
    <n v="2674"/>
    <x v="43"/>
    <x v="2534"/>
    <x v="74"/>
    <n v="6.3070000000000004"/>
    <n v="6.6870000000000003"/>
    <n v="3.5219999999999998"/>
    <n v="0.51300000000000001"/>
    <n v="0"/>
  </r>
  <r>
    <n v="2675"/>
    <x v="239"/>
    <x v="2535"/>
    <x v="34"/>
    <n v="6.3070000000000004"/>
    <n v="1.2130000000000001"/>
    <n v="0.66700000000000004"/>
    <n v="6.9009999999999998"/>
    <n v="1.204"/>
  </r>
  <r>
    <n v="2676"/>
    <x v="134"/>
    <x v="2536"/>
    <x v="68"/>
    <n v="6.306"/>
    <n v="6.1630000000000003"/>
    <n v="3.5830000000000002"/>
    <n v="0.64300000000000002"/>
    <n v="0"/>
  </r>
  <r>
    <n v="2677"/>
    <x v="434"/>
    <x v="2537"/>
    <x v="18"/>
    <n v="6.3040000000000003"/>
    <n v="0.2"/>
    <n v="3.508"/>
    <n v="3"/>
    <n v="0"/>
  </r>
  <r>
    <n v="2678"/>
    <x v="1417"/>
    <x v="2538"/>
    <x v="7"/>
    <n v="6.3040000000000003"/>
    <n v="7.7759999999999998"/>
    <n v="1.855"/>
    <n v="0.83299999999999996"/>
    <n v="0"/>
  </r>
  <r>
    <n v="2679"/>
    <x v="1418"/>
    <x v="2539"/>
    <x v="27"/>
    <n v="6.3029999999999999"/>
    <n v="3.605"/>
    <n v="2.1259999999999999"/>
    <n v="0.57099999999999995"/>
    <n v="0.51400000000000001"/>
  </r>
  <r>
    <n v="2680"/>
    <x v="47"/>
    <x v="2540"/>
    <x v="27"/>
    <n v="6.3019999999999996"/>
    <n v="2.8420000000000001"/>
    <n v="1.3919999999999999"/>
    <n v="3.6179999999999999"/>
    <n v="0.52100000000000002"/>
  </r>
  <r>
    <n v="2681"/>
    <x v="1419"/>
    <x v="2541"/>
    <x v="32"/>
    <n v="6.3010000000000002"/>
    <n v="6.3159999999999998"/>
    <n v="0.53"/>
    <n v="0"/>
    <n v="0.57099999999999995"/>
  </r>
  <r>
    <n v="2682"/>
    <x v="1420"/>
    <x v="2542"/>
    <x v="14"/>
    <n v="6.3010000000000002"/>
    <n v="1.242"/>
    <n v="1.268"/>
    <n v="10.25"/>
    <n v="0"/>
  </r>
  <r>
    <n v="2683"/>
    <x v="88"/>
    <x v="2543"/>
    <x v="15"/>
    <n v="6.3"/>
    <n v="3.8860000000000001"/>
    <n v="1.41"/>
    <n v="3.54"/>
    <n v="0"/>
  </r>
  <r>
    <n v="2684"/>
    <x v="1421"/>
    <x v="2544"/>
    <x v="68"/>
    <n v="6.3"/>
    <n v="1.7470000000000001"/>
    <n v="5.6390000000000002"/>
    <n v="3.3039999999999998"/>
    <n v="0"/>
  </r>
  <r>
    <n v="2685"/>
    <x v="0"/>
    <x v="2545"/>
    <x v="73"/>
    <n v="6.2960000000000003"/>
    <n v="3.0710000000000002"/>
    <n v="3"/>
    <n v="0"/>
    <n v="0"/>
  </r>
  <r>
    <n v="2686"/>
    <x v="1422"/>
    <x v="2546"/>
    <x v="28"/>
    <n v="6.2939999999999996"/>
    <n v="0.20100000000000001"/>
    <n v="1.8029999999999999"/>
    <n v="10.522"/>
    <n v="0"/>
  </r>
  <r>
    <n v="2687"/>
    <x v="1160"/>
    <x v="2547"/>
    <x v="18"/>
    <n v="6.2930000000000001"/>
    <n v="6.42"/>
    <n v="2.1669999999999998"/>
    <n v="0"/>
    <n v="0"/>
  </r>
  <r>
    <n v="2688"/>
    <x v="1423"/>
    <x v="214"/>
    <x v="42"/>
    <n v="6.2930000000000001"/>
    <n v="6.7350000000000003"/>
    <n v="2.75"/>
    <n v="0.52600000000000002"/>
    <n v="0.51200000000000001"/>
  </r>
  <r>
    <n v="2689"/>
    <x v="487"/>
    <x v="2548"/>
    <x v="70"/>
    <n v="6.2919999999999998"/>
    <n v="7.5179999999999998"/>
    <n v="0"/>
    <n v="0"/>
    <n v="0"/>
  </r>
  <r>
    <n v="2690"/>
    <x v="1424"/>
    <x v="1205"/>
    <x v="12"/>
    <n v="6.2880000000000003"/>
    <n v="0"/>
    <n v="5.8070000000000004"/>
    <n v="5.194"/>
    <n v="0"/>
  </r>
  <r>
    <n v="2691"/>
    <x v="36"/>
    <x v="2549"/>
    <x v="29"/>
    <n v="6.2839999999999998"/>
    <n v="1.252"/>
    <n v="3.6709999999999998"/>
    <n v="2.8"/>
    <n v="0"/>
  </r>
  <r>
    <n v="2692"/>
    <x v="204"/>
    <x v="1279"/>
    <x v="49"/>
    <n v="6.28"/>
    <n v="4.8940000000000001"/>
    <n v="0.55600000000000005"/>
    <n v="3.3370000000000002"/>
    <n v="1.1399999999999999"/>
  </r>
  <r>
    <n v="2693"/>
    <x v="9"/>
    <x v="2550"/>
    <x v="36"/>
    <n v="6.2789999999999999"/>
    <n v="2.8690000000000002"/>
    <n v="0.59099999999999997"/>
    <n v="4.4610000000000003"/>
    <n v="1.044"/>
  </r>
  <r>
    <n v="2694"/>
    <x v="613"/>
    <x v="2551"/>
    <x v="53"/>
    <n v="6.2789999999999999"/>
    <n v="4.7249999999999996"/>
    <n v="2.7"/>
    <n v="0.64300000000000002"/>
    <n v="0"/>
  </r>
  <r>
    <n v="2695"/>
    <x v="1119"/>
    <x v="2552"/>
    <x v="52"/>
    <n v="6.2789999999999999"/>
    <n v="5.65"/>
    <n v="3.556"/>
    <n v="2.2000000000000002"/>
    <n v="0"/>
  </r>
  <r>
    <n v="2696"/>
    <x v="1425"/>
    <x v="2553"/>
    <x v="59"/>
    <n v="6.2729999999999997"/>
    <n v="2.9409999999999998"/>
    <n v="3.3679999999999999"/>
    <n v="2.0960000000000001"/>
    <n v="0.51700000000000002"/>
  </r>
  <r>
    <n v="2697"/>
    <x v="684"/>
    <x v="2554"/>
    <x v="70"/>
    <n v="6.27"/>
    <n v="6.1980000000000004"/>
    <n v="0"/>
    <n v="0"/>
    <n v="0.51100000000000001"/>
  </r>
  <r>
    <n v="2698"/>
    <x v="1426"/>
    <x v="2555"/>
    <x v="47"/>
    <n v="6.27"/>
    <n v="6.2649999999999997"/>
    <n v="3.7730000000000001"/>
    <n v="0.7"/>
    <n v="0"/>
  </r>
  <r>
    <n v="2699"/>
    <x v="459"/>
    <x v="2556"/>
    <x v="58"/>
    <n v="6.2690000000000001"/>
    <n v="6.3040000000000003"/>
    <n v="2.0630000000000002"/>
    <n v="0"/>
    <n v="0"/>
  </r>
  <r>
    <n v="2700"/>
    <x v="202"/>
    <x v="2557"/>
    <x v="3"/>
    <n v="6.266"/>
    <n v="4.1740000000000004"/>
    <n v="1.7390000000000001"/>
    <n v="0"/>
    <n v="1.0289999999999999"/>
  </r>
  <r>
    <n v="2701"/>
    <x v="1427"/>
    <x v="2558"/>
    <x v="80"/>
    <n v="6.2649999999999997"/>
    <n v="5.1619999999999999"/>
    <n v="0"/>
    <n v="0"/>
    <n v="0.51200000000000001"/>
  </r>
  <r>
    <n v="2702"/>
    <x v="1062"/>
    <x v="2559"/>
    <x v="65"/>
    <n v="6.2649999999999997"/>
    <n v="3.88"/>
    <n v="0.61099999999999999"/>
    <n v="3.153"/>
    <n v="0.51700000000000002"/>
  </r>
  <r>
    <n v="2703"/>
    <x v="612"/>
    <x v="2560"/>
    <x v="7"/>
    <n v="6.2629999999999999"/>
    <n v="4.9779999999999998"/>
    <n v="2.8"/>
    <n v="3.1970000000000001"/>
    <n v="0"/>
  </r>
  <r>
    <n v="2704"/>
    <x v="154"/>
    <x v="1055"/>
    <x v="50"/>
    <n v="6.2629999999999999"/>
    <n v="2.4540000000000002"/>
    <n v="5.8339999999999996"/>
    <n v="4.55"/>
    <n v="0"/>
  </r>
  <r>
    <n v="2705"/>
    <x v="1428"/>
    <x v="2561"/>
    <x v="31"/>
    <n v="6.2619999999999996"/>
    <n v="3.073"/>
    <n v="1.1000000000000001"/>
    <n v="2.661"/>
    <n v="0.6"/>
  </r>
  <r>
    <n v="2706"/>
    <x v="557"/>
    <x v="2562"/>
    <x v="17"/>
    <n v="6.2619999999999996"/>
    <n v="0"/>
    <n v="2.9060000000000001"/>
    <n v="7.01"/>
    <n v="0"/>
  </r>
  <r>
    <n v="2707"/>
    <x v="810"/>
    <x v="2563"/>
    <x v="72"/>
    <n v="6.2610000000000001"/>
    <n v="5.758"/>
    <n v="0"/>
    <n v="0"/>
    <n v="0.52100000000000002"/>
  </r>
  <r>
    <n v="2708"/>
    <x v="85"/>
    <x v="2564"/>
    <x v="20"/>
    <n v="6.258"/>
    <n v="2.3159999999999998"/>
    <n v="0.625"/>
    <n v="2.1960000000000002"/>
    <n v="2.0150000000000001"/>
  </r>
  <r>
    <n v="2709"/>
    <x v="1429"/>
    <x v="2565"/>
    <x v="92"/>
    <n v="6.2569999999999997"/>
    <n v="6.2320000000000002"/>
    <n v="0"/>
    <n v="0"/>
    <n v="0"/>
  </r>
  <r>
    <n v="2710"/>
    <x v="1430"/>
    <x v="2566"/>
    <x v="1"/>
    <n v="6.2460000000000004"/>
    <n v="4.867"/>
    <n v="2.5"/>
    <n v="0"/>
    <n v="0"/>
  </r>
  <r>
    <n v="2711"/>
    <x v="1431"/>
    <x v="2567"/>
    <x v="38"/>
    <n v="6.2439999999999998"/>
    <n v="4.2619999999999996"/>
    <n v="0.75"/>
    <n v="0"/>
    <n v="0.51900000000000002"/>
  </r>
  <r>
    <n v="2712"/>
    <x v="1432"/>
    <x v="2568"/>
    <x v="28"/>
    <n v="6.2439999999999998"/>
    <n v="2.8679999999999999"/>
    <n v="4.3330000000000002"/>
    <n v="3.1160000000000001"/>
    <n v="0"/>
  </r>
  <r>
    <n v="2713"/>
    <x v="1433"/>
    <x v="2569"/>
    <x v="28"/>
    <n v="6.2439999999999998"/>
    <n v="0"/>
    <n v="0"/>
    <n v="12.949"/>
    <n v="0.52100000000000002"/>
  </r>
  <r>
    <n v="2714"/>
    <x v="574"/>
    <x v="2570"/>
    <x v="33"/>
    <n v="6.24"/>
    <n v="4.9980000000000002"/>
    <n v="0.7"/>
    <n v="1.0680000000000001"/>
    <n v="0.52100000000000002"/>
  </r>
  <r>
    <n v="2715"/>
    <x v="1434"/>
    <x v="2571"/>
    <x v="8"/>
    <n v="6.2380000000000004"/>
    <n v="4.9180000000000001"/>
    <n v="0.72499999999999998"/>
    <n v="4.617"/>
    <n v="0"/>
  </r>
  <r>
    <n v="2716"/>
    <x v="328"/>
    <x v="2572"/>
    <x v="58"/>
    <n v="6.2370000000000001"/>
    <n v="2.1419999999999999"/>
    <n v="2.2069999999999999"/>
    <n v="2.3319999999999999"/>
    <n v="0"/>
  </r>
  <r>
    <n v="2717"/>
    <x v="1070"/>
    <x v="1117"/>
    <x v="11"/>
    <n v="6.2370000000000001"/>
    <n v="6.5140000000000002"/>
    <n v="3.8559999999999999"/>
    <n v="0.59099999999999997"/>
    <n v="0"/>
  </r>
  <r>
    <n v="2718"/>
    <x v="157"/>
    <x v="2573"/>
    <x v="59"/>
    <n v="6.234"/>
    <n v="3.6360000000000001"/>
    <n v="0.53"/>
    <n v="7.6210000000000004"/>
    <n v="0"/>
  </r>
  <r>
    <n v="2719"/>
    <x v="931"/>
    <x v="2574"/>
    <x v="19"/>
    <n v="6.234"/>
    <n v="6.2240000000000002"/>
    <n v="1.8109999999999999"/>
    <n v="2.129"/>
    <n v="0"/>
  </r>
  <r>
    <n v="2720"/>
    <x v="1174"/>
    <x v="2575"/>
    <x v="14"/>
    <n v="6.2329999999999997"/>
    <n v="2.3170000000000002"/>
    <n v="2.3130000000000002"/>
    <n v="4.8479999999999999"/>
    <n v="0.51300000000000001"/>
  </r>
  <r>
    <n v="2721"/>
    <x v="26"/>
    <x v="2576"/>
    <x v="34"/>
    <n v="6.2320000000000002"/>
    <n v="1.583"/>
    <n v="0.75"/>
    <n v="5.194"/>
    <n v="1.375"/>
  </r>
  <r>
    <n v="2722"/>
    <x v="44"/>
    <x v="2577"/>
    <x v="10"/>
    <n v="6.2290000000000001"/>
    <n v="0.51300000000000001"/>
    <n v="1.5"/>
    <n v="7.3940000000000001"/>
    <n v="0.83299999999999996"/>
  </r>
  <r>
    <n v="2723"/>
    <x v="36"/>
    <x v="2578"/>
    <x v="55"/>
    <n v="6.2279999999999998"/>
    <n v="0.745"/>
    <n v="5.0890000000000004"/>
    <n v="1.278"/>
    <n v="0.54800000000000004"/>
  </r>
  <r>
    <n v="2724"/>
    <x v="1435"/>
    <x v="2579"/>
    <x v="59"/>
    <n v="6.2270000000000003"/>
    <n v="3.5089999999999999"/>
    <n v="1.2330000000000001"/>
    <n v="3.8050000000000002"/>
    <n v="0.51100000000000001"/>
  </r>
  <r>
    <n v="2725"/>
    <x v="998"/>
    <x v="2580"/>
    <x v="39"/>
    <n v="6.226"/>
    <n v="6.2629999999999999"/>
    <n v="2.3330000000000002"/>
    <n v="0.625"/>
    <n v="0.52700000000000002"/>
  </r>
  <r>
    <n v="2726"/>
    <x v="1436"/>
    <x v="2581"/>
    <x v="83"/>
    <n v="6.2249999999999996"/>
    <n v="5.0129999999999999"/>
    <n v="0"/>
    <n v="0"/>
    <n v="0.625"/>
  </r>
  <r>
    <n v="2727"/>
    <x v="276"/>
    <x v="1181"/>
    <x v="49"/>
    <n v="6.22"/>
    <n v="4.3920000000000003"/>
    <n v="1.109"/>
    <n v="3.2959999999999998"/>
    <n v="1.0860000000000001"/>
  </r>
  <r>
    <n v="2728"/>
    <x v="833"/>
    <x v="2582"/>
    <x v="32"/>
    <n v="6.2169999999999996"/>
    <n v="2.7890000000000001"/>
    <n v="1.581"/>
    <n v="4.1929999999999996"/>
    <n v="0.53800000000000003"/>
  </r>
  <r>
    <n v="2729"/>
    <x v="167"/>
    <x v="2583"/>
    <x v="2"/>
    <n v="6.2169999999999996"/>
    <n v="3.1419999999999999"/>
    <n v="2.1"/>
    <n v="1.129"/>
    <n v="1.139"/>
  </r>
  <r>
    <n v="2730"/>
    <x v="105"/>
    <x v="2584"/>
    <x v="2"/>
    <n v="6.2169999999999996"/>
    <n v="2.8980000000000001"/>
    <n v="2.0670000000000002"/>
    <n v="2.9569999999999999"/>
    <n v="0.54500000000000004"/>
  </r>
  <r>
    <n v="2731"/>
    <x v="798"/>
    <x v="2585"/>
    <x v="32"/>
    <n v="6.2160000000000002"/>
    <n v="2.9220000000000002"/>
    <n v="2.0910000000000002"/>
    <n v="0"/>
    <n v="2.0139999999999998"/>
  </r>
  <r>
    <n v="2732"/>
    <x v="1035"/>
    <x v="2586"/>
    <x v="68"/>
    <n v="6.2160000000000002"/>
    <n v="6.2850000000000001"/>
    <n v="1.17"/>
    <n v="1.145"/>
    <n v="0.52900000000000003"/>
  </r>
  <r>
    <n v="2733"/>
    <x v="1437"/>
    <x v="2587"/>
    <x v="49"/>
    <n v="6.2160000000000002"/>
    <n v="5.1989999999999998"/>
    <n v="2.6640000000000001"/>
    <n v="0.57099999999999995"/>
    <n v="0.53"/>
  </r>
  <r>
    <n v="2734"/>
    <x v="880"/>
    <x v="2588"/>
    <x v="88"/>
    <n v="6.2140000000000004"/>
    <n v="5.0750000000000002"/>
    <n v="0"/>
    <n v="0"/>
    <n v="0.55300000000000005"/>
  </r>
  <r>
    <n v="2735"/>
    <x v="1438"/>
    <x v="1987"/>
    <x v="69"/>
    <n v="6.2130000000000001"/>
    <n v="5.2270000000000003"/>
    <n v="2.524"/>
    <n v="0.66700000000000004"/>
    <n v="0"/>
  </r>
  <r>
    <n v="2736"/>
    <x v="877"/>
    <x v="667"/>
    <x v="23"/>
    <n v="6.2119999999999997"/>
    <n v="5.4470000000000001"/>
    <n v="2.1880000000000002"/>
    <n v="1.1479999999999999"/>
    <n v="0.52400000000000002"/>
  </r>
  <r>
    <n v="2737"/>
    <x v="715"/>
    <x v="2589"/>
    <x v="6"/>
    <n v="6.21"/>
    <n v="2.2610000000000001"/>
    <n v="0.7"/>
    <n v="8.7119999999999997"/>
    <n v="0.66700000000000004"/>
  </r>
  <r>
    <n v="2738"/>
    <x v="474"/>
    <x v="2590"/>
    <x v="57"/>
    <n v="6.21"/>
    <n v="5.1509999999999998"/>
    <n v="1.1879999999999999"/>
    <n v="0"/>
    <n v="0"/>
  </r>
  <r>
    <n v="2739"/>
    <x v="1439"/>
    <x v="2591"/>
    <x v="53"/>
    <n v="6.2089999999999996"/>
    <n v="4.22"/>
    <n v="0.61099999999999999"/>
    <n v="3"/>
    <n v="0"/>
  </r>
  <r>
    <n v="2740"/>
    <x v="1440"/>
    <x v="2592"/>
    <x v="20"/>
    <n v="6.2069999999999999"/>
    <n v="5.2480000000000002"/>
    <n v="1"/>
    <n v="2.383"/>
    <n v="0"/>
  </r>
  <r>
    <n v="2741"/>
    <x v="50"/>
    <x v="2593"/>
    <x v="53"/>
    <n v="6.2060000000000004"/>
    <n v="5.4260000000000002"/>
    <n v="1.379"/>
    <n v="1.137"/>
    <n v="0"/>
  </r>
  <r>
    <n v="2742"/>
    <x v="1441"/>
    <x v="775"/>
    <x v="28"/>
    <n v="6.2050000000000001"/>
    <n v="7.4740000000000002"/>
    <n v="0.52"/>
    <n v="0.55900000000000005"/>
    <n v="0"/>
  </r>
  <r>
    <n v="2743"/>
    <x v="130"/>
    <x v="2594"/>
    <x v="6"/>
    <n v="6.2030000000000003"/>
    <n v="3.9590000000000001"/>
    <n v="0.61099999999999999"/>
    <n v="5.0970000000000004"/>
    <n v="0.51400000000000001"/>
  </r>
  <r>
    <n v="2744"/>
    <x v="172"/>
    <x v="2595"/>
    <x v="6"/>
    <n v="6.2030000000000003"/>
    <n v="1.619"/>
    <n v="2.0219999999999998"/>
    <n v="2.665"/>
    <n v="2.04"/>
  </r>
  <r>
    <n v="2745"/>
    <x v="611"/>
    <x v="2596"/>
    <x v="36"/>
    <n v="6.202"/>
    <n v="2.79"/>
    <n v="0.52300000000000002"/>
    <n v="5.9569999999999999"/>
    <n v="0.53800000000000003"/>
  </r>
  <r>
    <n v="2746"/>
    <x v="193"/>
    <x v="2597"/>
    <x v="59"/>
    <n v="6.2"/>
    <n v="2.7160000000000002"/>
    <n v="0.625"/>
    <n v="9.3919999999999995"/>
    <n v="0"/>
  </r>
  <r>
    <n v="2747"/>
    <x v="1435"/>
    <x v="2598"/>
    <x v="11"/>
    <n v="6.1989999999999998"/>
    <n v="10.877000000000001"/>
    <n v="2.2570000000000001"/>
    <n v="0"/>
    <n v="0"/>
  </r>
  <r>
    <n v="2748"/>
    <x v="1442"/>
    <x v="2599"/>
    <x v="6"/>
    <n v="6.1980000000000004"/>
    <n v="3.339"/>
    <n v="0.66700000000000004"/>
    <n v="4.7329999999999997"/>
    <n v="1.071"/>
  </r>
  <r>
    <n v="2749"/>
    <x v="264"/>
    <x v="2600"/>
    <x v="40"/>
    <n v="6.1920000000000002"/>
    <n v="2.484"/>
    <n v="0.59099999999999997"/>
    <n v="5.5759999999999996"/>
    <n v="0.51300000000000001"/>
  </r>
  <r>
    <n v="2750"/>
    <x v="27"/>
    <x v="2601"/>
    <x v="48"/>
    <n v="6.1890000000000001"/>
    <n v="7.18"/>
    <n v="0"/>
    <n v="0"/>
    <n v="0"/>
  </r>
  <r>
    <n v="2751"/>
    <x v="266"/>
    <x v="2602"/>
    <x v="51"/>
    <n v="6.1890000000000001"/>
    <n v="3.9569999999999999"/>
    <n v="1.2769999999999999"/>
    <n v="1.2709999999999999"/>
    <n v="0.51100000000000001"/>
  </r>
  <r>
    <n v="2752"/>
    <x v="1443"/>
    <x v="2603"/>
    <x v="12"/>
    <n v="6.1870000000000003"/>
    <n v="2.7269999999999999"/>
    <n v="1.194"/>
    <n v="3.1019999999999999"/>
    <n v="0.55600000000000005"/>
  </r>
  <r>
    <n v="2753"/>
    <x v="1444"/>
    <x v="2604"/>
    <x v="59"/>
    <n v="6.1840000000000002"/>
    <n v="4.2590000000000003"/>
    <n v="4.09"/>
    <n v="1.0860000000000001"/>
    <n v="0"/>
  </r>
  <r>
    <n v="2754"/>
    <x v="1445"/>
    <x v="2605"/>
    <x v="59"/>
    <n v="6.1829999999999998"/>
    <n v="0"/>
    <n v="0.66700000000000004"/>
    <n v="13.574999999999999"/>
    <n v="0.51100000000000001"/>
  </r>
  <r>
    <n v="2755"/>
    <x v="300"/>
    <x v="2606"/>
    <x v="80"/>
    <n v="6.181"/>
    <n v="5.0640000000000001"/>
    <n v="0"/>
    <n v="0"/>
    <n v="0.53400000000000003"/>
  </r>
  <r>
    <n v="2756"/>
    <x v="1446"/>
    <x v="2607"/>
    <x v="49"/>
    <n v="6.18"/>
    <n v="4.3959999999999999"/>
    <n v="2.016"/>
    <n v="1.2829999999999999"/>
    <n v="1.2250000000000001"/>
  </r>
  <r>
    <n v="2757"/>
    <x v="329"/>
    <x v="2608"/>
    <x v="21"/>
    <n v="6.18"/>
    <n v="11.673"/>
    <n v="1.8"/>
    <n v="0"/>
    <n v="0"/>
  </r>
  <r>
    <n v="2758"/>
    <x v="1447"/>
    <x v="2609"/>
    <x v="56"/>
    <n v="6.1790000000000003"/>
    <n v="4.1639999999999997"/>
    <n v="3.0019999999999998"/>
    <n v="1.417"/>
    <n v="0"/>
  </r>
  <r>
    <n v="2759"/>
    <x v="17"/>
    <x v="2610"/>
    <x v="8"/>
    <n v="6.1790000000000003"/>
    <n v="2.8959999999999999"/>
    <n v="3.2709999999999999"/>
    <n v="5.4139999999999997"/>
    <n v="0"/>
  </r>
  <r>
    <n v="2760"/>
    <x v="64"/>
    <x v="2611"/>
    <x v="50"/>
    <n v="6.1790000000000003"/>
    <n v="6.3570000000000002"/>
    <n v="4.1109999999999998"/>
    <n v="0.52800000000000002"/>
    <n v="0.52700000000000002"/>
  </r>
  <r>
    <n v="2761"/>
    <x v="1448"/>
    <x v="2612"/>
    <x v="66"/>
    <n v="6.173"/>
    <n v="4.2729999999999997"/>
    <n v="0.75"/>
    <n v="0"/>
    <n v="0.52"/>
  </r>
  <r>
    <n v="2762"/>
    <x v="199"/>
    <x v="2613"/>
    <x v="49"/>
    <n v="6.1710000000000003"/>
    <n v="3.8620000000000001"/>
    <n v="0.54300000000000004"/>
    <n v="3.411"/>
    <n v="1.75"/>
  </r>
  <r>
    <n v="2763"/>
    <x v="1449"/>
    <x v="2614"/>
    <x v="39"/>
    <n v="6.17"/>
    <n v="0.2"/>
    <n v="6.7519999999999998"/>
    <n v="4.3369999999999997"/>
    <n v="0"/>
  </r>
  <r>
    <n v="2764"/>
    <x v="737"/>
    <x v="2615"/>
    <x v="4"/>
    <n v="6.1689999999999996"/>
    <n v="1.623"/>
    <n v="3.1960000000000002"/>
    <n v="3.4540000000000002"/>
    <n v="1.1619999999999999"/>
  </r>
  <r>
    <n v="2765"/>
    <x v="36"/>
    <x v="2616"/>
    <x v="16"/>
    <n v="6.1660000000000004"/>
    <n v="5.0049999999999999"/>
    <n v="3.742"/>
    <n v="3.2480000000000002"/>
    <n v="0"/>
  </r>
  <r>
    <n v="2766"/>
    <x v="12"/>
    <x v="2617"/>
    <x v="24"/>
    <n v="6.1660000000000004"/>
    <n v="2.9129999999999998"/>
    <n v="1.629"/>
    <n v="2.8260000000000001"/>
    <n v="0.51200000000000001"/>
  </r>
  <r>
    <n v="2767"/>
    <x v="146"/>
    <x v="2618"/>
    <x v="34"/>
    <n v="6.1630000000000003"/>
    <n v="1.0529999999999999"/>
    <n v="0.75"/>
    <n v="5.0780000000000003"/>
    <n v="1.859"/>
  </r>
  <r>
    <n v="2768"/>
    <x v="259"/>
    <x v="2619"/>
    <x v="35"/>
    <n v="6.1559999999999997"/>
    <n v="4.774"/>
    <n v="0.6"/>
    <n v="1.631"/>
    <n v="0.51400000000000001"/>
  </r>
  <r>
    <n v="2769"/>
    <x v="488"/>
    <x v="2620"/>
    <x v="64"/>
    <n v="6.1550000000000002"/>
    <n v="3.9980000000000002"/>
    <n v="1.5"/>
    <n v="0"/>
    <n v="0.51300000000000001"/>
  </r>
  <r>
    <n v="2770"/>
    <x v="195"/>
    <x v="2442"/>
    <x v="53"/>
    <n v="6.1550000000000002"/>
    <n v="5.2809999999999997"/>
    <n v="1.5"/>
    <n v="1.0980000000000001"/>
    <n v="0"/>
  </r>
  <r>
    <n v="2771"/>
    <x v="762"/>
    <x v="2621"/>
    <x v="19"/>
    <n v="6.1520000000000001"/>
    <n v="4.1760000000000002"/>
    <n v="2.024"/>
    <n v="2.1669999999999998"/>
    <n v="0.51600000000000001"/>
  </r>
  <r>
    <n v="2772"/>
    <x v="239"/>
    <x v="1255"/>
    <x v="6"/>
    <n v="6.149"/>
    <n v="2.2610000000000001"/>
    <n v="0.59099999999999997"/>
    <n v="9.0129999999999999"/>
    <n v="0.6"/>
  </r>
  <r>
    <n v="2773"/>
    <x v="111"/>
    <x v="2622"/>
    <x v="10"/>
    <n v="6.1479999999999997"/>
    <n v="3.032"/>
    <n v="1.079"/>
    <n v="2.7429999999999999"/>
    <n v="0.625"/>
  </r>
  <r>
    <n v="2774"/>
    <x v="358"/>
    <x v="2623"/>
    <x v="47"/>
    <n v="6.1470000000000002"/>
    <n v="5.2039999999999997"/>
    <n v="2.1080000000000001"/>
    <n v="1.1000000000000001"/>
    <n v="0.51300000000000001"/>
  </r>
  <r>
    <n v="2775"/>
    <x v="1450"/>
    <x v="2624"/>
    <x v="30"/>
    <n v="6.1470000000000002"/>
    <n v="3.6859999999999999"/>
    <n v="3.6840000000000002"/>
    <n v="3.6269999999999998"/>
    <n v="0"/>
  </r>
  <r>
    <n v="2776"/>
    <x v="1451"/>
    <x v="2625"/>
    <x v="63"/>
    <n v="6.1440000000000001"/>
    <n v="7.6040000000000001"/>
    <n v="0"/>
    <n v="0"/>
    <n v="0"/>
  </r>
  <r>
    <n v="2777"/>
    <x v="272"/>
    <x v="2626"/>
    <x v="63"/>
    <n v="6.14"/>
    <n v="4.6420000000000003"/>
    <n v="0.83299999999999996"/>
    <n v="0"/>
    <n v="0.53"/>
  </r>
  <r>
    <n v="2778"/>
    <x v="402"/>
    <x v="2627"/>
    <x v="42"/>
    <n v="6.1369999999999996"/>
    <n v="4.9770000000000003"/>
    <n v="6.5039999999999996"/>
    <n v="0.53100000000000003"/>
    <n v="0"/>
  </r>
  <r>
    <n v="2779"/>
    <x v="523"/>
    <x v="2628"/>
    <x v="68"/>
    <n v="6.1340000000000003"/>
    <n v="5.8289999999999997"/>
    <n v="1.714"/>
    <n v="0.83299999999999996"/>
    <n v="0.51100000000000001"/>
  </r>
  <r>
    <n v="2780"/>
    <x v="239"/>
    <x v="2629"/>
    <x v="32"/>
    <n v="6.133"/>
    <n v="3.681"/>
    <n v="1.0609999999999999"/>
    <n v="3.1110000000000002"/>
    <n v="0.51800000000000002"/>
  </r>
  <r>
    <n v="2781"/>
    <x v="1452"/>
    <x v="2630"/>
    <x v="22"/>
    <n v="6.1269999999999998"/>
    <n v="8.6630000000000003"/>
    <n v="0.75"/>
    <n v="0.7"/>
    <n v="0.51100000000000001"/>
  </r>
  <r>
    <n v="2782"/>
    <x v="1231"/>
    <x v="2631"/>
    <x v="56"/>
    <n v="6.1269999999999998"/>
    <n v="0.2"/>
    <n v="5.01"/>
    <n v="3.1429999999999998"/>
    <n v="0"/>
  </r>
  <r>
    <n v="2783"/>
    <x v="199"/>
    <x v="2632"/>
    <x v="34"/>
    <n v="6.1269999999999998"/>
    <n v="2.552"/>
    <n v="0.59099999999999997"/>
    <n v="1.095"/>
    <n v="2.0099999999999998"/>
  </r>
  <r>
    <n v="2784"/>
    <x v="358"/>
    <x v="2633"/>
    <x v="26"/>
    <n v="6.125"/>
    <n v="2.4020000000000001"/>
    <n v="3.7250000000000001"/>
    <n v="6.3019999999999996"/>
    <n v="0"/>
  </r>
  <r>
    <n v="2785"/>
    <x v="212"/>
    <x v="2634"/>
    <x v="53"/>
    <n v="6.1239999999999997"/>
    <n v="6.218"/>
    <n v="1.083"/>
    <n v="0.57099999999999995"/>
    <n v="0"/>
  </r>
  <r>
    <n v="2786"/>
    <x v="327"/>
    <x v="935"/>
    <x v="26"/>
    <n v="6.1210000000000004"/>
    <n v="3.4860000000000002"/>
    <n v="4.16"/>
    <n v="3.51"/>
    <n v="0"/>
  </r>
  <r>
    <n v="2787"/>
    <x v="278"/>
    <x v="2635"/>
    <x v="17"/>
    <n v="6.12"/>
    <n v="8.282"/>
    <n v="6.31"/>
    <n v="0"/>
    <n v="0"/>
  </r>
  <r>
    <n v="2788"/>
    <x v="1100"/>
    <x v="1648"/>
    <x v="77"/>
    <n v="6.1189999999999998"/>
    <n v="5.0250000000000004"/>
    <n v="0"/>
    <n v="0"/>
    <n v="0.51700000000000002"/>
  </r>
  <r>
    <n v="2789"/>
    <x v="1278"/>
    <x v="633"/>
    <x v="34"/>
    <n v="6.1180000000000003"/>
    <n v="0"/>
    <n v="3.9"/>
    <n v="6.9379999999999997"/>
    <n v="0.55000000000000004"/>
  </r>
  <r>
    <n v="2790"/>
    <x v="1453"/>
    <x v="2636"/>
    <x v="46"/>
    <n v="6.1180000000000003"/>
    <n v="0"/>
    <n v="9.3330000000000002"/>
    <n v="5.7569999999999997"/>
    <n v="0"/>
  </r>
  <r>
    <n v="2791"/>
    <x v="11"/>
    <x v="2637"/>
    <x v="8"/>
    <n v="6.117"/>
    <n v="3.1880000000000002"/>
    <n v="2.0910000000000002"/>
    <n v="6.1989999999999998"/>
    <n v="0"/>
  </r>
  <r>
    <n v="2792"/>
    <x v="1454"/>
    <x v="2638"/>
    <x v="13"/>
    <n v="6.117"/>
    <n v="2.202"/>
    <n v="2.4"/>
    <n v="4.8780000000000001"/>
    <n v="0"/>
  </r>
  <r>
    <n v="2793"/>
    <x v="59"/>
    <x v="2639"/>
    <x v="12"/>
    <n v="6.1159999999999997"/>
    <n v="1.621"/>
    <n v="1.085"/>
    <n v="5.6660000000000004"/>
    <n v="0.54800000000000004"/>
  </r>
  <r>
    <n v="2794"/>
    <x v="1166"/>
    <x v="2640"/>
    <x v="6"/>
    <n v="6.1150000000000002"/>
    <n v="2.0950000000000002"/>
    <n v="0.57099999999999995"/>
    <n v="4.8099999999999996"/>
    <n v="2.0289999999999999"/>
  </r>
  <r>
    <n v="2795"/>
    <x v="1455"/>
    <x v="2641"/>
    <x v="3"/>
    <n v="6.1139999999999999"/>
    <n v="3.4940000000000002"/>
    <n v="1.056"/>
    <n v="2.198"/>
    <n v="0.51100000000000001"/>
  </r>
  <r>
    <n v="2796"/>
    <x v="39"/>
    <x v="2642"/>
    <x v="65"/>
    <n v="6.1130000000000004"/>
    <n v="3.63"/>
    <n v="2.077"/>
    <n v="3.907"/>
    <n v="0"/>
  </r>
  <r>
    <n v="2797"/>
    <x v="810"/>
    <x v="2643"/>
    <x v="73"/>
    <n v="6.1130000000000004"/>
    <n v="5.7"/>
    <n v="0"/>
    <n v="0"/>
    <n v="0.51100000000000001"/>
  </r>
  <r>
    <n v="2798"/>
    <x v="1456"/>
    <x v="2644"/>
    <x v="53"/>
    <n v="6.1109999999999998"/>
    <n v="3.6509999999999998"/>
    <n v="1.3520000000000001"/>
    <n v="2.7189999999999999"/>
    <n v="0"/>
  </r>
  <r>
    <n v="2799"/>
    <x v="15"/>
    <x v="1154"/>
    <x v="9"/>
    <n v="6.1109999999999998"/>
    <n v="0.53600000000000003"/>
    <n v="2.2250000000000001"/>
    <n v="5.4480000000000004"/>
    <n v="1.0409999999999999"/>
  </r>
  <r>
    <n v="2800"/>
    <x v="1457"/>
    <x v="2645"/>
    <x v="28"/>
    <n v="6.1079999999999997"/>
    <n v="7.13"/>
    <n v="0.75"/>
    <n v="0.61099999999999999"/>
    <n v="0"/>
  </r>
  <r>
    <n v="2801"/>
    <x v="466"/>
    <x v="2646"/>
    <x v="77"/>
    <n v="6.1070000000000002"/>
    <n v="4.9779999999999998"/>
    <n v="0"/>
    <n v="0"/>
    <n v="0.55300000000000005"/>
  </r>
  <r>
    <n v="2802"/>
    <x v="538"/>
    <x v="2647"/>
    <x v="34"/>
    <n v="6.1059999999999999"/>
    <n v="0.72199999999999998"/>
    <n v="2.1669999999999998"/>
    <n v="3.8170000000000002"/>
    <n v="1.655"/>
  </r>
  <r>
    <n v="2803"/>
    <x v="1458"/>
    <x v="2648"/>
    <x v="74"/>
    <n v="6.1050000000000004"/>
    <n v="6.101"/>
    <n v="3.7"/>
    <n v="0.66700000000000004"/>
    <n v="0"/>
  </r>
  <r>
    <n v="2804"/>
    <x v="358"/>
    <x v="2649"/>
    <x v="19"/>
    <n v="6.1029999999999998"/>
    <n v="4.43"/>
    <n v="2.0179999999999998"/>
    <n v="1.7170000000000001"/>
    <n v="0.52"/>
  </r>
  <r>
    <n v="2805"/>
    <x v="1459"/>
    <x v="2650"/>
    <x v="31"/>
    <n v="6.1"/>
    <n v="1.581"/>
    <n v="1.5529999999999999"/>
    <n v="4.6470000000000002"/>
    <n v="0.52700000000000002"/>
  </r>
  <r>
    <n v="2806"/>
    <x v="998"/>
    <x v="795"/>
    <x v="68"/>
    <n v="6.0990000000000002"/>
    <n v="6.5190000000000001"/>
    <n v="4.3250000000000002"/>
    <n v="0"/>
    <n v="0"/>
  </r>
  <r>
    <n v="2807"/>
    <x v="841"/>
    <x v="2651"/>
    <x v="19"/>
    <n v="6.0960000000000001"/>
    <n v="0.2"/>
    <n v="3.8250000000000002"/>
    <n v="8.1229999999999993"/>
    <n v="0"/>
  </r>
  <r>
    <n v="2808"/>
    <x v="978"/>
    <x v="2652"/>
    <x v="46"/>
    <n v="6.0960000000000001"/>
    <n v="6.5640000000000001"/>
    <n v="2.669"/>
    <n v="0"/>
    <n v="0.52600000000000002"/>
  </r>
  <r>
    <n v="2809"/>
    <x v="1460"/>
    <x v="2653"/>
    <x v="20"/>
    <n v="6.0940000000000003"/>
    <n v="5.6740000000000004"/>
    <n v="1.244"/>
    <n v="1.0580000000000001"/>
    <n v="0"/>
  </r>
  <r>
    <n v="2810"/>
    <x v="300"/>
    <x v="2654"/>
    <x v="93"/>
    <n v="6.0919999999999996"/>
    <n v="3.8090000000000002"/>
    <n v="0.58299999999999996"/>
    <n v="0"/>
    <n v="0.625"/>
  </r>
  <r>
    <n v="2811"/>
    <x v="14"/>
    <x v="2655"/>
    <x v="37"/>
    <n v="6.0919999999999996"/>
    <n v="6.5570000000000004"/>
    <n v="5.3330000000000002"/>
    <n v="0"/>
    <n v="0"/>
  </r>
  <r>
    <n v="2812"/>
    <x v="358"/>
    <x v="2656"/>
    <x v="46"/>
    <n v="6.0890000000000004"/>
    <n v="5.1029999999999998"/>
    <n v="2.4830000000000001"/>
    <n v="1.1000000000000001"/>
    <n v="0.51500000000000001"/>
  </r>
  <r>
    <n v="2813"/>
    <x v="176"/>
    <x v="2657"/>
    <x v="59"/>
    <n v="6.0890000000000004"/>
    <n v="1.2330000000000001"/>
    <n v="3.6669999999999998"/>
    <n v="7.9980000000000002"/>
    <n v="0"/>
  </r>
  <r>
    <n v="2814"/>
    <x v="1461"/>
    <x v="2658"/>
    <x v="27"/>
    <n v="6.0830000000000002"/>
    <n v="2.66"/>
    <n v="2.0179999999999998"/>
    <n v="0.52800000000000002"/>
    <n v="1.2609999999999999"/>
  </r>
  <r>
    <n v="2815"/>
    <x v="1462"/>
    <x v="1077"/>
    <x v="55"/>
    <n v="6.0819999999999999"/>
    <n v="9.1530000000000005"/>
    <n v="0.52400000000000002"/>
    <n v="0"/>
    <n v="0"/>
  </r>
  <r>
    <n v="2816"/>
    <x v="1463"/>
    <x v="2659"/>
    <x v="52"/>
    <n v="6.0810000000000004"/>
    <n v="0.2"/>
    <n v="7.4050000000000002"/>
    <n v="3.794"/>
    <n v="0"/>
  </r>
  <r>
    <n v="2817"/>
    <x v="1464"/>
    <x v="2660"/>
    <x v="18"/>
    <n v="6.0810000000000004"/>
    <n v="1.7969999999999999"/>
    <n v="2.0430000000000001"/>
    <n v="2.7189999999999999"/>
    <n v="0"/>
  </r>
  <r>
    <n v="2818"/>
    <x v="1465"/>
    <x v="2661"/>
    <x v="74"/>
    <n v="6.08"/>
    <n v="6.2770000000000001"/>
    <n v="5.0590000000000002"/>
    <n v="0"/>
    <n v="0"/>
  </r>
  <r>
    <n v="2819"/>
    <x v="1466"/>
    <x v="2662"/>
    <x v="37"/>
    <n v="6.0789999999999997"/>
    <n v="6.9340000000000002"/>
    <n v="2.5"/>
    <n v="1.145"/>
    <n v="0"/>
  </r>
  <r>
    <n v="2820"/>
    <x v="1467"/>
    <x v="2663"/>
    <x v="36"/>
    <n v="6.0759999999999996"/>
    <n v="1.2609999999999999"/>
    <n v="2.2290000000000001"/>
    <n v="8.593"/>
    <n v="0"/>
  </r>
  <r>
    <n v="2821"/>
    <x v="14"/>
    <x v="2664"/>
    <x v="39"/>
    <n v="6.0750000000000002"/>
    <n v="5.2160000000000002"/>
    <n v="3.3210000000000002"/>
    <n v="2.4750000000000001"/>
    <n v="0"/>
  </r>
  <r>
    <n v="2822"/>
    <x v="1468"/>
    <x v="1548"/>
    <x v="9"/>
    <n v="6.0730000000000004"/>
    <n v="3.7679999999999998"/>
    <n v="0.625"/>
    <n v="1.1679999999999999"/>
    <n v="1.0429999999999999"/>
  </r>
  <r>
    <n v="2823"/>
    <x v="105"/>
    <x v="2665"/>
    <x v="32"/>
    <n v="6.0720000000000001"/>
    <n v="1.054"/>
    <n v="0.64300000000000002"/>
    <n v="5.6479999999999997"/>
    <n v="2.0179999999999998"/>
  </r>
  <r>
    <n v="2824"/>
    <x v="348"/>
    <x v="2666"/>
    <x v="7"/>
    <n v="6.07"/>
    <n v="7.7069999999999999"/>
    <n v="3.323"/>
    <n v="0"/>
    <n v="0"/>
  </r>
  <r>
    <n v="2825"/>
    <x v="13"/>
    <x v="2667"/>
    <x v="13"/>
    <n v="6.0679999999999996"/>
    <n v="4.4969999999999999"/>
    <n v="0.7"/>
    <n v="1.155"/>
    <n v="0.51800000000000002"/>
  </r>
  <r>
    <n v="2826"/>
    <x v="950"/>
    <x v="2668"/>
    <x v="51"/>
    <n v="6.0640000000000001"/>
    <n v="6.5350000000000001"/>
    <n v="0"/>
    <n v="1.0629999999999999"/>
    <n v="0"/>
  </r>
  <r>
    <n v="2827"/>
    <x v="1326"/>
    <x v="2669"/>
    <x v="68"/>
    <n v="6.0640000000000001"/>
    <n v="5.8609999999999998"/>
    <n v="3"/>
    <n v="1.341"/>
    <n v="0"/>
  </r>
  <r>
    <n v="2828"/>
    <x v="1260"/>
    <x v="2670"/>
    <x v="30"/>
    <n v="6.0640000000000001"/>
    <n v="3.59"/>
    <n v="1.256"/>
    <n v="3.976"/>
    <n v="0.51600000000000001"/>
  </r>
  <r>
    <n v="2829"/>
    <x v="427"/>
    <x v="2671"/>
    <x v="17"/>
    <n v="6.0629999999999997"/>
    <n v="9.8239999999999998"/>
    <n v="2.0289999999999999"/>
    <n v="0.58299999999999996"/>
    <n v="0"/>
  </r>
  <r>
    <n v="2830"/>
    <x v="221"/>
    <x v="2672"/>
    <x v="3"/>
    <n v="6.0620000000000003"/>
    <n v="2.3330000000000002"/>
    <n v="0.61099999999999999"/>
    <n v="1.667"/>
    <n v="2.016"/>
  </r>
  <r>
    <n v="2831"/>
    <x v="1139"/>
    <x v="1250"/>
    <x v="16"/>
    <n v="6.0590000000000002"/>
    <n v="3.6749999999999998"/>
    <n v="4.2080000000000002"/>
    <n v="1.7310000000000001"/>
    <n v="0.53300000000000003"/>
  </r>
  <r>
    <n v="2832"/>
    <x v="953"/>
    <x v="2673"/>
    <x v="82"/>
    <n v="6.0579999999999998"/>
    <n v="4.8949999999999996"/>
    <n v="0"/>
    <n v="0"/>
    <n v="0.59099999999999997"/>
  </r>
  <r>
    <n v="2833"/>
    <x v="1469"/>
    <x v="2674"/>
    <x v="61"/>
    <n v="6.0570000000000004"/>
    <n v="4.8940000000000001"/>
    <n v="0.64300000000000002"/>
    <n v="0"/>
    <n v="0.51900000000000002"/>
  </r>
  <r>
    <n v="2834"/>
    <x v="131"/>
    <x v="2675"/>
    <x v="20"/>
    <n v="6.0570000000000004"/>
    <n v="0"/>
    <n v="2.25"/>
    <n v="6.032"/>
    <n v="0.83299999999999996"/>
  </r>
  <r>
    <n v="2835"/>
    <x v="1470"/>
    <x v="2676"/>
    <x v="49"/>
    <n v="6.0549999999999997"/>
    <n v="0"/>
    <n v="4.2519999999999998"/>
    <n v="6.931"/>
    <n v="1.159"/>
  </r>
  <r>
    <n v="2836"/>
    <x v="178"/>
    <x v="2677"/>
    <x v="20"/>
    <n v="6.0529999999999999"/>
    <n v="1.9530000000000001"/>
    <n v="1.1839999999999999"/>
    <n v="4.548"/>
    <n v="0.53600000000000003"/>
  </r>
  <r>
    <n v="2837"/>
    <x v="36"/>
    <x v="2678"/>
    <x v="58"/>
    <n v="6.0510000000000002"/>
    <n v="4.1769999999999996"/>
    <n v="2.5"/>
    <n v="0.55900000000000005"/>
    <n v="0"/>
  </r>
  <r>
    <n v="2838"/>
    <x v="1471"/>
    <x v="2679"/>
    <x v="45"/>
    <n v="6.0510000000000002"/>
    <n v="7.452"/>
    <n v="0"/>
    <n v="0"/>
    <n v="0"/>
  </r>
  <r>
    <n v="2839"/>
    <x v="1472"/>
    <x v="2680"/>
    <x v="26"/>
    <n v="6.0510000000000002"/>
    <n v="0.2"/>
    <n v="5.8609999999999998"/>
    <n v="5.2279999999999998"/>
    <n v="0.51700000000000002"/>
  </r>
  <r>
    <n v="2840"/>
    <x v="39"/>
    <x v="2681"/>
    <x v="65"/>
    <n v="6.048"/>
    <n v="1.9239999999999999"/>
    <n v="2.056"/>
    <n v="2.3639999999999999"/>
    <n v="1.327"/>
  </r>
  <r>
    <n v="2841"/>
    <x v="1473"/>
    <x v="2682"/>
    <x v="1"/>
    <n v="6.0469999999999997"/>
    <n v="5.1079999999999997"/>
    <n v="2.0630000000000002"/>
    <n v="0"/>
    <n v="0"/>
  </r>
  <r>
    <n v="2842"/>
    <x v="1474"/>
    <x v="2683"/>
    <x v="2"/>
    <n v="6.0449999999999999"/>
    <n v="5.3659999999999997"/>
    <n v="0.51900000000000002"/>
    <n v="1.234"/>
    <n v="0.6"/>
  </r>
  <r>
    <n v="2843"/>
    <x v="75"/>
    <x v="2684"/>
    <x v="8"/>
    <n v="6.0439999999999996"/>
    <n v="3.855"/>
    <n v="2.3330000000000002"/>
    <n v="4.2530000000000001"/>
    <n v="0"/>
  </r>
  <r>
    <n v="2844"/>
    <x v="268"/>
    <x v="2685"/>
    <x v="22"/>
    <n v="6.0430000000000001"/>
    <n v="8.2759999999999998"/>
    <n v="5.1669999999999998"/>
    <n v="0"/>
    <n v="0"/>
  </r>
  <r>
    <n v="2845"/>
    <x v="1067"/>
    <x v="2686"/>
    <x v="70"/>
    <n v="6.0419999999999998"/>
    <n v="7.218"/>
    <n v="0"/>
    <n v="0"/>
    <n v="0"/>
  </r>
  <r>
    <n v="2846"/>
    <x v="339"/>
    <x v="2687"/>
    <x v="50"/>
    <n v="6.0410000000000004"/>
    <n v="9.4879999999999995"/>
    <n v="3.0019999999999998"/>
    <n v="0.56299999999999994"/>
    <n v="0"/>
  </r>
  <r>
    <n v="2847"/>
    <x v="1475"/>
    <x v="2688"/>
    <x v="22"/>
    <n v="6.0410000000000004"/>
    <n v="0.2"/>
    <n v="3.2989999999999999"/>
    <n v="7.2119999999999997"/>
    <n v="0"/>
  </r>
  <r>
    <n v="2848"/>
    <x v="195"/>
    <x v="2689"/>
    <x v="20"/>
    <n v="6.0389999999999997"/>
    <n v="3.66"/>
    <n v="1.2230000000000001"/>
    <n v="4.0759999999999996"/>
    <n v="0"/>
  </r>
  <r>
    <n v="2849"/>
    <x v="892"/>
    <x v="2690"/>
    <x v="42"/>
    <n v="6.0380000000000003"/>
    <n v="10.577"/>
    <n v="2.8340000000000001"/>
    <n v="0"/>
    <n v="0"/>
  </r>
  <r>
    <n v="2850"/>
    <x v="280"/>
    <x v="2691"/>
    <x v="12"/>
    <n v="6.0339999999999998"/>
    <n v="2.8069999999999999"/>
    <n v="1.337"/>
    <n v="4.891"/>
    <n v="0"/>
  </r>
  <r>
    <n v="2851"/>
    <x v="1476"/>
    <x v="2692"/>
    <x v="11"/>
    <n v="6.0339999999999998"/>
    <n v="8.3719999999999999"/>
    <n v="3.843"/>
    <n v="0"/>
    <n v="0"/>
  </r>
  <r>
    <n v="2852"/>
    <x v="768"/>
    <x v="2693"/>
    <x v="49"/>
    <n v="6.0330000000000004"/>
    <n v="3.1659999999999999"/>
    <n v="2.0590000000000002"/>
    <n v="4.8520000000000003"/>
    <n v="0.53200000000000003"/>
  </r>
  <r>
    <n v="2853"/>
    <x v="129"/>
    <x v="2694"/>
    <x v="13"/>
    <n v="6.032"/>
    <n v="3.1259999999999999"/>
    <n v="0.54200000000000004"/>
    <n v="2.6840000000000002"/>
    <n v="1.026"/>
  </r>
  <r>
    <n v="2854"/>
    <x v="10"/>
    <x v="2695"/>
    <x v="36"/>
    <n v="6.03"/>
    <n v="4.3940000000000001"/>
    <n v="0.52400000000000002"/>
    <n v="0.53200000000000003"/>
    <n v="1.054"/>
  </r>
  <r>
    <n v="2855"/>
    <x v="970"/>
    <x v="2696"/>
    <x v="56"/>
    <n v="6.03"/>
    <n v="0.53600000000000003"/>
    <n v="0"/>
    <n v="6.2279999999999998"/>
    <n v="0"/>
  </r>
  <r>
    <n v="2856"/>
    <x v="1477"/>
    <x v="2697"/>
    <x v="11"/>
    <n v="6.03"/>
    <n v="6.0510000000000002"/>
    <n v="1.534"/>
    <n v="2.4169999999999998"/>
    <n v="0"/>
  </r>
  <r>
    <n v="2857"/>
    <x v="227"/>
    <x v="2698"/>
    <x v="34"/>
    <n v="6.03"/>
    <n v="2.234"/>
    <n v="0.83299999999999996"/>
    <n v="5.2249999999999996"/>
    <n v="0.52100000000000002"/>
  </r>
  <r>
    <n v="2858"/>
    <x v="109"/>
    <x v="2699"/>
    <x v="42"/>
    <n v="6.0289999999999999"/>
    <n v="6.1740000000000004"/>
    <n v="2.7269999999999999"/>
    <n v="0.59099999999999997"/>
    <n v="0.51200000000000001"/>
  </r>
  <r>
    <n v="2859"/>
    <x v="1478"/>
    <x v="2700"/>
    <x v="78"/>
    <n v="6.0289999999999999"/>
    <n v="4.4610000000000003"/>
    <n v="0"/>
    <n v="0"/>
    <n v="1"/>
  </r>
  <r>
    <n v="2860"/>
    <x v="117"/>
    <x v="2701"/>
    <x v="10"/>
    <n v="6.0289999999999999"/>
    <n v="1.841"/>
    <n v="1.5"/>
    <n v="4.6509999999999998"/>
    <n v="0.51"/>
  </r>
  <r>
    <n v="2861"/>
    <x v="1479"/>
    <x v="2702"/>
    <x v="19"/>
    <n v="6.0270000000000001"/>
    <n v="6.29"/>
    <n v="2.1110000000000002"/>
    <n v="0"/>
    <n v="0.51600000000000001"/>
  </r>
  <r>
    <n v="2862"/>
    <x v="1480"/>
    <x v="2703"/>
    <x v="20"/>
    <n v="6.0270000000000001"/>
    <n v="0.52900000000000003"/>
    <n v="1.5"/>
    <n v="6.101"/>
    <n v="0.53600000000000003"/>
  </r>
  <r>
    <n v="2863"/>
    <x v="1481"/>
    <x v="2704"/>
    <x v="57"/>
    <n v="6.0250000000000004"/>
    <n v="1.319"/>
    <n v="2.0259999999999998"/>
    <n v="2.5880000000000001"/>
    <n v="0"/>
  </r>
  <r>
    <n v="2864"/>
    <x v="1482"/>
    <x v="2705"/>
    <x v="74"/>
    <n v="6.0250000000000004"/>
    <n v="5.8029999999999999"/>
    <n v="3.5630000000000002"/>
    <n v="1.105"/>
    <n v="0"/>
  </r>
  <r>
    <n v="2865"/>
    <x v="1483"/>
    <x v="2706"/>
    <x v="58"/>
    <n v="6.0250000000000004"/>
    <n v="3.2629999999999999"/>
    <n v="3.6539999999999999"/>
    <n v="0.51100000000000001"/>
    <n v="0"/>
  </r>
  <r>
    <n v="2866"/>
    <x v="1484"/>
    <x v="2707"/>
    <x v="44"/>
    <n v="6.024"/>
    <n v="2.0289999999999999"/>
    <n v="5.0060000000000002"/>
    <n v="0"/>
    <n v="0"/>
  </r>
  <r>
    <n v="2867"/>
    <x v="898"/>
    <x v="2708"/>
    <x v="31"/>
    <n v="6.024"/>
    <n v="2.6880000000000002"/>
    <n v="0.64300000000000002"/>
    <n v="1.675"/>
    <n v="1.5129999999999999"/>
  </r>
  <r>
    <n v="2868"/>
    <x v="1485"/>
    <x v="2709"/>
    <x v="46"/>
    <n v="6.0229999999999997"/>
    <n v="5.1779999999999999"/>
    <n v="1.5589999999999999"/>
    <n v="4.47"/>
    <n v="0"/>
  </r>
  <r>
    <n v="2869"/>
    <x v="448"/>
    <x v="2710"/>
    <x v="50"/>
    <n v="6.0209999999999999"/>
    <n v="10.412000000000001"/>
    <n v="1.1599999999999999"/>
    <n v="0"/>
    <n v="0.51100000000000001"/>
  </r>
  <r>
    <n v="2870"/>
    <x v="1486"/>
    <x v="2711"/>
    <x v="31"/>
    <n v="6.0209999999999999"/>
    <n v="5.3419999999999996"/>
    <n v="0.59099999999999997"/>
    <n v="0"/>
    <n v="0.51400000000000001"/>
  </r>
  <r>
    <n v="2871"/>
    <x v="941"/>
    <x v="2712"/>
    <x v="74"/>
    <n v="6.02"/>
    <n v="7.51"/>
    <n v="3.5529999999999999"/>
    <n v="0"/>
    <n v="0"/>
  </r>
  <r>
    <n v="2872"/>
    <x v="1487"/>
    <x v="2713"/>
    <x v="22"/>
    <n v="6.02"/>
    <n v="7.1260000000000003"/>
    <n v="2.9220000000000002"/>
    <n v="1.8540000000000001"/>
    <n v="0"/>
  </r>
  <r>
    <n v="2873"/>
    <x v="1488"/>
    <x v="2714"/>
    <x v="46"/>
    <n v="6.0179999999999998"/>
    <n v="4.2889999999999997"/>
    <n v="2.379"/>
    <n v="2.1669999999999998"/>
    <n v="0.55000000000000004"/>
  </r>
  <r>
    <n v="2874"/>
    <x v="557"/>
    <x v="2715"/>
    <x v="42"/>
    <n v="6.0179999999999998"/>
    <n v="3.3879999999999999"/>
    <n v="5.7080000000000002"/>
    <n v="1.9590000000000001"/>
    <n v="0"/>
  </r>
  <r>
    <n v="2875"/>
    <x v="1489"/>
    <x v="2716"/>
    <x v="10"/>
    <n v="6.0179999999999998"/>
    <n v="2.9529999999999998"/>
    <n v="2.125"/>
    <n v="0.56299999999999994"/>
    <n v="0.55600000000000005"/>
  </r>
  <r>
    <n v="2876"/>
    <x v="1490"/>
    <x v="2717"/>
    <x v="1"/>
    <n v="6.0170000000000003"/>
    <n v="0.746"/>
    <n v="3.532"/>
    <n v="1.5"/>
    <n v="0"/>
  </r>
  <r>
    <n v="2877"/>
    <x v="412"/>
    <x v="2718"/>
    <x v="50"/>
    <n v="6.0170000000000003"/>
    <n v="8.9359999999999999"/>
    <n v="3.6019999999999999"/>
    <n v="0.55900000000000005"/>
    <n v="0"/>
  </r>
  <r>
    <n v="2878"/>
    <x v="556"/>
    <x v="2719"/>
    <x v="49"/>
    <n v="6.016"/>
    <n v="4.9669999999999996"/>
    <n v="0.7"/>
    <n v="1.7509999999999999"/>
    <n v="1.345"/>
  </r>
  <r>
    <n v="2879"/>
    <x v="1491"/>
    <x v="2720"/>
    <x v="39"/>
    <n v="6.0140000000000002"/>
    <n v="0.2"/>
    <n v="4.2789999999999999"/>
    <n v="6.1120000000000001"/>
    <n v="0"/>
  </r>
  <r>
    <n v="2880"/>
    <x v="891"/>
    <x v="2721"/>
    <x v="37"/>
    <n v="6.0129999999999999"/>
    <n v="8.0470000000000006"/>
    <n v="1.9670000000000001"/>
    <n v="0.54"/>
    <n v="0"/>
  </r>
  <r>
    <n v="2881"/>
    <x v="131"/>
    <x v="2722"/>
    <x v="34"/>
    <n v="6.0119999999999996"/>
    <n v="0.2"/>
    <n v="3.8330000000000002"/>
    <n v="5.0030000000000001"/>
    <n v="0.51800000000000002"/>
  </r>
  <r>
    <n v="2882"/>
    <x v="834"/>
    <x v="2723"/>
    <x v="57"/>
    <n v="6.0119999999999996"/>
    <n v="4.6310000000000002"/>
    <n v="1.526"/>
    <n v="0"/>
    <n v="0"/>
  </r>
  <r>
    <n v="2883"/>
    <x v="448"/>
    <x v="2724"/>
    <x v="16"/>
    <n v="6.0119999999999996"/>
    <n v="8.8279999999999994"/>
    <n v="1.286"/>
    <n v="2.028"/>
    <n v="0"/>
  </r>
  <r>
    <n v="2884"/>
    <x v="1066"/>
    <x v="2725"/>
    <x v="68"/>
    <n v="6.0110000000000001"/>
    <n v="0"/>
    <n v="7.5339999999999998"/>
    <n v="3.4889999999999999"/>
    <n v="0"/>
  </r>
  <r>
    <n v="2885"/>
    <x v="1101"/>
    <x v="2726"/>
    <x v="37"/>
    <n v="6.0110000000000001"/>
    <n v="1.2529999999999999"/>
    <n v="1.679"/>
    <n v="6.649"/>
    <n v="0"/>
  </r>
  <r>
    <n v="2886"/>
    <x v="64"/>
    <x v="2727"/>
    <x v="7"/>
    <n v="6.01"/>
    <n v="6.71"/>
    <n v="1.7509999999999999"/>
    <n v="1.7"/>
    <n v="0"/>
  </r>
  <r>
    <n v="2887"/>
    <x v="1147"/>
    <x v="2728"/>
    <x v="10"/>
    <n v="6.01"/>
    <n v="0.51600000000000001"/>
    <n v="0.51700000000000002"/>
    <n v="12.462"/>
    <n v="0"/>
  </r>
  <r>
    <n v="2888"/>
    <x v="453"/>
    <x v="2729"/>
    <x v="43"/>
    <n v="6.01"/>
    <n v="5.3289999999999997"/>
    <n v="0"/>
    <n v="0"/>
    <n v="0.51700000000000002"/>
  </r>
  <r>
    <n v="2889"/>
    <x v="1492"/>
    <x v="2730"/>
    <x v="65"/>
    <n v="6.0090000000000003"/>
    <n v="0.2"/>
    <n v="0.56699999999999995"/>
    <n v="13.657"/>
    <n v="0"/>
  </r>
  <r>
    <n v="2890"/>
    <x v="1493"/>
    <x v="2731"/>
    <x v="56"/>
    <n v="6.0060000000000002"/>
    <n v="2.3130000000000002"/>
    <n v="4.7610000000000001"/>
    <n v="1.611"/>
    <n v="0"/>
  </r>
  <r>
    <n v="2891"/>
    <x v="1494"/>
    <x v="2732"/>
    <x v="42"/>
    <n v="6.0060000000000002"/>
    <n v="7.6589999999999998"/>
    <n v="3"/>
    <n v="0"/>
    <n v="0.59099999999999997"/>
  </r>
  <r>
    <n v="2892"/>
    <x v="821"/>
    <x v="2733"/>
    <x v="58"/>
    <n v="6.0049999999999999"/>
    <n v="1.0640000000000001"/>
    <n v="0.56699999999999995"/>
    <n v="3.8690000000000002"/>
    <n v="0"/>
  </r>
  <r>
    <n v="2893"/>
    <x v="1495"/>
    <x v="2734"/>
    <x v="60"/>
    <n v="5.9989999999999997"/>
    <n v="6.1589999999999998"/>
    <n v="0"/>
    <n v="0"/>
    <n v="0"/>
  </r>
  <r>
    <n v="2894"/>
    <x v="555"/>
    <x v="2735"/>
    <x v="47"/>
    <n v="5.9989999999999997"/>
    <n v="0"/>
    <n v="1.111"/>
    <n v="11.907"/>
    <n v="0"/>
  </r>
  <r>
    <n v="2895"/>
    <x v="28"/>
    <x v="2736"/>
    <x v="4"/>
    <n v="5.9960000000000004"/>
    <n v="2.0270000000000001"/>
    <n v="4.3360000000000003"/>
    <n v="4.319"/>
    <n v="0"/>
  </r>
  <r>
    <n v="2896"/>
    <x v="1496"/>
    <x v="2737"/>
    <x v="3"/>
    <n v="5.992"/>
    <n v="3.9929999999999999"/>
    <n v="0.66700000000000004"/>
    <n v="1.153"/>
    <n v="0.625"/>
  </r>
  <r>
    <n v="2897"/>
    <x v="1497"/>
    <x v="2738"/>
    <x v="34"/>
    <n v="5.9909999999999997"/>
    <n v="3.456"/>
    <n v="0.55900000000000005"/>
    <n v="1.1930000000000001"/>
    <n v="1.026"/>
  </r>
  <r>
    <n v="2898"/>
    <x v="1042"/>
    <x v="2739"/>
    <x v="40"/>
    <n v="5.99"/>
    <n v="2.83"/>
    <n v="0.75"/>
    <n v="0.6"/>
    <n v="2.0529999999999999"/>
  </r>
  <r>
    <n v="2899"/>
    <x v="1498"/>
    <x v="2021"/>
    <x v="33"/>
    <n v="5.9889999999999999"/>
    <n v="2.5910000000000002"/>
    <n v="1.5"/>
    <n v="2.7959999999999998"/>
    <n v="0.66700000000000004"/>
  </r>
  <r>
    <n v="2900"/>
    <x v="721"/>
    <x v="2740"/>
    <x v="2"/>
    <n v="5.9859999999999998"/>
    <n v="0.51900000000000002"/>
    <n v="1.333"/>
    <n v="5.6849999999999996"/>
    <n v="1.716"/>
  </r>
  <r>
    <n v="2901"/>
    <x v="1499"/>
    <x v="2741"/>
    <x v="8"/>
    <n v="5.9820000000000002"/>
    <n v="4.5579999999999998"/>
    <n v="0.59099999999999997"/>
    <n v="1.8580000000000001"/>
    <n v="0.52300000000000002"/>
  </r>
  <r>
    <n v="2902"/>
    <x v="1442"/>
    <x v="710"/>
    <x v="49"/>
    <n v="5.9790000000000001"/>
    <n v="5.3029999999999999"/>
    <n v="0.55600000000000005"/>
    <n v="3.2959999999999998"/>
    <n v="0.55900000000000005"/>
  </r>
  <r>
    <n v="2903"/>
    <x v="1496"/>
    <x v="2742"/>
    <x v="24"/>
    <n v="5.9790000000000001"/>
    <n v="5.3150000000000004"/>
    <n v="0.51800000000000002"/>
    <n v="0"/>
    <n v="0.53"/>
  </r>
  <r>
    <n v="2904"/>
    <x v="1"/>
    <x v="2743"/>
    <x v="44"/>
    <n v="5.9770000000000003"/>
    <n v="4.9029999999999996"/>
    <n v="1.1459999999999999"/>
    <n v="0.75"/>
    <n v="0"/>
  </r>
  <r>
    <n v="2905"/>
    <x v="539"/>
    <x v="2744"/>
    <x v="4"/>
    <n v="5.9749999999999996"/>
    <n v="4.4119999999999999"/>
    <n v="0.625"/>
    <n v="2.379"/>
    <n v="1.1399999999999999"/>
  </r>
  <r>
    <n v="2906"/>
    <x v="1500"/>
    <x v="2745"/>
    <x v="12"/>
    <n v="5.9720000000000004"/>
    <n v="3.052"/>
    <n v="2.0030000000000001"/>
    <n v="0.57099999999999995"/>
    <n v="0.51400000000000001"/>
  </r>
  <r>
    <n v="2907"/>
    <x v="376"/>
    <x v="2746"/>
    <x v="65"/>
    <n v="5.97"/>
    <n v="2.7069999999999999"/>
    <n v="3.11"/>
    <n v="1.101"/>
    <n v="0.51900000000000002"/>
  </r>
  <r>
    <n v="2908"/>
    <x v="199"/>
    <x v="2747"/>
    <x v="59"/>
    <n v="5.9690000000000003"/>
    <n v="3.5630000000000002"/>
    <n v="2.7189999999999999"/>
    <n v="3.9790000000000001"/>
    <n v="0"/>
  </r>
  <r>
    <n v="2909"/>
    <x v="266"/>
    <x v="1399"/>
    <x v="34"/>
    <n v="5.9690000000000003"/>
    <n v="2.2599999999999998"/>
    <n v="0.83299999999999996"/>
    <n v="3.625"/>
    <n v="1.0429999999999999"/>
  </r>
  <r>
    <n v="2910"/>
    <x v="67"/>
    <x v="2748"/>
    <x v="42"/>
    <n v="5.968"/>
    <n v="9.1929999999999996"/>
    <n v="2.0670000000000002"/>
    <n v="0.53"/>
    <n v="0"/>
  </r>
  <r>
    <n v="2911"/>
    <x v="111"/>
    <x v="2749"/>
    <x v="6"/>
    <n v="5.9649999999999999"/>
    <n v="5.35"/>
    <n v="0.51800000000000002"/>
    <n v="0.61099999999999999"/>
    <n v="0.66700000000000004"/>
  </r>
  <r>
    <n v="2912"/>
    <x v="1304"/>
    <x v="2750"/>
    <x v="16"/>
    <n v="5.9630000000000001"/>
    <n v="4.0970000000000004"/>
    <n v="2.7530000000000001"/>
    <n v="2.359"/>
    <n v="0.58299999999999996"/>
  </r>
  <r>
    <n v="2913"/>
    <x v="462"/>
    <x v="2751"/>
    <x v="5"/>
    <n v="5.9630000000000001"/>
    <n v="9.9019999999999992"/>
    <n v="4.1429999999999998"/>
    <n v="0"/>
    <n v="0"/>
  </r>
  <r>
    <n v="2914"/>
    <x v="56"/>
    <x v="2752"/>
    <x v="20"/>
    <n v="5.9610000000000003"/>
    <n v="4.0570000000000004"/>
    <n v="1.1040000000000001"/>
    <n v="3.53"/>
    <n v="0"/>
  </r>
  <r>
    <n v="2915"/>
    <x v="1501"/>
    <x v="2753"/>
    <x v="16"/>
    <n v="5.9580000000000002"/>
    <n v="9.2650000000000006"/>
    <n v="1.925"/>
    <n v="0"/>
    <n v="0.52800000000000002"/>
  </r>
  <r>
    <n v="2916"/>
    <x v="1502"/>
    <x v="2754"/>
    <x v="55"/>
    <n v="5.9569999999999999"/>
    <n v="1.413"/>
    <n v="6.8090000000000002"/>
    <n v="0.75"/>
    <n v="0"/>
  </r>
  <r>
    <n v="2917"/>
    <x v="533"/>
    <x v="2755"/>
    <x v="73"/>
    <n v="5.9560000000000004"/>
    <n v="5.5250000000000004"/>
    <n v="0"/>
    <n v="0.52400000000000002"/>
    <n v="0"/>
  </r>
  <r>
    <n v="2918"/>
    <x v="288"/>
    <x v="2756"/>
    <x v="52"/>
    <n v="5.9560000000000004"/>
    <n v="0.2"/>
    <n v="1.925"/>
    <n v="8.1370000000000005"/>
    <n v="0"/>
  </r>
  <r>
    <n v="2919"/>
    <x v="45"/>
    <x v="2757"/>
    <x v="21"/>
    <n v="5.9539999999999997"/>
    <n v="7.9409999999999998"/>
    <n v="0.55300000000000005"/>
    <n v="0.53300000000000003"/>
    <n v="0.51400000000000001"/>
  </r>
  <r>
    <n v="2920"/>
    <x v="1503"/>
    <x v="2758"/>
    <x v="20"/>
    <n v="5.9530000000000003"/>
    <n v="5.4870000000000001"/>
    <n v="1.5429999999999999"/>
    <n v="0.51400000000000001"/>
    <n v="0"/>
  </r>
  <r>
    <n v="2921"/>
    <x v="1504"/>
    <x v="2759"/>
    <x v="10"/>
    <n v="5.952"/>
    <n v="1.2330000000000001"/>
    <n v="1.7709999999999999"/>
    <n v="7.9420000000000002"/>
    <n v="0"/>
  </r>
  <r>
    <n v="2922"/>
    <x v="412"/>
    <x v="2760"/>
    <x v="39"/>
    <n v="5.952"/>
    <n v="2.4769999999999999"/>
    <n v="3.2730000000000001"/>
    <n v="4.7839999999999998"/>
    <n v="0"/>
  </r>
  <r>
    <n v="2923"/>
    <x v="51"/>
    <x v="2761"/>
    <x v="53"/>
    <n v="5.9489999999999998"/>
    <n v="5.0460000000000003"/>
    <n v="1.1919999999999999"/>
    <n v="1.3580000000000001"/>
    <n v="0"/>
  </r>
  <r>
    <n v="2924"/>
    <x v="31"/>
    <x v="2762"/>
    <x v="15"/>
    <n v="5.9470000000000001"/>
    <n v="0.71799999999999997"/>
    <n v="0.64300000000000002"/>
    <n v="6.6929999999999996"/>
    <n v="0.55300000000000005"/>
  </r>
  <r>
    <n v="2925"/>
    <x v="434"/>
    <x v="2763"/>
    <x v="69"/>
    <n v="5.9459999999999997"/>
    <n v="0.2"/>
    <n v="4.2039999999999997"/>
    <n v="3.3330000000000002"/>
    <n v="0"/>
  </r>
  <r>
    <n v="2926"/>
    <x v="1087"/>
    <x v="2764"/>
    <x v="44"/>
    <n v="5.9459999999999997"/>
    <n v="8.9949999999999992"/>
    <n v="0"/>
    <n v="0"/>
    <n v="0"/>
  </r>
  <r>
    <n v="2927"/>
    <x v="205"/>
    <x v="2765"/>
    <x v="44"/>
    <n v="5.9450000000000003"/>
    <n v="3.7709999999999999"/>
    <n v="3.5249999999999999"/>
    <n v="0"/>
    <n v="0"/>
  </r>
  <r>
    <n v="2928"/>
    <x v="1505"/>
    <x v="2766"/>
    <x v="68"/>
    <n v="5.9450000000000003"/>
    <n v="4.4889999999999999"/>
    <n v="3.6669999999999998"/>
    <n v="1.873"/>
    <n v="0"/>
  </r>
  <r>
    <n v="2929"/>
    <x v="1506"/>
    <x v="2767"/>
    <x v="4"/>
    <n v="5.9450000000000003"/>
    <n v="3.7170000000000001"/>
    <n v="0.7"/>
    <n v="2.2879999999999998"/>
    <n v="1.6659999999999999"/>
  </r>
  <r>
    <n v="2930"/>
    <x v="6"/>
    <x v="846"/>
    <x v="9"/>
    <n v="5.944"/>
    <n v="1.3169999999999999"/>
    <n v="1.077"/>
    <n v="6.8789999999999996"/>
    <n v="0.52700000000000002"/>
  </r>
  <r>
    <n v="2931"/>
    <x v="1143"/>
    <x v="2768"/>
    <x v="13"/>
    <n v="5.9429999999999996"/>
    <n v="3.1970000000000001"/>
    <n v="0.83299999999999996"/>
    <n v="3.0630000000000002"/>
    <n v="0.51100000000000001"/>
  </r>
  <r>
    <n v="2932"/>
    <x v="1507"/>
    <x v="2769"/>
    <x v="51"/>
    <n v="5.9409999999999998"/>
    <n v="4.968"/>
    <n v="1.119"/>
    <n v="1.2290000000000001"/>
    <n v="0"/>
  </r>
  <r>
    <n v="2933"/>
    <x v="1404"/>
    <x v="2770"/>
    <x v="41"/>
    <n v="5.94"/>
    <n v="7.1539999999999999"/>
    <n v="0.83299999999999996"/>
    <n v="0"/>
    <n v="0"/>
  </r>
  <r>
    <n v="2934"/>
    <x v="1508"/>
    <x v="2771"/>
    <x v="34"/>
    <n v="5.9379999999999997"/>
    <n v="1.2210000000000001"/>
    <n v="1.335"/>
    <n v="4.6710000000000003"/>
    <n v="1.2729999999999999"/>
  </r>
  <r>
    <n v="2935"/>
    <x v="1509"/>
    <x v="2772"/>
    <x v="80"/>
    <n v="5.9370000000000003"/>
    <n v="5.9139999999999997"/>
    <n v="0"/>
    <n v="0"/>
    <n v="0"/>
  </r>
  <r>
    <n v="2936"/>
    <x v="1510"/>
    <x v="2773"/>
    <x v="65"/>
    <n v="5.9349999999999996"/>
    <n v="2.7730000000000001"/>
    <n v="1.202"/>
    <n v="3.9169999999999998"/>
    <n v="0.51800000000000002"/>
  </r>
  <r>
    <n v="2937"/>
    <x v="239"/>
    <x v="2774"/>
    <x v="36"/>
    <n v="5.9349999999999996"/>
    <n v="2.2799999999999998"/>
    <n v="0.61099999999999999"/>
    <n v="6.218"/>
    <n v="0.56699999999999995"/>
  </r>
  <r>
    <n v="2938"/>
    <x v="1511"/>
    <x v="2775"/>
    <x v="47"/>
    <n v="5.9340000000000002"/>
    <n v="6.8289999999999997"/>
    <n v="1.7649999999999999"/>
    <n v="0"/>
    <n v="0.53100000000000003"/>
  </r>
  <r>
    <n v="2939"/>
    <x v="559"/>
    <x v="2776"/>
    <x v="32"/>
    <n v="5.9329999999999998"/>
    <n v="0"/>
    <n v="0.75"/>
    <n v="11.657"/>
    <n v="1.123"/>
  </r>
  <r>
    <n v="2940"/>
    <x v="1512"/>
    <x v="2777"/>
    <x v="7"/>
    <n v="5.931"/>
    <n v="1.8"/>
    <n v="1.2"/>
    <n v="8.3510000000000009"/>
    <n v="0"/>
  </r>
  <r>
    <n v="2941"/>
    <x v="205"/>
    <x v="2778"/>
    <x v="41"/>
    <n v="5.9290000000000003"/>
    <n v="3.5129999999999999"/>
    <n v="1.5029999999999999"/>
    <n v="0.51600000000000001"/>
    <n v="0.52600000000000002"/>
  </r>
  <r>
    <n v="2942"/>
    <x v="781"/>
    <x v="2779"/>
    <x v="50"/>
    <n v="5.9279999999999999"/>
    <n v="1.7410000000000001"/>
    <n v="3.8239999999999998"/>
    <n v="5.8730000000000002"/>
    <n v="0"/>
  </r>
  <r>
    <n v="2943"/>
    <x v="1513"/>
    <x v="2780"/>
    <x v="29"/>
    <n v="5.9249999999999998"/>
    <n v="3.569"/>
    <n v="3.036"/>
    <n v="1.077"/>
    <n v="0"/>
  </r>
  <r>
    <n v="2944"/>
    <x v="48"/>
    <x v="2781"/>
    <x v="31"/>
    <n v="5.9249999999999998"/>
    <n v="2.7490000000000001"/>
    <n v="1.2709999999999999"/>
    <n v="4.8529999999999998"/>
    <n v="0"/>
  </r>
  <r>
    <n v="2945"/>
    <x v="1514"/>
    <x v="449"/>
    <x v="5"/>
    <n v="5.9240000000000004"/>
    <n v="5.0579999999999998"/>
    <n v="4.2960000000000003"/>
    <n v="0.54200000000000004"/>
    <n v="0.66700000000000004"/>
  </r>
  <r>
    <n v="2946"/>
    <x v="1515"/>
    <x v="2782"/>
    <x v="28"/>
    <n v="5.923"/>
    <n v="4.3760000000000003"/>
    <n v="3.7349999999999999"/>
    <n v="0.83299999999999996"/>
    <n v="0"/>
  </r>
  <r>
    <n v="2947"/>
    <x v="1516"/>
    <x v="897"/>
    <x v="52"/>
    <n v="5.9219999999999997"/>
    <n v="7.6029999999999998"/>
    <n v="1.875"/>
    <n v="1.167"/>
    <n v="0"/>
  </r>
  <r>
    <n v="2948"/>
    <x v="480"/>
    <x v="2783"/>
    <x v="52"/>
    <n v="5.9219999999999997"/>
    <n v="3.4990000000000001"/>
    <n v="1.7030000000000001"/>
    <n v="2.1920000000000002"/>
    <n v="1.028"/>
  </r>
  <r>
    <n v="2949"/>
    <x v="199"/>
    <x v="2784"/>
    <x v="59"/>
    <n v="5.9219999999999997"/>
    <n v="4.1689999999999996"/>
    <n v="0.55300000000000005"/>
    <n v="5.6180000000000003"/>
    <n v="0"/>
  </r>
  <r>
    <n v="2950"/>
    <x v="1276"/>
    <x v="2785"/>
    <x v="19"/>
    <n v="5.9210000000000003"/>
    <n v="6.2279999999999998"/>
    <n v="1"/>
    <n v="2.3559999999999999"/>
    <n v="0"/>
  </r>
  <r>
    <n v="2951"/>
    <x v="583"/>
    <x v="2786"/>
    <x v="28"/>
    <n v="5.92"/>
    <n v="3.911"/>
    <n v="4.5190000000000001"/>
    <n v="0.58299999999999996"/>
    <n v="0"/>
  </r>
  <r>
    <n v="2952"/>
    <x v="1502"/>
    <x v="2300"/>
    <x v="55"/>
    <n v="5.92"/>
    <n v="0.72299999999999998"/>
    <n v="6.125"/>
    <n v="1.5629999999999999"/>
    <n v="0"/>
  </r>
  <r>
    <n v="2953"/>
    <x v="1517"/>
    <x v="2787"/>
    <x v="65"/>
    <n v="5.9169999999999998"/>
    <n v="0.71599999999999997"/>
    <n v="1.3029999999999999"/>
    <n v="8.2940000000000005"/>
    <n v="0.51200000000000001"/>
  </r>
  <r>
    <n v="2954"/>
    <x v="1518"/>
    <x v="2788"/>
    <x v="35"/>
    <n v="5.9169999999999998"/>
    <n v="4.9130000000000003"/>
    <n v="1.2230000000000001"/>
    <n v="2.254"/>
    <n v="0"/>
  </r>
  <r>
    <n v="2955"/>
    <x v="229"/>
    <x v="2789"/>
    <x v="34"/>
    <n v="5.9169999999999998"/>
    <n v="1.754"/>
    <n v="2.1110000000000002"/>
    <n v="2.3969999999999998"/>
    <n v="1.0880000000000001"/>
  </r>
  <r>
    <n v="2956"/>
    <x v="1519"/>
    <x v="2790"/>
    <x v="40"/>
    <n v="5.9160000000000004"/>
    <n v="2.9969999999999999"/>
    <n v="2.6059999999999999"/>
    <n v="2.7280000000000002"/>
    <n v="0"/>
  </r>
  <r>
    <n v="2957"/>
    <x v="470"/>
    <x v="48"/>
    <x v="44"/>
    <n v="5.915"/>
    <n v="1.115"/>
    <n v="3.5179999999999998"/>
    <n v="1.242"/>
    <n v="0"/>
  </r>
  <r>
    <n v="2958"/>
    <x v="38"/>
    <x v="2791"/>
    <x v="39"/>
    <n v="5.9119999999999999"/>
    <n v="8.39"/>
    <n v="1.1439999999999999"/>
    <n v="1.1359999999999999"/>
    <n v="0"/>
  </r>
  <r>
    <n v="2959"/>
    <x v="1520"/>
    <x v="981"/>
    <x v="42"/>
    <n v="5.9119999999999999"/>
    <n v="9.5579999999999998"/>
    <n v="3.55"/>
    <n v="0"/>
    <n v="0"/>
  </r>
  <r>
    <n v="2960"/>
    <x v="1521"/>
    <x v="1435"/>
    <x v="42"/>
    <n v="5.91"/>
    <n v="7.9210000000000003"/>
    <n v="2.496"/>
    <n v="1"/>
    <n v="0"/>
  </r>
  <r>
    <n v="2961"/>
    <x v="1061"/>
    <x v="2792"/>
    <x v="12"/>
    <n v="5.9050000000000002"/>
    <n v="1.7729999999999999"/>
    <n v="1.27"/>
    <n v="2.3239999999999998"/>
    <n v="1.5"/>
  </r>
  <r>
    <n v="2962"/>
    <x v="693"/>
    <x v="2793"/>
    <x v="25"/>
    <n v="5.9039999999999999"/>
    <n v="5.8929999999999998"/>
    <n v="0"/>
    <n v="0"/>
    <n v="0"/>
  </r>
  <r>
    <n v="2963"/>
    <x v="566"/>
    <x v="2794"/>
    <x v="50"/>
    <n v="5.9029999999999996"/>
    <n v="6.9139999999999997"/>
    <n v="2.6030000000000002"/>
    <n v="0.7"/>
    <n v="0.51300000000000001"/>
  </r>
  <r>
    <n v="2964"/>
    <x v="693"/>
    <x v="2795"/>
    <x v="73"/>
    <n v="5.9029999999999996"/>
    <n v="3.4220000000000002"/>
    <n v="2.3330000000000002"/>
    <n v="0"/>
    <n v="0"/>
  </r>
  <r>
    <n v="2965"/>
    <x v="311"/>
    <x v="2796"/>
    <x v="17"/>
    <n v="5.9009999999999998"/>
    <n v="3.4940000000000002"/>
    <n v="2.4929999999999999"/>
    <n v="3.9129999999999998"/>
    <n v="0"/>
  </r>
  <r>
    <n v="2966"/>
    <x v="204"/>
    <x v="2797"/>
    <x v="6"/>
    <n v="5.899"/>
    <n v="1.044"/>
    <n v="0.7"/>
    <n v="9.1549999999999994"/>
    <n v="1.2050000000000001"/>
  </r>
  <r>
    <n v="2967"/>
    <x v="1522"/>
    <x v="2798"/>
    <x v="5"/>
    <n v="5.8959999999999999"/>
    <n v="5.0090000000000003"/>
    <n v="3.1869999999999998"/>
    <n v="3.448"/>
    <n v="0"/>
  </r>
  <r>
    <n v="2968"/>
    <x v="312"/>
    <x v="2799"/>
    <x v="68"/>
    <n v="5.8949999999999996"/>
    <n v="1.8169999999999999"/>
    <n v="5.6559999999999997"/>
    <n v="2.3180000000000001"/>
    <n v="0"/>
  </r>
  <r>
    <n v="2969"/>
    <x v="316"/>
    <x v="2800"/>
    <x v="49"/>
    <n v="5.8949999999999996"/>
    <n v="1.272"/>
    <n v="2.0219999999999998"/>
    <n v="4.2380000000000004"/>
    <n v="2.0190000000000001"/>
  </r>
  <r>
    <n v="2970"/>
    <x v="1523"/>
    <x v="2801"/>
    <x v="14"/>
    <n v="5.8949999999999996"/>
    <n v="5.6340000000000003"/>
    <n v="1.8640000000000001"/>
    <n v="2.4329999999999998"/>
    <n v="0"/>
  </r>
  <r>
    <n v="2971"/>
    <x v="472"/>
    <x v="2802"/>
    <x v="2"/>
    <n v="5.891"/>
    <n v="1.778"/>
    <n v="2.0139999999999998"/>
    <n v="3.919"/>
    <n v="0.75"/>
  </r>
  <r>
    <n v="2972"/>
    <x v="1524"/>
    <x v="881"/>
    <x v="41"/>
    <n v="5.891"/>
    <n v="2.2280000000000002"/>
    <n v="5.5529999999999999"/>
    <n v="0"/>
    <n v="0"/>
  </r>
  <r>
    <n v="2973"/>
    <x v="1525"/>
    <x v="2470"/>
    <x v="49"/>
    <n v="5.89"/>
    <n v="4.3780000000000001"/>
    <n v="1.5"/>
    <n v="0.75"/>
    <n v="1.5"/>
  </r>
  <r>
    <n v="2974"/>
    <x v="69"/>
    <x v="2803"/>
    <x v="0"/>
    <n v="5.89"/>
    <n v="6.5439999999999996"/>
    <n v="0"/>
    <n v="0"/>
    <n v="0"/>
  </r>
  <r>
    <n v="2975"/>
    <x v="218"/>
    <x v="2804"/>
    <x v="28"/>
    <n v="5.8879999999999999"/>
    <n v="5.556"/>
    <n v="1.833"/>
    <n v="1.272"/>
    <n v="0"/>
  </r>
  <r>
    <n v="2976"/>
    <x v="328"/>
    <x v="253"/>
    <x v="58"/>
    <n v="5.8869999999999996"/>
    <n v="0.76800000000000002"/>
    <n v="5.0389999999999997"/>
    <n v="1.36"/>
    <n v="0"/>
  </r>
  <r>
    <n v="2977"/>
    <x v="1526"/>
    <x v="2805"/>
    <x v="15"/>
    <n v="5.8860000000000001"/>
    <n v="4.4210000000000003"/>
    <n v="1.9690000000000001"/>
    <n v="1.091"/>
    <n v="0"/>
  </r>
  <r>
    <n v="2978"/>
    <x v="824"/>
    <x v="2806"/>
    <x v="37"/>
    <n v="5.8849999999999998"/>
    <n v="6.9550000000000001"/>
    <n v="2.0499999999999998"/>
    <n v="1.216"/>
    <n v="0"/>
  </r>
  <r>
    <n v="2979"/>
    <x v="848"/>
    <x v="2807"/>
    <x v="13"/>
    <n v="5.8840000000000003"/>
    <n v="4.3719999999999999"/>
    <n v="0.53600000000000003"/>
    <n v="1.3169999999999999"/>
    <n v="0.51300000000000001"/>
  </r>
  <r>
    <n v="2980"/>
    <x v="153"/>
    <x v="2566"/>
    <x v="1"/>
    <n v="5.883"/>
    <n v="2.9420000000000002"/>
    <n v="3.8330000000000002"/>
    <n v="0"/>
    <n v="0"/>
  </r>
  <r>
    <n v="2981"/>
    <x v="1527"/>
    <x v="2808"/>
    <x v="40"/>
    <n v="5.8810000000000002"/>
    <n v="3.4319999999999999"/>
    <n v="0.75"/>
    <n v="2.8679999999999999"/>
    <n v="0.52300000000000002"/>
  </r>
  <r>
    <n v="2982"/>
    <x v="1528"/>
    <x v="2809"/>
    <x v="2"/>
    <n v="5.8789999999999996"/>
    <n v="4.3920000000000003"/>
    <n v="0.51300000000000001"/>
    <n v="0.64300000000000002"/>
    <n v="1.5"/>
  </r>
  <r>
    <n v="2983"/>
    <x v="1529"/>
    <x v="2810"/>
    <x v="40"/>
    <n v="5.8780000000000001"/>
    <n v="0.53"/>
    <n v="5.0709999999999997"/>
    <n v="2.6509999999999998"/>
    <n v="0"/>
  </r>
  <r>
    <n v="2984"/>
    <x v="887"/>
    <x v="2811"/>
    <x v="69"/>
    <n v="5.8769999999999998"/>
    <n v="6.2770000000000001"/>
    <n v="0.55900000000000005"/>
    <n v="0"/>
    <n v="0.51600000000000001"/>
  </r>
  <r>
    <n v="2985"/>
    <x v="327"/>
    <x v="2812"/>
    <x v="30"/>
    <n v="5.8760000000000003"/>
    <n v="3.5910000000000002"/>
    <n v="2.3809999999999998"/>
    <n v="5.0860000000000003"/>
    <n v="0"/>
  </r>
  <r>
    <n v="2986"/>
    <x v="329"/>
    <x v="2813"/>
    <x v="69"/>
    <n v="5.8739999999999997"/>
    <n v="7.3789999999999996"/>
    <n v="1.1719999999999999"/>
    <n v="0"/>
    <n v="0"/>
  </r>
  <r>
    <n v="2987"/>
    <x v="1169"/>
    <x v="2814"/>
    <x v="95"/>
    <n v="5.8730000000000002"/>
    <n v="4.7729999999999997"/>
    <n v="0"/>
    <n v="0"/>
    <n v="0.54500000000000004"/>
  </r>
  <r>
    <n v="2988"/>
    <x v="644"/>
    <x v="2815"/>
    <x v="32"/>
    <n v="5.8719999999999999"/>
    <n v="0.71199999999999997"/>
    <n v="0.55600000000000005"/>
    <n v="8.6560000000000006"/>
    <n v="1.157"/>
  </r>
  <r>
    <n v="2989"/>
    <x v="86"/>
    <x v="2816"/>
    <x v="59"/>
    <n v="5.8710000000000004"/>
    <n v="0.71499999999999997"/>
    <n v="8.5079999999999991"/>
    <n v="1.6779999999999999"/>
    <n v="0"/>
  </r>
  <r>
    <n v="2990"/>
    <x v="376"/>
    <x v="2817"/>
    <x v="65"/>
    <n v="5.8710000000000004"/>
    <n v="4.351"/>
    <n v="1.024"/>
    <n v="0.56299999999999994"/>
    <n v="0.51500000000000001"/>
  </r>
  <r>
    <n v="2991"/>
    <x v="1530"/>
    <x v="2818"/>
    <x v="14"/>
    <n v="5.8680000000000003"/>
    <n v="0"/>
    <n v="2.2519999999999998"/>
    <n v="9.9629999999999992"/>
    <n v="0.01"/>
  </r>
  <r>
    <n v="2992"/>
    <x v="15"/>
    <x v="2819"/>
    <x v="46"/>
    <n v="5.8680000000000003"/>
    <n v="5.1989999999999998"/>
    <n v="3.3860000000000001"/>
    <n v="2.2120000000000002"/>
    <n v="0"/>
  </r>
  <r>
    <n v="2993"/>
    <x v="1531"/>
    <x v="2820"/>
    <x v="40"/>
    <n v="5.8659999999999997"/>
    <n v="0"/>
    <n v="2.0670000000000002"/>
    <n v="10.497"/>
    <n v="0"/>
  </r>
  <r>
    <n v="2994"/>
    <x v="1215"/>
    <x v="2821"/>
    <x v="3"/>
    <n v="5.8650000000000002"/>
    <n v="3.8769999999999998"/>
    <n v="0.55600000000000005"/>
    <n v="1.133"/>
    <n v="0.7"/>
  </r>
  <r>
    <n v="2995"/>
    <x v="76"/>
    <x v="2822"/>
    <x v="23"/>
    <n v="5.8650000000000002"/>
    <n v="6.9560000000000004"/>
    <n v="1.1359999999999999"/>
    <n v="2.0830000000000002"/>
    <n v="0"/>
  </r>
  <r>
    <n v="2996"/>
    <x v="288"/>
    <x v="2823"/>
    <x v="68"/>
    <n v="5.8639999999999999"/>
    <n v="2.3250000000000002"/>
    <n v="1.7410000000000001"/>
    <n v="7.2050000000000001"/>
    <n v="0"/>
  </r>
  <r>
    <n v="2997"/>
    <x v="832"/>
    <x v="674"/>
    <x v="4"/>
    <n v="5.8620000000000001"/>
    <n v="4.21"/>
    <n v="0.625"/>
    <n v="2.5139999999999998"/>
    <n v="1.139"/>
  </r>
  <r>
    <n v="2998"/>
    <x v="471"/>
    <x v="2824"/>
    <x v="49"/>
    <n v="5.8609999999999998"/>
    <n v="5.1280000000000001"/>
    <n v="0.52200000000000002"/>
    <n v="1.9159999999999999"/>
    <n v="1.129"/>
  </r>
  <r>
    <n v="2999"/>
    <x v="1532"/>
    <x v="2825"/>
    <x v="2"/>
    <n v="5.859"/>
    <n v="4.2039999999999997"/>
    <n v="0.56699999999999995"/>
    <n v="1.825"/>
    <n v="1.05"/>
  </r>
  <r>
    <n v="3000"/>
    <x v="1143"/>
    <x v="2826"/>
    <x v="40"/>
    <n v="5.859"/>
    <n v="7.0979999999999999"/>
    <n v="0.6"/>
    <n v="0"/>
    <n v="0"/>
  </r>
  <r>
    <n v="3001"/>
    <x v="440"/>
    <x v="2827"/>
    <x v="52"/>
    <n v="5.8559999999999999"/>
    <n v="5.4829999999999997"/>
    <n v="4.141"/>
    <n v="1.167"/>
    <n v="0"/>
  </r>
  <r>
    <n v="3002"/>
    <x v="546"/>
    <x v="2828"/>
    <x v="31"/>
    <n v="5.8559999999999999"/>
    <n v="2.7469999999999999"/>
    <n v="1.5649999999999999"/>
    <n v="1.883"/>
    <n v="0.52400000000000002"/>
  </r>
  <r>
    <n v="3003"/>
    <x v="1533"/>
    <x v="1010"/>
    <x v="9"/>
    <n v="5.8559999999999999"/>
    <n v="1.8120000000000001"/>
    <n v="2.5"/>
    <n v="2.73"/>
    <n v="0.54300000000000004"/>
  </r>
  <r>
    <n v="3004"/>
    <x v="1534"/>
    <x v="1535"/>
    <x v="39"/>
    <n v="5.8550000000000004"/>
    <n v="8.5860000000000003"/>
    <n v="1.3460000000000001"/>
    <n v="0.7"/>
    <n v="0"/>
  </r>
  <r>
    <n v="3005"/>
    <x v="1535"/>
    <x v="2829"/>
    <x v="68"/>
    <n v="5.8529999999999998"/>
    <n v="2.7719999999999998"/>
    <n v="2.911"/>
    <n v="2.2829999999999999"/>
    <n v="0.57699999999999996"/>
  </r>
  <r>
    <n v="3006"/>
    <x v="321"/>
    <x v="2830"/>
    <x v="37"/>
    <n v="5.8529999999999998"/>
    <n v="5.282"/>
    <n v="3.577"/>
    <n v="1.3089999999999999"/>
    <n v="0"/>
  </r>
  <r>
    <n v="3007"/>
    <x v="212"/>
    <x v="2831"/>
    <x v="90"/>
    <n v="5.8479999999999999"/>
    <n v="10.743"/>
    <n v="2.036"/>
    <n v="1.226"/>
    <n v="0"/>
  </r>
  <r>
    <n v="3008"/>
    <x v="1536"/>
    <x v="2832"/>
    <x v="23"/>
    <n v="5.8470000000000004"/>
    <n v="5.601"/>
    <n v="3.7669999999999999"/>
    <n v="1"/>
    <n v="0"/>
  </r>
  <r>
    <n v="3009"/>
    <x v="1537"/>
    <x v="2833"/>
    <x v="28"/>
    <n v="5.8419999999999996"/>
    <n v="3.0510000000000002"/>
    <n v="3.2749999999999999"/>
    <n v="3.3069999999999999"/>
    <n v="0"/>
  </r>
  <r>
    <n v="3010"/>
    <x v="1136"/>
    <x v="2834"/>
    <x v="50"/>
    <n v="5.8419999999999996"/>
    <n v="5.8179999999999996"/>
    <n v="6.1669999999999998"/>
    <n v="0"/>
    <n v="0.51100000000000001"/>
  </r>
  <r>
    <n v="3011"/>
    <x v="115"/>
    <x v="2835"/>
    <x v="15"/>
    <n v="5.8410000000000002"/>
    <n v="3.141"/>
    <n v="1.1299999999999999"/>
    <n v="4.2480000000000002"/>
    <n v="0"/>
  </r>
  <r>
    <n v="3012"/>
    <x v="1538"/>
    <x v="2836"/>
    <x v="57"/>
    <n v="5.8369999999999997"/>
    <n v="4.6050000000000004"/>
    <n v="1.367"/>
    <n v="0"/>
    <n v="0"/>
  </r>
  <r>
    <n v="3013"/>
    <x v="1539"/>
    <x v="2837"/>
    <x v="31"/>
    <n v="5.8369999999999997"/>
    <n v="3.2109999999999999"/>
    <n v="1.153"/>
    <n v="3.9710000000000001"/>
    <n v="0"/>
  </r>
  <r>
    <n v="3014"/>
    <x v="124"/>
    <x v="2838"/>
    <x v="90"/>
    <n v="5.8339999999999996"/>
    <n v="6.1630000000000003"/>
    <n v="5.0419999999999998"/>
    <n v="3.5230000000000001"/>
    <n v="0"/>
  </r>
  <r>
    <n v="3015"/>
    <x v="1540"/>
    <x v="2839"/>
    <x v="37"/>
    <n v="5.8319999999999999"/>
    <n v="6.0629999999999997"/>
    <n v="3.55"/>
    <n v="0.625"/>
    <n v="0"/>
  </r>
  <r>
    <n v="3016"/>
    <x v="1541"/>
    <x v="2840"/>
    <x v="12"/>
    <n v="5.8319999999999999"/>
    <n v="2.7109999999999999"/>
    <n v="1.1890000000000001"/>
    <n v="2.5030000000000001"/>
    <n v="0.51800000000000002"/>
  </r>
  <r>
    <n v="3017"/>
    <x v="790"/>
    <x v="639"/>
    <x v="49"/>
    <n v="5.83"/>
    <n v="3.2639999999999998"/>
    <n v="1.0980000000000001"/>
    <n v="5.8440000000000003"/>
    <n v="0.51100000000000001"/>
  </r>
  <r>
    <n v="3018"/>
    <x v="427"/>
    <x v="2841"/>
    <x v="5"/>
    <n v="5.8289999999999997"/>
    <n v="5.4059999999999997"/>
    <n v="2.0169999999999999"/>
    <n v="1.9139999999999999"/>
    <n v="0.52400000000000002"/>
  </r>
  <r>
    <n v="3019"/>
    <x v="1542"/>
    <x v="2842"/>
    <x v="9"/>
    <n v="5.8289999999999997"/>
    <n v="0.70099999999999996"/>
    <n v="1.167"/>
    <n v="4.0060000000000002"/>
    <n v="2.0139999999999998"/>
  </r>
  <r>
    <n v="3020"/>
    <x v="228"/>
    <x v="2843"/>
    <x v="53"/>
    <n v="5.8289999999999997"/>
    <n v="6.2389999999999999"/>
    <n v="2.04"/>
    <n v="0"/>
    <n v="0"/>
  </r>
  <r>
    <n v="3021"/>
    <x v="475"/>
    <x v="2844"/>
    <x v="40"/>
    <n v="5.8280000000000003"/>
    <n v="4.8019999999999996"/>
    <n v="0.61099999999999999"/>
    <n v="2.88"/>
    <n v="0"/>
  </r>
  <r>
    <n v="3022"/>
    <x v="31"/>
    <x v="2845"/>
    <x v="32"/>
    <n v="5.8280000000000003"/>
    <n v="2.3359999999999999"/>
    <n v="0.64300000000000002"/>
    <n v="4.8029999999999999"/>
    <n v="1.069"/>
  </r>
  <r>
    <n v="3023"/>
    <x v="1543"/>
    <x v="2846"/>
    <x v="7"/>
    <n v="5.8259999999999996"/>
    <n v="1.7350000000000001"/>
    <n v="7.0979999999999999"/>
    <n v="1.5"/>
    <n v="0"/>
  </r>
  <r>
    <n v="3024"/>
    <x v="75"/>
    <x v="2847"/>
    <x v="30"/>
    <n v="5.8239999999999998"/>
    <n v="1.0669999999999999"/>
    <n v="4.5330000000000004"/>
    <n v="7.3550000000000004"/>
    <n v="0"/>
  </r>
  <r>
    <n v="3025"/>
    <x v="1544"/>
    <x v="2848"/>
    <x v="14"/>
    <n v="5.8230000000000004"/>
    <n v="3.4510000000000001"/>
    <n v="2.6960000000000002"/>
    <n v="0.6"/>
    <n v="1.054"/>
  </r>
  <r>
    <n v="3026"/>
    <x v="1545"/>
    <x v="2849"/>
    <x v="37"/>
    <n v="5.8220000000000001"/>
    <n v="0.2"/>
    <n v="4.04"/>
    <n v="5.2530000000000001"/>
    <n v="0"/>
  </r>
  <r>
    <n v="3027"/>
    <x v="149"/>
    <x v="2850"/>
    <x v="42"/>
    <n v="5.82"/>
    <n v="5.7329999999999997"/>
    <n v="3.302"/>
    <n v="1.7769999999999999"/>
    <n v="0"/>
  </r>
  <r>
    <n v="3028"/>
    <x v="1546"/>
    <x v="219"/>
    <x v="24"/>
    <n v="5.8179999999999996"/>
    <n v="3.8159999999999998"/>
    <n v="0.54"/>
    <n v="1.762"/>
    <n v="0.51400000000000001"/>
  </r>
  <r>
    <n v="3029"/>
    <x v="86"/>
    <x v="2851"/>
    <x v="37"/>
    <n v="5.8179999999999996"/>
    <n v="6.8289999999999997"/>
    <n v="2.3109999999999999"/>
    <n v="1"/>
    <n v="0"/>
  </r>
  <r>
    <n v="3030"/>
    <x v="1547"/>
    <x v="2852"/>
    <x v="24"/>
    <n v="5.8159999999999998"/>
    <n v="2.0979999999999999"/>
    <n v="2.5019999999999998"/>
    <n v="5.0720000000000001"/>
    <n v="0"/>
  </r>
  <r>
    <n v="3031"/>
    <x v="1128"/>
    <x v="2853"/>
    <x v="65"/>
    <n v="5.8140000000000001"/>
    <n v="5.4770000000000003"/>
    <n v="1.071"/>
    <n v="0.66700000000000004"/>
    <n v="0"/>
  </r>
  <r>
    <n v="3032"/>
    <x v="1435"/>
    <x v="2854"/>
    <x v="42"/>
    <n v="5.8129999999999997"/>
    <n v="7.9740000000000002"/>
    <n v="2.077"/>
    <n v="1.119"/>
    <n v="0"/>
  </r>
  <r>
    <n v="3033"/>
    <x v="334"/>
    <x v="2855"/>
    <x v="16"/>
    <n v="5.8129999999999997"/>
    <n v="4.3440000000000003"/>
    <n v="3.8220000000000001"/>
    <n v="1.1879999999999999"/>
    <n v="0.51600000000000001"/>
  </r>
  <r>
    <n v="3034"/>
    <x v="940"/>
    <x v="2856"/>
    <x v="10"/>
    <n v="5.8109999999999999"/>
    <n v="4.2770000000000001"/>
    <n v="0.53700000000000003"/>
    <n v="0.52700000000000002"/>
    <n v="0.51200000000000001"/>
  </r>
  <r>
    <n v="3035"/>
    <x v="1548"/>
    <x v="2857"/>
    <x v="26"/>
    <n v="5.8109999999999999"/>
    <n v="4.5949999999999998"/>
    <n v="2.5150000000000001"/>
    <n v="2.3090000000000002"/>
    <n v="0"/>
  </r>
  <r>
    <n v="3036"/>
    <x v="1549"/>
    <x v="2858"/>
    <x v="43"/>
    <n v="5.81"/>
    <n v="6.2610000000000001"/>
    <n v="0"/>
    <n v="0"/>
    <n v="0"/>
  </r>
  <r>
    <n v="3037"/>
    <x v="183"/>
    <x v="2859"/>
    <x v="7"/>
    <n v="5.81"/>
    <n v="6.9189999999999996"/>
    <n v="0.53100000000000003"/>
    <n v="2.4220000000000002"/>
    <n v="0"/>
  </r>
  <r>
    <n v="3038"/>
    <x v="1550"/>
    <x v="2860"/>
    <x v="53"/>
    <n v="5.8090000000000002"/>
    <n v="5.7530000000000001"/>
    <n v="1.099"/>
    <n v="0.61099999999999999"/>
    <n v="0"/>
  </r>
  <r>
    <n v="3039"/>
    <x v="1551"/>
    <x v="163"/>
    <x v="53"/>
    <n v="5.8090000000000002"/>
    <n v="5.0209999999999999"/>
    <n v="1.19"/>
    <n v="1.214"/>
    <n v="0"/>
  </r>
  <r>
    <n v="3040"/>
    <x v="1552"/>
    <x v="2861"/>
    <x v="40"/>
    <n v="5.8090000000000002"/>
    <n v="1.1839999999999999"/>
    <n v="1.2170000000000001"/>
    <n v="4.8109999999999999"/>
    <n v="1.042"/>
  </r>
  <r>
    <n v="3041"/>
    <x v="1553"/>
    <x v="2862"/>
    <x v="14"/>
    <n v="5.8070000000000004"/>
    <n v="0.52300000000000002"/>
    <n v="4.2030000000000003"/>
    <n v="6.9080000000000004"/>
    <n v="0"/>
  </r>
  <r>
    <n v="3042"/>
    <x v="6"/>
    <x v="2863"/>
    <x v="9"/>
    <n v="5.806"/>
    <n v="2.7240000000000002"/>
    <n v="0.56299999999999994"/>
    <n v="0.52"/>
    <n v="2.028"/>
  </r>
  <r>
    <n v="3043"/>
    <x v="1554"/>
    <x v="2693"/>
    <x v="2"/>
    <n v="5.806"/>
    <n v="4.3789999999999996"/>
    <n v="0.55300000000000005"/>
    <n v="1.133"/>
    <n v="1.179"/>
  </r>
  <r>
    <n v="3044"/>
    <x v="1555"/>
    <x v="2864"/>
    <x v="2"/>
    <n v="5.806"/>
    <n v="0.70099999999999996"/>
    <n v="2.7530000000000001"/>
    <n v="7.0789999999999997"/>
    <n v="0"/>
  </r>
  <r>
    <n v="3045"/>
    <x v="1556"/>
    <x v="2865"/>
    <x v="11"/>
    <n v="5.8049999999999997"/>
    <n v="8.1530000000000005"/>
    <n v="3.6240000000000001"/>
    <n v="0"/>
    <n v="0"/>
  </r>
  <r>
    <n v="3046"/>
    <x v="1557"/>
    <x v="2866"/>
    <x v="9"/>
    <n v="5.8040000000000003"/>
    <n v="0.51600000000000001"/>
    <n v="1.167"/>
    <n v="6.0140000000000002"/>
    <n v="1.377"/>
  </r>
  <r>
    <n v="3047"/>
    <x v="1558"/>
    <x v="2867"/>
    <x v="51"/>
    <n v="5.8029999999999999"/>
    <n v="5.1150000000000002"/>
    <n v="1.0580000000000001"/>
    <n v="0.6"/>
    <n v="0"/>
  </r>
  <r>
    <n v="3048"/>
    <x v="425"/>
    <x v="2868"/>
    <x v="47"/>
    <n v="5.8019999999999996"/>
    <n v="2.927"/>
    <n v="4.0380000000000003"/>
    <n v="3.7759999999999998"/>
    <n v="0"/>
  </r>
  <r>
    <n v="3049"/>
    <x v="1559"/>
    <x v="2106"/>
    <x v="47"/>
    <n v="5.7990000000000004"/>
    <n v="5.8520000000000003"/>
    <n v="3.528"/>
    <n v="0.53800000000000003"/>
    <n v="0"/>
  </r>
  <r>
    <n v="3050"/>
    <x v="190"/>
    <x v="2869"/>
    <x v="29"/>
    <n v="5.7990000000000004"/>
    <n v="5.57"/>
    <n v="1.2190000000000001"/>
    <n v="0.61099999999999999"/>
    <n v="0"/>
  </r>
  <r>
    <n v="3051"/>
    <x v="1560"/>
    <x v="2870"/>
    <x v="32"/>
    <n v="5.7990000000000004"/>
    <n v="4.04"/>
    <n v="0.53800000000000003"/>
    <n v="0.53300000000000003"/>
    <n v="1.218"/>
  </r>
  <r>
    <n v="3052"/>
    <x v="34"/>
    <x v="2871"/>
    <x v="55"/>
    <n v="5.7969999999999997"/>
    <n v="3.5910000000000002"/>
    <n v="2.2919999999999998"/>
    <n v="0.7"/>
    <n v="0.51300000000000001"/>
  </r>
  <r>
    <n v="3053"/>
    <x v="1144"/>
    <x v="2872"/>
    <x v="15"/>
    <n v="5.7960000000000003"/>
    <n v="2.944"/>
    <n v="1.2669999999999999"/>
    <n v="4.2290000000000001"/>
    <n v="0"/>
  </r>
  <r>
    <n v="3054"/>
    <x v="356"/>
    <x v="2589"/>
    <x v="29"/>
    <n v="5.7949999999999999"/>
    <n v="3.3159999999999998"/>
    <n v="1.8029999999999999"/>
    <n v="1.9610000000000001"/>
    <n v="0"/>
  </r>
  <r>
    <n v="3055"/>
    <x v="1561"/>
    <x v="2873"/>
    <x v="7"/>
    <n v="5.7949999999999999"/>
    <n v="4.0990000000000002"/>
    <n v="1.5"/>
    <n v="2.476"/>
    <n v="0.53"/>
  </r>
  <r>
    <n v="3056"/>
    <x v="1562"/>
    <x v="2874"/>
    <x v="23"/>
    <n v="5.7939999999999996"/>
    <n v="6.38"/>
    <n v="2.5659999999999998"/>
    <n v="1.2"/>
    <n v="0"/>
  </r>
  <r>
    <n v="3057"/>
    <x v="277"/>
    <x v="2875"/>
    <x v="16"/>
    <n v="5.7930000000000001"/>
    <n v="1.6890000000000001"/>
    <n v="3.6230000000000002"/>
    <n v="5.3250000000000002"/>
    <n v="0"/>
  </r>
  <r>
    <n v="3058"/>
    <x v="1563"/>
    <x v="2876"/>
    <x v="8"/>
    <n v="5.7919999999999998"/>
    <n v="4.0940000000000003"/>
    <n v="3.52"/>
    <n v="1.5"/>
    <n v="0"/>
  </r>
  <r>
    <n v="3059"/>
    <x v="1532"/>
    <x v="2877"/>
    <x v="49"/>
    <n v="5.7919999999999998"/>
    <n v="4.7859999999999996"/>
    <n v="0.57699999999999996"/>
    <n v="2.3159999999999998"/>
    <n v="1.111"/>
  </r>
  <r>
    <n v="3060"/>
    <x v="1562"/>
    <x v="2878"/>
    <x v="11"/>
    <n v="5.79"/>
    <n v="11.467000000000001"/>
    <n v="1.1359999999999999"/>
    <n v="0"/>
    <n v="0"/>
  </r>
  <r>
    <n v="3061"/>
    <x v="1564"/>
    <x v="2879"/>
    <x v="25"/>
    <n v="5.79"/>
    <n v="3.7250000000000001"/>
    <n v="0"/>
    <n v="0.51"/>
    <n v="0.54"/>
  </r>
  <r>
    <n v="3062"/>
    <x v="1565"/>
    <x v="2880"/>
    <x v="16"/>
    <n v="5.7889999999999997"/>
    <n v="0.2"/>
    <n v="4.6740000000000004"/>
    <n v="5.617"/>
    <n v="0"/>
  </r>
  <r>
    <n v="3063"/>
    <x v="103"/>
    <x v="2881"/>
    <x v="16"/>
    <n v="5.7889999999999997"/>
    <n v="5.4189999999999996"/>
    <n v="2.81"/>
    <n v="3.0680000000000001"/>
    <n v="0"/>
  </r>
  <r>
    <n v="3064"/>
    <x v="69"/>
    <x v="252"/>
    <x v="43"/>
    <n v="5.7889999999999997"/>
    <n v="4.9980000000000002"/>
    <n v="0.625"/>
    <n v="0"/>
    <n v="0"/>
  </r>
  <r>
    <n v="3065"/>
    <x v="1566"/>
    <x v="2882"/>
    <x v="37"/>
    <n v="5.7880000000000003"/>
    <n v="5.8040000000000003"/>
    <n v="0.64300000000000002"/>
    <n v="1.5"/>
    <n v="0.52100000000000002"/>
  </r>
  <r>
    <n v="3066"/>
    <x v="1567"/>
    <x v="2883"/>
    <x v="8"/>
    <n v="5.7869999999999999"/>
    <n v="0"/>
    <n v="2.0920000000000001"/>
    <n v="13.699"/>
    <n v="0"/>
  </r>
  <r>
    <n v="3067"/>
    <x v="1277"/>
    <x v="2884"/>
    <x v="95"/>
    <n v="5.7850000000000001"/>
    <n v="4.7119999999999997"/>
    <n v="0"/>
    <n v="0"/>
    <n v="0.52700000000000002"/>
  </r>
  <r>
    <n v="3068"/>
    <x v="425"/>
    <x v="2885"/>
    <x v="59"/>
    <n v="5.7770000000000001"/>
    <n v="3.9239999999999999"/>
    <n v="1.159"/>
    <n v="1.93"/>
    <n v="0.51600000000000001"/>
  </r>
  <r>
    <n v="3069"/>
    <x v="371"/>
    <x v="2886"/>
    <x v="69"/>
    <n v="5.7750000000000004"/>
    <n v="6.31"/>
    <n v="0.51100000000000001"/>
    <n v="0.51100000000000001"/>
    <n v="0"/>
  </r>
  <r>
    <n v="3070"/>
    <x v="0"/>
    <x v="2887"/>
    <x v="95"/>
    <n v="5.774"/>
    <n v="3.706"/>
    <n v="0"/>
    <n v="0.52700000000000002"/>
    <n v="0.52200000000000002"/>
  </r>
  <r>
    <n v="3071"/>
    <x v="276"/>
    <x v="1574"/>
    <x v="4"/>
    <n v="5.774"/>
    <n v="1.248"/>
    <n v="2.2000000000000002"/>
    <n v="5.4960000000000004"/>
    <n v="1.0920000000000001"/>
  </r>
  <r>
    <n v="3072"/>
    <x v="941"/>
    <x v="2888"/>
    <x v="57"/>
    <n v="5.774"/>
    <n v="3.4409999999999998"/>
    <n v="2.5310000000000001"/>
    <n v="0"/>
    <n v="0"/>
  </r>
  <r>
    <n v="3073"/>
    <x v="544"/>
    <x v="2889"/>
    <x v="50"/>
    <n v="5.7729999999999997"/>
    <n v="11.808999999999999"/>
    <n v="1.8779999999999999"/>
    <n v="0"/>
    <n v="0"/>
  </r>
  <r>
    <n v="3074"/>
    <x v="134"/>
    <x v="2890"/>
    <x v="46"/>
    <n v="5.7690000000000001"/>
    <n v="4.7210000000000001"/>
    <n v="2.593"/>
    <n v="3.508"/>
    <n v="0"/>
  </r>
  <r>
    <n v="3075"/>
    <x v="1251"/>
    <x v="468"/>
    <x v="22"/>
    <n v="5.7690000000000001"/>
    <n v="8.2070000000000007"/>
    <n v="0.83299999999999996"/>
    <n v="2.3919999999999999"/>
    <n v="0"/>
  </r>
  <r>
    <n v="3076"/>
    <x v="1568"/>
    <x v="2891"/>
    <x v="47"/>
    <n v="5.7690000000000001"/>
    <n v="2.8820000000000001"/>
    <n v="2.7719999999999998"/>
    <n v="4.9950000000000001"/>
    <n v="0"/>
  </r>
  <r>
    <n v="3077"/>
    <x v="1569"/>
    <x v="2892"/>
    <x v="15"/>
    <n v="5.7679999999999998"/>
    <n v="0.51300000000000001"/>
    <n v="0.7"/>
    <n v="8.6579999999999995"/>
    <n v="0"/>
  </r>
  <r>
    <n v="3078"/>
    <x v="1132"/>
    <x v="2893"/>
    <x v="37"/>
    <n v="5.7640000000000002"/>
    <n v="5.1559999999999997"/>
    <n v="4.375"/>
    <n v="0.6"/>
    <n v="0"/>
  </r>
  <r>
    <n v="3079"/>
    <x v="1570"/>
    <x v="2894"/>
    <x v="8"/>
    <n v="5.7640000000000002"/>
    <n v="2.6320000000000001"/>
    <n v="2.8410000000000002"/>
    <n v="2.4980000000000002"/>
    <n v="0.51700000000000002"/>
  </r>
  <r>
    <n v="3080"/>
    <x v="1174"/>
    <x v="2895"/>
    <x v="6"/>
    <n v="5.7629999999999999"/>
    <n v="2.411"/>
    <n v="0.64300000000000002"/>
    <n v="7.2880000000000003"/>
    <n v="0.625"/>
  </r>
  <r>
    <n v="3081"/>
    <x v="1307"/>
    <x v="2896"/>
    <x v="59"/>
    <n v="5.7619999999999996"/>
    <n v="0"/>
    <n v="2.5"/>
    <n v="12.976000000000001"/>
    <n v="0"/>
  </r>
  <r>
    <n v="3082"/>
    <x v="1571"/>
    <x v="2897"/>
    <x v="58"/>
    <n v="5.76"/>
    <n v="6.2229999999999999"/>
    <n v="1.373"/>
    <n v="0"/>
    <n v="0"/>
  </r>
  <r>
    <n v="3083"/>
    <x v="1496"/>
    <x v="2898"/>
    <x v="10"/>
    <n v="5.76"/>
    <n v="3.6309999999999998"/>
    <n v="0.53100000000000003"/>
    <n v="0.54800000000000004"/>
    <n v="1.0620000000000001"/>
  </r>
  <r>
    <n v="3084"/>
    <x v="1572"/>
    <x v="2899"/>
    <x v="30"/>
    <n v="5.7590000000000003"/>
    <n v="2.82"/>
    <n v="2.556"/>
    <n v="6.2370000000000001"/>
    <n v="0"/>
  </r>
  <r>
    <n v="3085"/>
    <x v="1573"/>
    <x v="2900"/>
    <x v="37"/>
    <n v="5.7590000000000003"/>
    <n v="3.7759999999999998"/>
    <n v="2.1190000000000002"/>
    <n v="1.954"/>
    <n v="0.51800000000000002"/>
  </r>
  <r>
    <n v="3086"/>
    <x v="1574"/>
    <x v="2901"/>
    <x v="7"/>
    <n v="5.7560000000000002"/>
    <n v="4.3849999999999998"/>
    <n v="3.1070000000000002"/>
    <n v="2.57"/>
    <n v="0"/>
  </r>
  <r>
    <n v="3087"/>
    <x v="526"/>
    <x v="2902"/>
    <x v="55"/>
    <n v="5.7560000000000002"/>
    <n v="3.69"/>
    <n v="2.1760000000000002"/>
    <n v="0.66700000000000004"/>
    <n v="0.51400000000000001"/>
  </r>
  <r>
    <n v="3088"/>
    <x v="434"/>
    <x v="2903"/>
    <x v="69"/>
    <n v="5.7560000000000002"/>
    <n v="1.2470000000000001"/>
    <n v="5.8330000000000002"/>
    <n v="1.458"/>
    <n v="0"/>
  </r>
  <r>
    <n v="3089"/>
    <x v="105"/>
    <x v="2904"/>
    <x v="2"/>
    <n v="5.7560000000000002"/>
    <n v="2.3180000000000001"/>
    <n v="2.0179999999999998"/>
    <n v="1.718"/>
    <n v="1.163"/>
  </r>
  <r>
    <n v="3090"/>
    <x v="1151"/>
    <x v="2905"/>
    <x v="3"/>
    <n v="5.7539999999999996"/>
    <n v="0.76300000000000001"/>
    <n v="1.5"/>
    <n v="2.774"/>
    <n v="2.1669999999999998"/>
  </r>
  <r>
    <n v="3091"/>
    <x v="751"/>
    <x v="2906"/>
    <x v="55"/>
    <n v="5.7530000000000001"/>
    <n v="4.718"/>
    <n v="3.0830000000000002"/>
    <n v="0.54500000000000004"/>
    <n v="0"/>
  </r>
  <r>
    <n v="3092"/>
    <x v="1575"/>
    <x v="2795"/>
    <x v="73"/>
    <n v="5.7530000000000001"/>
    <n v="4.2110000000000003"/>
    <n v="1.5"/>
    <n v="0"/>
    <n v="0"/>
  </r>
  <r>
    <n v="3093"/>
    <x v="769"/>
    <x v="403"/>
    <x v="27"/>
    <n v="5.7519999999999998"/>
    <n v="0"/>
    <n v="3.75"/>
    <n v="6.077"/>
    <n v="0.51"/>
  </r>
  <r>
    <n v="3094"/>
    <x v="13"/>
    <x v="2907"/>
    <x v="53"/>
    <n v="5.7510000000000003"/>
    <n v="4.1820000000000004"/>
    <n v="2.5609999999999999"/>
    <n v="0.64300000000000002"/>
    <n v="0"/>
  </r>
  <r>
    <n v="3095"/>
    <x v="1576"/>
    <x v="2908"/>
    <x v="33"/>
    <n v="5.75"/>
    <n v="3.653"/>
    <n v="1.052"/>
    <n v="1.742"/>
    <n v="0.51400000000000001"/>
  </r>
  <r>
    <n v="3096"/>
    <x v="1577"/>
    <x v="2909"/>
    <x v="82"/>
    <n v="5.7489999999999997"/>
    <n v="4.6509999999999998"/>
    <n v="0"/>
    <n v="0"/>
    <n v="0.55600000000000005"/>
  </r>
  <r>
    <n v="3097"/>
    <x v="1578"/>
    <x v="2910"/>
    <x v="37"/>
    <n v="5.7480000000000002"/>
    <n v="4.391"/>
    <n v="3.1429999999999998"/>
    <n v="0.51400000000000001"/>
    <n v="0.52900000000000003"/>
  </r>
  <r>
    <n v="3098"/>
    <x v="9"/>
    <x v="2911"/>
    <x v="68"/>
    <n v="5.7480000000000002"/>
    <n v="6.3789999999999996"/>
    <n v="2.6240000000000001"/>
    <n v="0.53800000000000003"/>
    <n v="0"/>
  </r>
  <r>
    <n v="3099"/>
    <x v="1579"/>
    <x v="2912"/>
    <x v="56"/>
    <n v="5.7480000000000002"/>
    <n v="5.0419999999999998"/>
    <n v="2.5"/>
    <n v="0.625"/>
    <n v="0"/>
  </r>
  <r>
    <n v="3100"/>
    <x v="434"/>
    <x v="2913"/>
    <x v="23"/>
    <n v="5.7480000000000002"/>
    <n v="4.3879999999999999"/>
    <n v="4.7169999999999996"/>
    <n v="1.2430000000000001"/>
    <n v="0"/>
  </r>
  <r>
    <n v="3101"/>
    <x v="1580"/>
    <x v="2914"/>
    <x v="30"/>
    <n v="5.7469999999999999"/>
    <n v="3.6669999999999998"/>
    <n v="1.405"/>
    <n v="6.0529999999999999"/>
    <n v="0"/>
  </r>
  <r>
    <n v="3102"/>
    <x v="1581"/>
    <x v="2915"/>
    <x v="65"/>
    <n v="5.7469999999999999"/>
    <n v="1.8839999999999999"/>
    <n v="1.1359999999999999"/>
    <n v="5.2060000000000004"/>
    <n v="0.64300000000000002"/>
  </r>
  <r>
    <n v="3103"/>
    <x v="371"/>
    <x v="2517"/>
    <x v="37"/>
    <n v="5.7460000000000004"/>
    <n v="5.0529999999999999"/>
    <n v="2.8639999999999999"/>
    <n v="1.952"/>
    <n v="0"/>
  </r>
  <r>
    <n v="3104"/>
    <x v="1582"/>
    <x v="2916"/>
    <x v="37"/>
    <n v="5.7460000000000004"/>
    <n v="8.1869999999999994"/>
    <n v="1.103"/>
    <n v="0.75"/>
    <n v="0"/>
  </r>
  <r>
    <n v="3105"/>
    <x v="1155"/>
    <x v="2917"/>
    <x v="53"/>
    <n v="5.7450000000000001"/>
    <n v="5.3970000000000002"/>
    <n v="2.7639999999999998"/>
    <n v="0"/>
    <n v="0"/>
  </r>
  <r>
    <n v="3106"/>
    <x v="1095"/>
    <x v="2918"/>
    <x v="48"/>
    <n v="5.742"/>
    <n v="5.4589999999999996"/>
    <n v="0"/>
    <n v="0"/>
    <n v="0.51400000000000001"/>
  </r>
  <r>
    <n v="3107"/>
    <x v="26"/>
    <x v="1826"/>
    <x v="13"/>
    <n v="5.742"/>
    <n v="0"/>
    <n v="2.3330000000000002"/>
    <n v="6.827"/>
    <n v="0.6"/>
  </r>
  <r>
    <n v="3108"/>
    <x v="31"/>
    <x v="2919"/>
    <x v="54"/>
    <n v="5.742"/>
    <n v="3.3029999999999999"/>
    <n v="1.3129999999999999"/>
    <n v="6.0069999999999997"/>
    <n v="0"/>
  </r>
  <r>
    <n v="3109"/>
    <x v="73"/>
    <x v="2920"/>
    <x v="1"/>
    <n v="5.74"/>
    <n v="4.109"/>
    <n v="0.83299999999999996"/>
    <n v="1"/>
    <n v="0"/>
  </r>
  <r>
    <n v="3110"/>
    <x v="1583"/>
    <x v="2921"/>
    <x v="8"/>
    <n v="5.74"/>
    <n v="0.2"/>
    <n v="0"/>
    <n v="12.81"/>
    <n v="0.51900000000000002"/>
  </r>
  <r>
    <n v="3111"/>
    <x v="150"/>
    <x v="2922"/>
    <x v="32"/>
    <n v="5.74"/>
    <n v="3.512"/>
    <n v="0.56699999999999995"/>
    <n v="1.7769999999999999"/>
    <n v="1.143"/>
  </r>
  <r>
    <n v="3112"/>
    <x v="1584"/>
    <x v="2879"/>
    <x v="69"/>
    <n v="5.7389999999999999"/>
    <n v="4.4370000000000003"/>
    <n v="2.8919999999999999"/>
    <n v="0"/>
    <n v="0.51600000000000001"/>
  </r>
  <r>
    <n v="3113"/>
    <x v="1585"/>
    <x v="2923"/>
    <x v="59"/>
    <n v="5.7370000000000001"/>
    <n v="3.0990000000000002"/>
    <n v="4.6609999999999996"/>
    <n v="0"/>
    <n v="0.52"/>
  </r>
  <r>
    <n v="3114"/>
    <x v="1461"/>
    <x v="2924"/>
    <x v="10"/>
    <n v="5.7359999999999998"/>
    <n v="2.98"/>
    <n v="1.5"/>
    <n v="0"/>
    <n v="1.544"/>
  </r>
  <r>
    <n v="3115"/>
    <x v="1586"/>
    <x v="2925"/>
    <x v="35"/>
    <n v="5.7350000000000003"/>
    <n v="4.3550000000000004"/>
    <n v="2.0019999999999998"/>
    <n v="1.101"/>
    <n v="0"/>
  </r>
  <r>
    <n v="3116"/>
    <x v="640"/>
    <x v="2926"/>
    <x v="5"/>
    <n v="5.7320000000000002"/>
    <n v="5.319"/>
    <n v="6.1029999999999998"/>
    <n v="0"/>
    <n v="0.51400000000000001"/>
  </r>
  <r>
    <n v="3117"/>
    <x v="1587"/>
    <x v="2927"/>
    <x v="29"/>
    <n v="5.7309999999999999"/>
    <n v="5.444"/>
    <n v="3.0419999999999998"/>
    <n v="0"/>
    <n v="0"/>
  </r>
  <r>
    <n v="3118"/>
    <x v="181"/>
    <x v="2928"/>
    <x v="45"/>
    <n v="5.7309999999999999"/>
    <n v="5.5750000000000002"/>
    <n v="0.7"/>
    <n v="0"/>
    <n v="0"/>
  </r>
  <r>
    <n v="3119"/>
    <x v="1588"/>
    <x v="2929"/>
    <x v="52"/>
    <n v="5.7309999999999999"/>
    <n v="0.2"/>
    <n v="0"/>
    <n v="10.315"/>
    <n v="0"/>
  </r>
  <r>
    <n v="3120"/>
    <x v="100"/>
    <x v="2930"/>
    <x v="10"/>
    <n v="5.73"/>
    <n v="0"/>
    <n v="3.75"/>
    <n v="4.7359999999999998"/>
    <n v="0.51"/>
  </r>
  <r>
    <n v="3121"/>
    <x v="1589"/>
    <x v="2931"/>
    <x v="64"/>
    <n v="5.73"/>
    <n v="5.9160000000000004"/>
    <n v="0"/>
    <n v="0"/>
    <n v="0.51700000000000002"/>
  </r>
  <r>
    <n v="3122"/>
    <x v="497"/>
    <x v="1438"/>
    <x v="22"/>
    <n v="5.7279999999999998"/>
    <n v="7.3550000000000004"/>
    <n v="1.155"/>
    <n v="0.625"/>
    <n v="0.59099999999999997"/>
  </r>
  <r>
    <n v="3123"/>
    <x v="603"/>
    <x v="2932"/>
    <x v="37"/>
    <n v="5.7270000000000003"/>
    <n v="4.0919999999999996"/>
    <n v="4"/>
    <n v="1.7829999999999999"/>
    <n v="0"/>
  </r>
  <r>
    <n v="3124"/>
    <x v="1590"/>
    <x v="2933"/>
    <x v="69"/>
    <n v="5.7249999999999996"/>
    <n v="6.0620000000000003"/>
    <n v="2.726"/>
    <n v="0"/>
    <n v="0"/>
  </r>
  <r>
    <n v="3125"/>
    <x v="686"/>
    <x v="2934"/>
    <x v="39"/>
    <n v="5.7240000000000002"/>
    <n v="9.9640000000000004"/>
    <n v="1.5640000000000001"/>
    <n v="0"/>
    <n v="0"/>
  </r>
  <r>
    <n v="3126"/>
    <x v="1591"/>
    <x v="2935"/>
    <x v="29"/>
    <n v="5.7229999999999999"/>
    <n v="1.0289999999999999"/>
    <n v="0.52800000000000002"/>
    <n v="4.5"/>
    <n v="0"/>
  </r>
  <r>
    <n v="3127"/>
    <x v="1263"/>
    <x v="2936"/>
    <x v="26"/>
    <n v="5.7190000000000003"/>
    <n v="0"/>
    <n v="0.57699999999999996"/>
    <n v="15.426"/>
    <n v="0"/>
  </r>
  <r>
    <n v="3128"/>
    <x v="1592"/>
    <x v="1460"/>
    <x v="5"/>
    <n v="5.7190000000000003"/>
    <n v="2.0150000000000001"/>
    <n v="4.6769999999999996"/>
    <n v="4.5549999999999997"/>
    <n v="0"/>
  </r>
  <r>
    <n v="3129"/>
    <x v="731"/>
    <x v="2937"/>
    <x v="6"/>
    <n v="5.718"/>
    <n v="4.3380000000000001"/>
    <n v="0.66200000000000003"/>
    <n v="2.4380000000000002"/>
    <n v="0.55900000000000005"/>
  </r>
  <r>
    <n v="3130"/>
    <x v="524"/>
    <x v="1333"/>
    <x v="18"/>
    <n v="5.7169999999999996"/>
    <n v="2.92"/>
    <n v="2.5910000000000002"/>
    <n v="1.1499999999999999"/>
    <n v="0"/>
  </r>
  <r>
    <n v="3131"/>
    <x v="696"/>
    <x v="2938"/>
    <x v="52"/>
    <n v="5.7149999999999999"/>
    <n v="2.4279999999999999"/>
    <n v="3.55"/>
    <n v="4.2919999999999998"/>
    <n v="0"/>
  </r>
  <r>
    <n v="3132"/>
    <x v="135"/>
    <x v="2939"/>
    <x v="6"/>
    <n v="5.7149999999999999"/>
    <n v="3.7309999999999999"/>
    <n v="0.55000000000000004"/>
    <n v="1.125"/>
    <n v="1.5329999999999999"/>
  </r>
  <r>
    <n v="3133"/>
    <x v="79"/>
    <x v="2940"/>
    <x v="15"/>
    <n v="5.7140000000000004"/>
    <n v="4.0839999999999996"/>
    <n v="1.0349999999999999"/>
    <n v="0.56699999999999995"/>
    <n v="0.64300000000000002"/>
  </r>
  <r>
    <n v="3134"/>
    <x v="187"/>
    <x v="2941"/>
    <x v="28"/>
    <n v="5.7130000000000001"/>
    <n v="4.3449999999999998"/>
    <n v="2.0369999999999999"/>
    <n v="2.548"/>
    <n v="0"/>
  </r>
  <r>
    <n v="3135"/>
    <x v="1057"/>
    <x v="2942"/>
    <x v="44"/>
    <n v="5.7110000000000003"/>
    <n v="4.45"/>
    <n v="1.5"/>
    <n v="0"/>
    <n v="0.53800000000000003"/>
  </r>
  <r>
    <n v="3136"/>
    <x v="403"/>
    <x v="2943"/>
    <x v="30"/>
    <n v="5.7110000000000003"/>
    <n v="2.411"/>
    <n v="1.25"/>
    <n v="9.0570000000000004"/>
    <n v="0"/>
  </r>
  <r>
    <n v="3137"/>
    <x v="1593"/>
    <x v="2944"/>
    <x v="68"/>
    <n v="5.7060000000000004"/>
    <n v="0.2"/>
    <n v="6.3109999999999999"/>
    <n v="3.0289999999999999"/>
    <n v="0"/>
  </r>
  <r>
    <n v="3138"/>
    <x v="915"/>
    <x v="2945"/>
    <x v="52"/>
    <n v="5.7039999999999997"/>
    <n v="7.64"/>
    <n v="1.41"/>
    <n v="0"/>
    <n v="0.57099999999999995"/>
  </r>
  <r>
    <n v="3139"/>
    <x v="199"/>
    <x v="2946"/>
    <x v="2"/>
    <n v="5.7030000000000003"/>
    <n v="2.6059999999999999"/>
    <n v="0.55000000000000004"/>
    <n v="1.1180000000000001"/>
    <n v="2.5299999999999998"/>
  </r>
  <r>
    <n v="3140"/>
    <x v="127"/>
    <x v="1441"/>
    <x v="67"/>
    <n v="5.7"/>
    <n v="3.9540000000000002"/>
    <n v="1.5329999999999999"/>
    <n v="0"/>
    <n v="0"/>
  </r>
  <r>
    <n v="3141"/>
    <x v="1594"/>
    <x v="2947"/>
    <x v="58"/>
    <n v="5.6989999999999998"/>
    <n v="4.59"/>
    <n v="1.583"/>
    <n v="0"/>
    <n v="0.51200000000000001"/>
  </r>
  <r>
    <n v="3142"/>
    <x v="1595"/>
    <x v="2948"/>
    <x v="56"/>
    <n v="5.6980000000000004"/>
    <n v="3.7629999999999999"/>
    <n v="4"/>
    <n v="0"/>
    <n v="0.55300000000000005"/>
  </r>
  <r>
    <n v="3143"/>
    <x v="905"/>
    <x v="2949"/>
    <x v="7"/>
    <n v="5.6980000000000004"/>
    <n v="9.6050000000000004"/>
    <n v="0.501"/>
    <n v="0"/>
    <n v="0"/>
  </r>
  <r>
    <n v="3144"/>
    <x v="500"/>
    <x v="2950"/>
    <x v="66"/>
    <n v="5.6970000000000001"/>
    <n v="6.359"/>
    <n v="0"/>
    <n v="0"/>
    <n v="0"/>
  </r>
  <r>
    <n v="3145"/>
    <x v="118"/>
    <x v="2090"/>
    <x v="56"/>
    <n v="5.6929999999999996"/>
    <n v="7.6849999999999996"/>
    <n v="1.0780000000000001"/>
    <n v="0"/>
    <n v="0"/>
  </r>
  <r>
    <n v="3146"/>
    <x v="1596"/>
    <x v="2951"/>
    <x v="14"/>
    <n v="5.6920000000000002"/>
    <n v="3.9220000000000002"/>
    <n v="2.2719999999999998"/>
    <n v="1.54"/>
    <n v="0.51800000000000002"/>
  </r>
  <r>
    <n v="3147"/>
    <x v="638"/>
    <x v="2952"/>
    <x v="36"/>
    <n v="5.6909999999999998"/>
    <n v="2.835"/>
    <n v="0.6"/>
    <n v="3.0379999999999998"/>
    <n v="1.075"/>
  </r>
  <r>
    <n v="3148"/>
    <x v="82"/>
    <x v="2953"/>
    <x v="16"/>
    <n v="5.6909999999999998"/>
    <n v="0.2"/>
    <n v="0.52900000000000003"/>
    <n v="6.9080000000000004"/>
    <n v="0.55300000000000005"/>
  </r>
  <r>
    <n v="3149"/>
    <x v="98"/>
    <x v="2954"/>
    <x v="46"/>
    <n v="5.6890000000000001"/>
    <n v="4.3490000000000002"/>
    <n v="1.917"/>
    <n v="1.964"/>
    <n v="0.51700000000000002"/>
  </r>
  <r>
    <n v="3150"/>
    <x v="1597"/>
    <x v="2955"/>
    <x v="68"/>
    <n v="5.6849999999999996"/>
    <n v="3.5150000000000001"/>
    <n v="3.21"/>
    <n v="3.206"/>
    <n v="0"/>
  </r>
  <r>
    <n v="3151"/>
    <x v="280"/>
    <x v="2956"/>
    <x v="24"/>
    <n v="5.6849999999999996"/>
    <n v="2.0859999999999999"/>
    <n v="0.52200000000000002"/>
    <n v="5.0960000000000001"/>
    <n v="0.64300000000000002"/>
  </r>
  <r>
    <n v="3152"/>
    <x v="1598"/>
    <x v="2957"/>
    <x v="95"/>
    <n v="5.6849999999999996"/>
    <n v="5.6630000000000003"/>
    <n v="0"/>
    <n v="0"/>
    <n v="0"/>
  </r>
  <r>
    <n v="3153"/>
    <x v="1139"/>
    <x v="2958"/>
    <x v="16"/>
    <n v="5.6849999999999996"/>
    <n v="5.9210000000000003"/>
    <n v="5.1669999999999998"/>
    <n v="0.54800000000000004"/>
    <n v="0"/>
  </r>
  <r>
    <n v="3154"/>
    <x v="1599"/>
    <x v="2959"/>
    <x v="32"/>
    <n v="5.6849999999999996"/>
    <n v="4.2569999999999997"/>
    <n v="1.272"/>
    <n v="0"/>
    <n v="1.0629999999999999"/>
  </r>
  <r>
    <n v="3155"/>
    <x v="1600"/>
    <x v="2960"/>
    <x v="92"/>
    <n v="5.6849999999999996"/>
    <n v="4.6070000000000002"/>
    <n v="0"/>
    <n v="0"/>
    <n v="0.54200000000000004"/>
  </r>
  <r>
    <n v="3156"/>
    <x v="173"/>
    <x v="2961"/>
    <x v="24"/>
    <n v="5.6840000000000002"/>
    <n v="2.6819999999999999"/>
    <n v="0.83299999999999996"/>
    <n v="6.0960000000000001"/>
    <n v="0"/>
  </r>
  <r>
    <n v="3157"/>
    <x v="1166"/>
    <x v="2962"/>
    <x v="26"/>
    <n v="5.6820000000000004"/>
    <n v="3.58"/>
    <n v="1.0760000000000001"/>
    <n v="2.8370000000000002"/>
    <n v="0.52300000000000002"/>
  </r>
  <r>
    <n v="3158"/>
    <x v="269"/>
    <x v="2963"/>
    <x v="24"/>
    <n v="5.6820000000000004"/>
    <n v="1.0589999999999999"/>
    <n v="1.667"/>
    <n v="5.8860000000000001"/>
    <n v="0.52500000000000002"/>
  </r>
  <r>
    <n v="3159"/>
    <x v="1601"/>
    <x v="2964"/>
    <x v="13"/>
    <n v="5.6769999999999996"/>
    <n v="1.9610000000000001"/>
    <n v="2.0249999999999999"/>
    <n v="2.7559999999999998"/>
    <n v="0.51400000000000001"/>
  </r>
  <r>
    <n v="3160"/>
    <x v="411"/>
    <x v="2965"/>
    <x v="65"/>
    <n v="5.6710000000000003"/>
    <n v="3.2869999999999999"/>
    <n v="1.171"/>
    <n v="2.1680000000000001"/>
    <n v="0.53800000000000003"/>
  </r>
  <r>
    <n v="3161"/>
    <x v="155"/>
    <x v="2966"/>
    <x v="64"/>
    <n v="5.67"/>
    <n v="1.194"/>
    <n v="4.5"/>
    <n v="0"/>
    <n v="0"/>
  </r>
  <r>
    <n v="3162"/>
    <x v="489"/>
    <x v="2967"/>
    <x v="50"/>
    <n v="5.67"/>
    <n v="1.776"/>
    <n v="4.327"/>
    <n v="5.093"/>
    <n v="0"/>
  </r>
  <r>
    <n v="3163"/>
    <x v="1602"/>
    <x v="2968"/>
    <x v="48"/>
    <n v="5.6689999999999996"/>
    <n v="6.577"/>
    <n v="0"/>
    <n v="0"/>
    <n v="0"/>
  </r>
  <r>
    <n v="3164"/>
    <x v="11"/>
    <x v="2969"/>
    <x v="9"/>
    <n v="5.6680000000000001"/>
    <n v="0"/>
    <n v="2.0449999999999999"/>
    <n v="6.11"/>
    <n v="1.5"/>
  </r>
  <r>
    <n v="3165"/>
    <x v="1005"/>
    <x v="2970"/>
    <x v="36"/>
    <n v="5.6660000000000004"/>
    <n v="3.7109999999999999"/>
    <n v="0.54800000000000004"/>
    <n v="1.08"/>
    <n v="1.085"/>
  </r>
  <r>
    <n v="3166"/>
    <x v="1603"/>
    <x v="2971"/>
    <x v="30"/>
    <n v="5.6660000000000004"/>
    <n v="2.754"/>
    <n v="2.8809999999999998"/>
    <n v="2.3039999999999998"/>
    <n v="0.51900000000000002"/>
  </r>
  <r>
    <n v="3167"/>
    <x v="989"/>
    <x v="2972"/>
    <x v="50"/>
    <n v="5.665"/>
    <n v="8.8759999999999994"/>
    <n v="2.8050000000000002"/>
    <n v="0.55000000000000004"/>
    <n v="0"/>
  </r>
  <r>
    <n v="3168"/>
    <x v="1604"/>
    <x v="2973"/>
    <x v="26"/>
    <n v="5.6639999999999997"/>
    <n v="3.907"/>
    <n v="2.7"/>
    <n v="3.1619999999999999"/>
    <n v="0"/>
  </r>
  <r>
    <n v="3169"/>
    <x v="306"/>
    <x v="2974"/>
    <x v="40"/>
    <n v="5.6630000000000003"/>
    <n v="1.2250000000000001"/>
    <n v="0.6"/>
    <n v="6.7930000000000001"/>
    <n v="0.53"/>
  </r>
  <r>
    <n v="3170"/>
    <x v="1605"/>
    <x v="2975"/>
    <x v="74"/>
    <n v="5.6609999999999996"/>
    <n v="5.4539999999999997"/>
    <n v="3"/>
    <n v="1.5"/>
    <n v="0"/>
  </r>
  <r>
    <n v="3171"/>
    <x v="1214"/>
    <x v="2976"/>
    <x v="65"/>
    <n v="5.66"/>
    <n v="2.835"/>
    <n v="0.75"/>
    <n v="2.29"/>
    <n v="1.0680000000000001"/>
  </r>
  <r>
    <n v="3172"/>
    <x v="965"/>
    <x v="2977"/>
    <x v="46"/>
    <n v="5.66"/>
    <n v="3.5049999999999999"/>
    <n v="3.7879999999999998"/>
    <n v="3.8279999999999998"/>
    <n v="0"/>
  </r>
  <r>
    <n v="3173"/>
    <x v="297"/>
    <x v="2978"/>
    <x v="52"/>
    <n v="5.66"/>
    <n v="6.6660000000000004"/>
    <n v="1.7110000000000001"/>
    <n v="1.7470000000000001"/>
    <n v="0"/>
  </r>
  <r>
    <n v="3174"/>
    <x v="574"/>
    <x v="2979"/>
    <x v="15"/>
    <n v="5.6580000000000004"/>
    <n v="3.8260000000000001"/>
    <n v="0.66700000000000004"/>
    <n v="1.696"/>
    <n v="0.51900000000000002"/>
  </r>
  <r>
    <n v="3175"/>
    <x v="36"/>
    <x v="2980"/>
    <x v="31"/>
    <n v="5.6559999999999997"/>
    <n v="1.411"/>
    <n v="1.952"/>
    <n v="3.3839999999999999"/>
    <n v="0.54800000000000004"/>
  </r>
  <r>
    <n v="3176"/>
    <x v="1132"/>
    <x v="2981"/>
    <x v="52"/>
    <n v="5.6529999999999996"/>
    <n v="7.4240000000000004"/>
    <n v="4.077"/>
    <n v="0"/>
    <n v="0"/>
  </r>
  <r>
    <n v="3177"/>
    <x v="1606"/>
    <x v="2982"/>
    <x v="64"/>
    <n v="5.65"/>
    <n v="7.1239999999999997"/>
    <n v="0"/>
    <n v="0"/>
    <n v="0"/>
  </r>
  <r>
    <n v="3178"/>
    <x v="161"/>
    <x v="2983"/>
    <x v="47"/>
    <n v="5.649"/>
    <n v="5.8609999999999998"/>
    <n v="1.1120000000000001"/>
    <n v="2.573"/>
    <n v="0"/>
  </r>
  <r>
    <n v="3179"/>
    <x v="1607"/>
    <x v="2984"/>
    <x v="68"/>
    <n v="5.6479999999999997"/>
    <n v="1.6220000000000001"/>
    <n v="3.4390000000000001"/>
    <n v="4.07"/>
    <n v="0.01"/>
  </r>
  <r>
    <n v="3180"/>
    <x v="76"/>
    <x v="2985"/>
    <x v="9"/>
    <n v="5.6459999999999999"/>
    <n v="1.4790000000000001"/>
    <n v="0.54500000000000004"/>
    <n v="2.2269999999999999"/>
    <n v="2.3330000000000002"/>
  </r>
  <r>
    <n v="3181"/>
    <x v="1608"/>
    <x v="2986"/>
    <x v="96"/>
    <n v="5.6449999999999996"/>
    <n v="4.5570000000000004"/>
    <n v="0"/>
    <n v="0"/>
    <n v="0.55600000000000005"/>
  </r>
  <r>
    <n v="3182"/>
    <x v="78"/>
    <x v="2987"/>
    <x v="27"/>
    <n v="5.6420000000000003"/>
    <n v="2.5169999999999999"/>
    <n v="0.54800000000000004"/>
    <n v="4.3899999999999997"/>
    <n v="0.52700000000000002"/>
  </r>
  <r>
    <n v="3183"/>
    <x v="1609"/>
    <x v="2988"/>
    <x v="44"/>
    <n v="5.6420000000000003"/>
    <n v="5.319"/>
    <n v="0"/>
    <n v="0.55300000000000005"/>
    <n v="0.59099999999999997"/>
  </r>
  <r>
    <n v="3184"/>
    <x v="459"/>
    <x v="2989"/>
    <x v="44"/>
    <n v="5.641"/>
    <n v="8.5340000000000007"/>
    <n v="0"/>
    <n v="0"/>
    <n v="0"/>
  </r>
  <r>
    <n v="3185"/>
    <x v="1610"/>
    <x v="2990"/>
    <x v="40"/>
    <n v="5.641"/>
    <n v="3.9060000000000001"/>
    <n v="0.75"/>
    <n v="1.0840000000000001"/>
    <n v="0.7"/>
  </r>
  <r>
    <n v="3186"/>
    <x v="1611"/>
    <x v="2991"/>
    <x v="9"/>
    <n v="5.6369999999999996"/>
    <n v="0"/>
    <n v="5.2690000000000001"/>
    <n v="4.9800000000000004"/>
    <n v="0"/>
  </r>
  <r>
    <n v="3187"/>
    <x v="1612"/>
    <x v="2992"/>
    <x v="55"/>
    <n v="5.6340000000000003"/>
    <n v="6.2830000000000004"/>
    <n v="1.131"/>
    <n v="0.53600000000000003"/>
    <n v="0"/>
  </r>
  <r>
    <n v="3188"/>
    <x v="44"/>
    <x v="2143"/>
    <x v="23"/>
    <n v="5.6340000000000003"/>
    <n v="2.8929999999999998"/>
    <n v="3.3380000000000001"/>
    <n v="4.0460000000000003"/>
    <n v="0"/>
  </r>
  <r>
    <n v="3189"/>
    <x v="1613"/>
    <x v="2993"/>
    <x v="6"/>
    <n v="5.6340000000000003"/>
    <n v="4.9400000000000004"/>
    <n v="0.53700000000000003"/>
    <n v="1.111"/>
    <n v="0.51600000000000001"/>
  </r>
  <r>
    <n v="3190"/>
    <x v="1614"/>
    <x v="2994"/>
    <x v="4"/>
    <n v="5.633"/>
    <n v="5.2469999999999999"/>
    <n v="0.52900000000000003"/>
    <n v="1.204"/>
    <n v="0.61099999999999999"/>
  </r>
  <r>
    <n v="3191"/>
    <x v="109"/>
    <x v="2995"/>
    <x v="42"/>
    <n v="5.6319999999999997"/>
    <n v="5.9480000000000004"/>
    <n v="4.2359999999999998"/>
    <n v="0.75"/>
    <n v="0"/>
  </r>
  <r>
    <n v="3192"/>
    <x v="1099"/>
    <x v="2996"/>
    <x v="37"/>
    <n v="5.6319999999999997"/>
    <n v="8.2110000000000003"/>
    <n v="1"/>
    <n v="0.64300000000000002"/>
    <n v="0"/>
  </r>
  <r>
    <n v="3193"/>
    <x v="1169"/>
    <x v="2997"/>
    <x v="89"/>
    <n v="5.6310000000000002"/>
    <n v="4.5869999999999997"/>
    <n v="0"/>
    <n v="0"/>
    <n v="0.51300000000000001"/>
  </r>
  <r>
    <n v="3194"/>
    <x v="1615"/>
    <x v="2998"/>
    <x v="52"/>
    <n v="5.6289999999999996"/>
    <n v="7.0540000000000003"/>
    <n v="2.0339999999999998"/>
    <n v="0"/>
    <n v="0.52600000000000002"/>
  </r>
  <r>
    <n v="3195"/>
    <x v="1616"/>
    <x v="2999"/>
    <x v="39"/>
    <n v="5.6289999999999996"/>
    <n v="6.367"/>
    <n v="1.6859999999999999"/>
    <n v="2.0529999999999999"/>
    <n v="0"/>
  </r>
  <r>
    <n v="3196"/>
    <x v="1617"/>
    <x v="503"/>
    <x v="61"/>
    <n v="5.6280000000000001"/>
    <n v="2.9020000000000001"/>
    <n v="3.5219999999999998"/>
    <n v="0"/>
    <n v="0"/>
  </r>
  <r>
    <n v="3197"/>
    <x v="1618"/>
    <x v="18"/>
    <x v="54"/>
    <n v="5.625"/>
    <n v="0"/>
    <n v="2.25"/>
    <n v="12.797000000000001"/>
    <n v="0"/>
  </r>
  <r>
    <n v="3198"/>
    <x v="13"/>
    <x v="3000"/>
    <x v="3"/>
    <n v="5.625"/>
    <n v="4.125"/>
    <n v="0.54200000000000004"/>
    <n v="0.55900000000000005"/>
    <n v="0.51200000000000001"/>
  </r>
  <r>
    <n v="3199"/>
    <x v="603"/>
    <x v="3001"/>
    <x v="22"/>
    <n v="5.6239999999999997"/>
    <n v="8.4710000000000001"/>
    <n v="4.0990000000000002"/>
    <n v="0"/>
    <n v="0"/>
  </r>
  <r>
    <n v="3200"/>
    <x v="1619"/>
    <x v="233"/>
    <x v="3"/>
    <n v="5.6219999999999999"/>
    <n v="2.097"/>
    <n v="0.61099999999999999"/>
    <n v="4.9450000000000003"/>
    <n v="0.51800000000000002"/>
  </r>
  <r>
    <n v="3201"/>
    <x v="1520"/>
    <x v="3002"/>
    <x v="17"/>
    <n v="5.62"/>
    <n v="7.0549999999999997"/>
    <n v="3.6669999999999998"/>
    <n v="0"/>
    <n v="0.52200000000000002"/>
  </r>
  <r>
    <n v="3202"/>
    <x v="650"/>
    <x v="3003"/>
    <x v="5"/>
    <n v="5.62"/>
    <n v="0"/>
    <n v="6.3620000000000001"/>
    <n v="5.79"/>
    <n v="0"/>
  </r>
  <r>
    <n v="3203"/>
    <x v="288"/>
    <x v="3004"/>
    <x v="37"/>
    <n v="5.6189999999999998"/>
    <n v="0.2"/>
    <n v="1"/>
    <n v="7.5410000000000004"/>
    <n v="0"/>
  </r>
  <r>
    <n v="3204"/>
    <x v="1620"/>
    <x v="3005"/>
    <x v="34"/>
    <n v="5.6189999999999998"/>
    <n v="4.4870000000000001"/>
    <n v="0.56699999999999995"/>
    <n v="1.756"/>
    <n v="0"/>
  </r>
  <r>
    <n v="3205"/>
    <x v="440"/>
    <x v="3006"/>
    <x v="58"/>
    <n v="5.6189999999999998"/>
    <n v="3.3170000000000002"/>
    <n v="2.7509999999999999"/>
    <n v="0.66700000000000004"/>
    <n v="0"/>
  </r>
  <r>
    <n v="3206"/>
    <x v="790"/>
    <x v="3007"/>
    <x v="6"/>
    <n v="5.617"/>
    <n v="2.2509999999999999"/>
    <n v="0.66700000000000004"/>
    <n v="10.86"/>
    <n v="0"/>
  </r>
  <r>
    <n v="3207"/>
    <x v="1621"/>
    <x v="2413"/>
    <x v="3"/>
    <n v="5.617"/>
    <n v="0"/>
    <n v="3.2730000000000001"/>
    <n v="6.6520000000000001"/>
    <n v="0.52900000000000003"/>
  </r>
  <r>
    <n v="3208"/>
    <x v="1622"/>
    <x v="3008"/>
    <x v="60"/>
    <n v="5.6159999999999997"/>
    <n v="4.47"/>
    <n v="0.75"/>
    <n v="0"/>
    <n v="0"/>
  </r>
  <r>
    <n v="3209"/>
    <x v="471"/>
    <x v="3009"/>
    <x v="4"/>
    <n v="5.6150000000000002"/>
    <n v="3.67"/>
    <n v="0.51900000000000002"/>
    <n v="3.194"/>
    <n v="1.1579999999999999"/>
  </r>
  <r>
    <n v="3210"/>
    <x v="533"/>
    <x v="3010"/>
    <x v="67"/>
    <n v="5.6139999999999999"/>
    <n v="4.9749999999999996"/>
    <n v="0"/>
    <n v="0"/>
    <n v="0.51500000000000001"/>
  </r>
  <r>
    <n v="3211"/>
    <x v="752"/>
    <x v="3011"/>
    <x v="46"/>
    <n v="5.609"/>
    <n v="6.0860000000000003"/>
    <n v="2.625"/>
    <n v="1.093"/>
    <n v="0"/>
  </r>
  <r>
    <n v="3212"/>
    <x v="33"/>
    <x v="3012"/>
    <x v="9"/>
    <n v="5.6079999999999997"/>
    <n v="0"/>
    <n v="3.9"/>
    <n v="4.8789999999999996"/>
    <n v="0.51200000000000001"/>
  </r>
  <r>
    <n v="3213"/>
    <x v="159"/>
    <x v="3013"/>
    <x v="24"/>
    <n v="5.6070000000000002"/>
    <n v="1.5840000000000001"/>
    <n v="1.6970000000000001"/>
    <n v="2.6080000000000001"/>
    <n v="1.27"/>
  </r>
  <r>
    <n v="3214"/>
    <x v="75"/>
    <x v="3014"/>
    <x v="8"/>
    <n v="5.6070000000000002"/>
    <n v="3.54"/>
    <n v="2.1669999999999998"/>
    <n v="4.0199999999999996"/>
    <n v="0"/>
  </r>
  <r>
    <n v="3215"/>
    <x v="658"/>
    <x v="3015"/>
    <x v="36"/>
    <n v="5.6070000000000002"/>
    <n v="3.653"/>
    <n v="0.57099999999999995"/>
    <n v="0.55000000000000004"/>
    <n v="1.26"/>
  </r>
  <r>
    <n v="3216"/>
    <x v="269"/>
    <x v="3016"/>
    <x v="51"/>
    <n v="5.6050000000000004"/>
    <n v="1.2310000000000001"/>
    <n v="0.66700000000000004"/>
    <n v="4.875"/>
    <n v="1.5449999999999999"/>
  </r>
  <r>
    <n v="3217"/>
    <x v="1623"/>
    <x v="3017"/>
    <x v="20"/>
    <n v="5.6050000000000004"/>
    <n v="2.2719999999999998"/>
    <n v="1.038"/>
    <n v="3.4449999999999998"/>
    <n v="0.57099999999999995"/>
  </r>
  <r>
    <n v="3218"/>
    <x v="83"/>
    <x v="3018"/>
    <x v="68"/>
    <n v="5.6029999999999998"/>
    <n v="5.742"/>
    <n v="2.524"/>
    <n v="1.1779999999999999"/>
    <n v="0"/>
  </r>
  <r>
    <n v="3219"/>
    <x v="196"/>
    <x v="3019"/>
    <x v="28"/>
    <n v="5.6029999999999998"/>
    <n v="5.5910000000000002"/>
    <n v="3.278"/>
    <n v="0"/>
    <n v="0"/>
  </r>
  <r>
    <n v="3220"/>
    <x v="376"/>
    <x v="3020"/>
    <x v="4"/>
    <n v="5.6020000000000003"/>
    <n v="2.3610000000000002"/>
    <n v="2.048"/>
    <n v="4.0919999999999996"/>
    <n v="0.64300000000000002"/>
  </r>
  <r>
    <n v="3221"/>
    <x v="5"/>
    <x v="2680"/>
    <x v="21"/>
    <n v="5.6020000000000003"/>
    <n v="1.24"/>
    <n v="4.1470000000000002"/>
    <n v="3.1819999999999999"/>
    <n v="0"/>
  </r>
  <r>
    <n v="3222"/>
    <x v="1624"/>
    <x v="3021"/>
    <x v="90"/>
    <n v="5.601"/>
    <n v="7.915"/>
    <n v="2.1429999999999998"/>
    <n v="3.75"/>
    <n v="0"/>
  </r>
  <r>
    <n v="3223"/>
    <x v="176"/>
    <x v="3022"/>
    <x v="28"/>
    <n v="5.5990000000000002"/>
    <n v="2.133"/>
    <n v="2.65"/>
    <n v="5.0110000000000001"/>
    <n v="0"/>
  </r>
  <r>
    <n v="3224"/>
    <x v="1625"/>
    <x v="2970"/>
    <x v="23"/>
    <n v="5.5990000000000002"/>
    <n v="5.9109999999999996"/>
    <n v="1.226"/>
    <n v="2.6669999999999998"/>
    <n v="0"/>
  </r>
  <r>
    <n v="3225"/>
    <x v="1626"/>
    <x v="3023"/>
    <x v="52"/>
    <n v="5.5979999999999999"/>
    <n v="6.9569999999999999"/>
    <n v="2.0710000000000002"/>
    <n v="0"/>
    <n v="0.53"/>
  </r>
  <r>
    <n v="3226"/>
    <x v="1425"/>
    <x v="3024"/>
    <x v="59"/>
    <n v="5.5979999999999999"/>
    <n v="2.915"/>
    <n v="1.139"/>
    <n v="3.6040000000000001"/>
    <n v="0.55300000000000005"/>
  </r>
  <r>
    <n v="3227"/>
    <x v="1627"/>
    <x v="3025"/>
    <x v="18"/>
    <n v="5.5949999999999998"/>
    <n v="5.6219999999999999"/>
    <n v="2.0099999999999998"/>
    <n v="0"/>
    <n v="0"/>
  </r>
  <r>
    <n v="3228"/>
    <x v="1628"/>
    <x v="3026"/>
    <x v="10"/>
    <n v="5.5940000000000003"/>
    <n v="3.415"/>
    <n v="0.54300000000000004"/>
    <n v="0.7"/>
    <n v="1.044"/>
  </r>
  <r>
    <n v="3229"/>
    <x v="1629"/>
    <x v="3027"/>
    <x v="70"/>
    <n v="5.5919999999999996"/>
    <n v="3.6"/>
    <n v="2.0670000000000002"/>
    <n v="0"/>
    <n v="0"/>
  </r>
  <r>
    <n v="3230"/>
    <x v="1630"/>
    <x v="3028"/>
    <x v="44"/>
    <n v="5.5919999999999996"/>
    <n v="5.0129999999999999"/>
    <n v="2.1429999999999998"/>
    <n v="0"/>
    <n v="0"/>
  </r>
  <r>
    <n v="3231"/>
    <x v="76"/>
    <x v="123"/>
    <x v="36"/>
    <n v="5.5919999999999996"/>
    <n v="3.7519999999999998"/>
    <n v="1.0469999999999999"/>
    <n v="4.069"/>
    <n v="0"/>
  </r>
  <r>
    <n v="3232"/>
    <x v="1631"/>
    <x v="3029"/>
    <x v="29"/>
    <n v="5.5910000000000002"/>
    <n v="5.6379999999999999"/>
    <n v="2.5859999999999999"/>
    <n v="0"/>
    <n v="0"/>
  </r>
  <r>
    <n v="3233"/>
    <x v="1632"/>
    <x v="3030"/>
    <x v="58"/>
    <n v="5.5910000000000002"/>
    <n v="5.9020000000000001"/>
    <n v="1.5"/>
    <n v="0"/>
    <n v="0"/>
  </r>
  <r>
    <n v="3234"/>
    <x v="239"/>
    <x v="3031"/>
    <x v="36"/>
    <n v="5.59"/>
    <n v="1.272"/>
    <n v="2.0670000000000002"/>
    <n v="4.8529999999999998"/>
    <n v="0.53400000000000003"/>
  </r>
  <r>
    <n v="3235"/>
    <x v="230"/>
    <x v="3032"/>
    <x v="34"/>
    <n v="5.59"/>
    <n v="0.74"/>
    <n v="1.268"/>
    <n v="7.2439999999999998"/>
    <n v="0.51100000000000001"/>
  </r>
  <r>
    <n v="3236"/>
    <x v="1224"/>
    <x v="3033"/>
    <x v="53"/>
    <n v="5.5890000000000004"/>
    <n v="5.3040000000000003"/>
    <n v="1.3680000000000001"/>
    <n v="0.51400000000000001"/>
    <n v="0"/>
  </r>
  <r>
    <n v="3237"/>
    <x v="1168"/>
    <x v="3034"/>
    <x v="17"/>
    <n v="5.5880000000000001"/>
    <n v="7.0519999999999996"/>
    <n v="4.0629999999999997"/>
    <n v="0.53600000000000003"/>
    <n v="0"/>
  </r>
  <r>
    <n v="3238"/>
    <x v="1633"/>
    <x v="3035"/>
    <x v="49"/>
    <n v="5.5869999999999997"/>
    <n v="0"/>
    <n v="2.2000000000000002"/>
    <n v="10.721"/>
    <n v="0.52500000000000002"/>
  </r>
  <r>
    <n v="3239"/>
    <x v="274"/>
    <x v="3036"/>
    <x v="58"/>
    <n v="5.5860000000000003"/>
    <n v="2.4169999999999998"/>
    <n v="2.2330000000000001"/>
    <n v="1.583"/>
    <n v="0"/>
  </r>
  <r>
    <n v="3240"/>
    <x v="501"/>
    <x v="3037"/>
    <x v="75"/>
    <n v="5.5860000000000003"/>
    <n v="4.5919999999999996"/>
    <n v="0"/>
    <n v="0.51200000000000001"/>
    <n v="0"/>
  </r>
  <r>
    <n v="3241"/>
    <x v="1076"/>
    <x v="3038"/>
    <x v="37"/>
    <n v="5.5860000000000003"/>
    <n v="7.5030000000000001"/>
    <n v="1.216"/>
    <n v="1"/>
    <n v="0"/>
  </r>
  <r>
    <n v="3242"/>
    <x v="947"/>
    <x v="3039"/>
    <x v="38"/>
    <n v="5.585"/>
    <n v="2.375"/>
    <n v="3"/>
    <n v="0"/>
    <n v="0"/>
  </r>
  <r>
    <n v="3243"/>
    <x v="17"/>
    <x v="3040"/>
    <x v="8"/>
    <n v="5.585"/>
    <n v="3.669"/>
    <n v="4.0629999999999997"/>
    <n v="1.153"/>
    <n v="0"/>
  </r>
  <r>
    <n v="3244"/>
    <x v="1634"/>
    <x v="3041"/>
    <x v="27"/>
    <n v="5.5810000000000004"/>
    <n v="1.22"/>
    <n v="0.58299999999999996"/>
    <n v="7.1660000000000004"/>
    <n v="0.53400000000000003"/>
  </r>
  <r>
    <n v="3245"/>
    <x v="1088"/>
    <x v="3042"/>
    <x v="21"/>
    <n v="5.58"/>
    <n v="9.0749999999999993"/>
    <n v="3.1429999999999998"/>
    <n v="0"/>
    <n v="0"/>
  </r>
  <r>
    <n v="3246"/>
    <x v="446"/>
    <x v="3043"/>
    <x v="64"/>
    <n v="5.5789999999999997"/>
    <n v="1.0900000000000001"/>
    <n v="4.5"/>
    <n v="0"/>
    <n v="0"/>
  </r>
  <r>
    <n v="3247"/>
    <x v="594"/>
    <x v="3044"/>
    <x v="11"/>
    <n v="5.5780000000000003"/>
    <n v="8.1379999999999999"/>
    <n v="1"/>
    <n v="1.0960000000000001"/>
    <n v="0"/>
  </r>
  <r>
    <n v="3248"/>
    <x v="1635"/>
    <x v="3045"/>
    <x v="52"/>
    <n v="5.5780000000000003"/>
    <n v="5.45"/>
    <n v="6.1429999999999998"/>
    <n v="0"/>
    <n v="0"/>
  </r>
  <r>
    <n v="3249"/>
    <x v="1636"/>
    <x v="3046"/>
    <x v="57"/>
    <n v="5.577"/>
    <n v="5.056"/>
    <n v="0.61099999999999999"/>
    <n v="0"/>
    <n v="0"/>
  </r>
  <r>
    <n v="3250"/>
    <x v="1608"/>
    <x v="3047"/>
    <x v="97"/>
    <n v="5.5759999999999996"/>
    <n v="4.5"/>
    <n v="0"/>
    <n v="0"/>
    <n v="0.55000000000000004"/>
  </r>
  <r>
    <n v="3251"/>
    <x v="1637"/>
    <x v="2460"/>
    <x v="47"/>
    <n v="5.5750000000000002"/>
    <n v="5.5590000000000002"/>
    <n v="2.3620000000000001"/>
    <n v="1.6"/>
    <n v="0"/>
  </r>
  <r>
    <n v="3252"/>
    <x v="749"/>
    <x v="3048"/>
    <x v="47"/>
    <n v="5.5750000000000002"/>
    <n v="3.37"/>
    <n v="3.456"/>
    <n v="3.3279999999999998"/>
    <n v="0"/>
  </r>
  <r>
    <n v="3253"/>
    <x v="1638"/>
    <x v="3025"/>
    <x v="30"/>
    <n v="5.5739999999999998"/>
    <n v="3.7090000000000001"/>
    <n v="3.5179999999999998"/>
    <n v="2.1779999999999999"/>
    <n v="0"/>
  </r>
  <r>
    <n v="3254"/>
    <x v="938"/>
    <x v="3049"/>
    <x v="5"/>
    <n v="5.5739999999999998"/>
    <n v="0.70099999999999996"/>
    <n v="4.75"/>
    <n v="5.3150000000000004"/>
    <n v="0"/>
  </r>
  <r>
    <n v="3255"/>
    <x v="1639"/>
    <x v="3050"/>
    <x v="98"/>
    <n v="5.5709999999999997"/>
    <n v="4.5"/>
    <n v="0"/>
    <n v="0"/>
    <n v="0.54500000000000004"/>
  </r>
  <r>
    <n v="3256"/>
    <x v="1117"/>
    <x v="3051"/>
    <x v="6"/>
    <n v="5.5709999999999997"/>
    <n v="5.4480000000000004"/>
    <n v="1.075"/>
    <n v="1.605"/>
    <n v="0"/>
  </r>
  <r>
    <n v="3257"/>
    <x v="931"/>
    <x v="3052"/>
    <x v="26"/>
    <n v="5.569"/>
    <n v="2.746"/>
    <n v="3.9260000000000002"/>
    <n v="3.9239999999999999"/>
    <n v="0"/>
  </r>
  <r>
    <n v="3258"/>
    <x v="43"/>
    <x v="3053"/>
    <x v="35"/>
    <n v="5.5679999999999996"/>
    <n v="3.7490000000000001"/>
    <n v="1.968"/>
    <n v="2.1680000000000001"/>
    <n v="0"/>
  </r>
  <r>
    <n v="3259"/>
    <x v="1640"/>
    <x v="401"/>
    <x v="76"/>
    <n v="5.5670000000000002"/>
    <n v="5.5510000000000002"/>
    <n v="0"/>
    <n v="0"/>
    <n v="0"/>
  </r>
  <r>
    <n v="3260"/>
    <x v="15"/>
    <x v="3054"/>
    <x v="5"/>
    <n v="5.5670000000000002"/>
    <n v="0.2"/>
    <n v="2.3109999999999999"/>
    <n v="7.3150000000000004"/>
    <n v="0"/>
  </r>
  <r>
    <n v="3261"/>
    <x v="77"/>
    <x v="3055"/>
    <x v="7"/>
    <n v="5.5650000000000004"/>
    <n v="1.7909999999999999"/>
    <n v="3.3159999999999998"/>
    <n v="5.2130000000000001"/>
    <n v="0"/>
  </r>
  <r>
    <n v="3262"/>
    <x v="1244"/>
    <x v="3056"/>
    <x v="2"/>
    <n v="5.5650000000000004"/>
    <n v="2.2360000000000002"/>
    <n v="0.56299999999999994"/>
    <n v="3.37"/>
    <n v="1.669"/>
  </r>
  <r>
    <n v="3263"/>
    <x v="941"/>
    <x v="3057"/>
    <x v="57"/>
    <n v="5.5640000000000001"/>
    <n v="4.633"/>
    <n v="1.0449999999999999"/>
    <n v="0"/>
    <n v="0"/>
  </r>
  <r>
    <n v="3264"/>
    <x v="612"/>
    <x v="3058"/>
    <x v="14"/>
    <n v="5.5620000000000003"/>
    <n v="4.24"/>
    <n v="1.94"/>
    <n v="1.1419999999999999"/>
    <n v="0.54300000000000004"/>
  </r>
  <r>
    <n v="3265"/>
    <x v="1193"/>
    <x v="3059"/>
    <x v="12"/>
    <n v="5.5609999999999999"/>
    <n v="0"/>
    <n v="3.3140000000000001"/>
    <n v="7.8659999999999997"/>
    <n v="0"/>
  </r>
  <r>
    <n v="3266"/>
    <x v="594"/>
    <x v="3060"/>
    <x v="17"/>
    <n v="5.56"/>
    <n v="5.375"/>
    <n v="3.0760000000000001"/>
    <n v="0.56699999999999995"/>
    <n v="0.55900000000000005"/>
  </r>
  <r>
    <n v="3267"/>
    <x v="1641"/>
    <x v="3061"/>
    <x v="55"/>
    <n v="5.5579999999999998"/>
    <n v="7.0229999999999997"/>
    <n v="2"/>
    <n v="0"/>
    <n v="0"/>
  </r>
  <r>
    <n v="3268"/>
    <x v="1642"/>
    <x v="3062"/>
    <x v="57"/>
    <n v="5.5579999999999998"/>
    <n v="3.4950000000000001"/>
    <n v="1.044"/>
    <n v="0.7"/>
    <n v="0"/>
  </r>
  <r>
    <n v="3269"/>
    <x v="1643"/>
    <x v="3063"/>
    <x v="58"/>
    <n v="5.5579999999999998"/>
    <n v="0.2"/>
    <n v="0.54"/>
    <n v="4.1289999999999996"/>
    <n v="0"/>
  </r>
  <r>
    <n v="3270"/>
    <x v="505"/>
    <x v="3064"/>
    <x v="37"/>
    <n v="5.5579999999999998"/>
    <n v="5.7160000000000002"/>
    <n v="1.7450000000000001"/>
    <n v="2.048"/>
    <n v="0"/>
  </r>
  <r>
    <n v="3271"/>
    <x v="72"/>
    <x v="3065"/>
    <x v="62"/>
    <n v="5.5570000000000004"/>
    <n v="3.8889999999999998"/>
    <n v="0.75"/>
    <n v="1"/>
    <n v="0"/>
  </r>
  <r>
    <n v="3272"/>
    <x v="1105"/>
    <x v="3066"/>
    <x v="28"/>
    <n v="5.556"/>
    <n v="0"/>
    <n v="1.45"/>
    <n v="10.896000000000001"/>
    <n v="0"/>
  </r>
  <r>
    <n v="3273"/>
    <x v="135"/>
    <x v="2429"/>
    <x v="34"/>
    <n v="5.556"/>
    <n v="2.2629999999999999"/>
    <n v="0.58299999999999996"/>
    <n v="0.52900000000000003"/>
    <n v="2.0139999999999998"/>
  </r>
  <r>
    <n v="3274"/>
    <x v="122"/>
    <x v="3067"/>
    <x v="28"/>
    <n v="5.5540000000000003"/>
    <n v="0.73299999999999998"/>
    <n v="4.8049999999999997"/>
    <n v="4.4359999999999999"/>
    <n v="0"/>
  </r>
  <r>
    <n v="3275"/>
    <x v="175"/>
    <x v="3068"/>
    <x v="12"/>
    <n v="5.5529999999999999"/>
    <n v="2.8119999999999998"/>
    <n v="0.55600000000000005"/>
    <n v="2.7709999999999999"/>
    <n v="0.54800000000000004"/>
  </r>
  <r>
    <n v="3276"/>
    <x v="1644"/>
    <x v="3069"/>
    <x v="51"/>
    <n v="5.5519999999999996"/>
    <n v="3.8620000000000001"/>
    <n v="0.64300000000000002"/>
    <n v="3.7629999999999999"/>
    <n v="0"/>
  </r>
  <r>
    <n v="3277"/>
    <x v="1645"/>
    <x v="3070"/>
    <x v="50"/>
    <n v="5.5510000000000002"/>
    <n v="4.87"/>
    <n v="4.3330000000000002"/>
    <n v="2.4830000000000001"/>
    <n v="0"/>
  </r>
  <r>
    <n v="3278"/>
    <x v="306"/>
    <x v="3071"/>
    <x v="12"/>
    <n v="5.5510000000000002"/>
    <n v="1.2190000000000001"/>
    <n v="1"/>
    <n v="3.8620000000000001"/>
    <n v="1.274"/>
  </r>
  <r>
    <n v="3279"/>
    <x v="1646"/>
    <x v="3072"/>
    <x v="16"/>
    <n v="5.5510000000000002"/>
    <n v="7.8239999999999998"/>
    <n v="0.75"/>
    <n v="0.6"/>
    <n v="0.52"/>
  </r>
  <r>
    <n v="3280"/>
    <x v="1647"/>
    <x v="3073"/>
    <x v="13"/>
    <n v="5.5490000000000004"/>
    <n v="2.657"/>
    <n v="0.625"/>
    <n v="3.637"/>
    <n v="0.51100000000000001"/>
  </r>
  <r>
    <n v="3281"/>
    <x v="1648"/>
    <x v="3074"/>
    <x v="85"/>
    <n v="5.548"/>
    <n v="4.5"/>
    <n v="0"/>
    <n v="0"/>
    <n v="0.52400000000000002"/>
  </r>
  <r>
    <n v="3282"/>
    <x v="881"/>
    <x v="3075"/>
    <x v="69"/>
    <n v="5.5469999999999997"/>
    <n v="6.5380000000000003"/>
    <n v="1.7090000000000001"/>
    <n v="0"/>
    <n v="0"/>
  </r>
  <r>
    <n v="3283"/>
    <x v="1124"/>
    <x v="3076"/>
    <x v="52"/>
    <n v="5.5469999999999997"/>
    <n v="6.4429999999999996"/>
    <n v="1.321"/>
    <n v="2.0910000000000002"/>
    <n v="0"/>
  </r>
  <r>
    <n v="3284"/>
    <x v="1496"/>
    <x v="3077"/>
    <x v="9"/>
    <n v="5.5460000000000003"/>
    <n v="4.3739999999999997"/>
    <n v="0.53700000000000003"/>
    <n v="0"/>
    <n v="1.056"/>
  </r>
  <r>
    <n v="3285"/>
    <x v="751"/>
    <x v="3078"/>
    <x v="16"/>
    <n v="5.5460000000000003"/>
    <n v="4.1630000000000003"/>
    <n v="2.8740000000000001"/>
    <n v="1.71"/>
    <n v="0.51700000000000002"/>
  </r>
  <r>
    <n v="3286"/>
    <x v="10"/>
    <x v="3079"/>
    <x v="27"/>
    <n v="5.5439999999999996"/>
    <n v="2.492"/>
    <n v="0.57699999999999996"/>
    <n v="2.734"/>
    <n v="1.0860000000000001"/>
  </r>
  <r>
    <n v="3287"/>
    <x v="1545"/>
    <x v="3080"/>
    <x v="37"/>
    <n v="5.5439999999999996"/>
    <n v="1.734"/>
    <n v="3.556"/>
    <n v="3.919"/>
    <n v="0"/>
  </r>
  <r>
    <n v="3288"/>
    <x v="1649"/>
    <x v="3081"/>
    <x v="21"/>
    <n v="5.5430000000000001"/>
    <n v="2.7509999999999999"/>
    <n v="5.2370000000000001"/>
    <n v="1.159"/>
    <n v="0.01"/>
  </r>
  <r>
    <n v="3289"/>
    <x v="1072"/>
    <x v="3082"/>
    <x v="3"/>
    <n v="5.5430000000000001"/>
    <n v="2.8929999999999998"/>
    <n v="1.075"/>
    <n v="0.52300000000000002"/>
    <n v="1.238"/>
  </r>
  <r>
    <n v="3290"/>
    <x v="89"/>
    <x v="3083"/>
    <x v="36"/>
    <n v="5.5389999999999997"/>
    <n v="1.0449999999999999"/>
    <n v="0.53300000000000003"/>
    <n v="4.3140000000000001"/>
    <n v="2.0150000000000001"/>
  </r>
  <r>
    <n v="3291"/>
    <x v="59"/>
    <x v="3084"/>
    <x v="40"/>
    <n v="5.5380000000000003"/>
    <n v="1.7869999999999999"/>
    <n v="0.61099999999999999"/>
    <n v="5.5069999999999997"/>
    <n v="0.51700000000000002"/>
  </r>
  <r>
    <n v="3292"/>
    <x v="1650"/>
    <x v="3085"/>
    <x v="34"/>
    <n v="5.5380000000000003"/>
    <n v="0"/>
    <n v="6.5519999999999996"/>
    <n v="3.6419999999999999"/>
    <n v="0"/>
  </r>
  <r>
    <n v="3293"/>
    <x v="1651"/>
    <x v="103"/>
    <x v="12"/>
    <n v="5.5369999999999999"/>
    <n v="0"/>
    <n v="2.3330000000000002"/>
    <n v="9.5660000000000007"/>
    <n v="0"/>
  </r>
  <r>
    <n v="3294"/>
    <x v="1652"/>
    <x v="3086"/>
    <x v="10"/>
    <n v="5.5359999999999996"/>
    <n v="1.085"/>
    <n v="1.075"/>
    <n v="6.2210000000000001"/>
    <n v="0.51700000000000002"/>
  </r>
  <r>
    <n v="3295"/>
    <x v="1653"/>
    <x v="3087"/>
    <x v="50"/>
    <n v="5.5359999999999996"/>
    <n v="3.2789999999999999"/>
    <n v="2.6880000000000002"/>
    <n v="4.7779999999999996"/>
    <n v="0"/>
  </r>
  <r>
    <n v="3296"/>
    <x v="1151"/>
    <x v="3088"/>
    <x v="27"/>
    <n v="5.5350000000000001"/>
    <n v="1"/>
    <n v="1.1679999999999999"/>
    <n v="2.609"/>
    <n v="2.0529999999999999"/>
  </r>
  <r>
    <n v="3297"/>
    <x v="1654"/>
    <x v="3089"/>
    <x v="51"/>
    <n v="5.5339999999999998"/>
    <n v="2.7229999999999999"/>
    <n v="2.976"/>
    <n v="2.7050000000000001"/>
    <n v="0"/>
  </r>
  <r>
    <n v="3298"/>
    <x v="6"/>
    <x v="3090"/>
    <x v="54"/>
    <n v="5.5330000000000004"/>
    <n v="4.5860000000000003"/>
    <n v="1.25"/>
    <n v="2.81"/>
    <n v="0"/>
  </r>
  <r>
    <n v="3299"/>
    <x v="87"/>
    <x v="3091"/>
    <x v="15"/>
    <n v="5.532"/>
    <n v="5.15"/>
    <n v="1.2709999999999999"/>
    <n v="0.51300000000000001"/>
    <n v="0"/>
  </r>
  <r>
    <n v="3300"/>
    <x v="1422"/>
    <x v="3092"/>
    <x v="59"/>
    <n v="5.5309999999999997"/>
    <n v="3.5950000000000002"/>
    <n v="1.722"/>
    <n v="1.268"/>
    <n v="0.51400000000000001"/>
  </r>
  <r>
    <n v="3301"/>
    <x v="1655"/>
    <x v="3093"/>
    <x v="15"/>
    <n v="5.5309999999999997"/>
    <n v="3.9390000000000001"/>
    <n v="2.0209999999999999"/>
    <n v="1.0620000000000001"/>
    <n v="0"/>
  </r>
  <r>
    <n v="3302"/>
    <x v="568"/>
    <x v="3094"/>
    <x v="3"/>
    <n v="5.53"/>
    <n v="2.8380000000000001"/>
    <n v="2.0910000000000002"/>
    <n v="0.83299999999999996"/>
    <n v="0.51200000000000001"/>
  </r>
  <r>
    <n v="3303"/>
    <x v="13"/>
    <x v="3095"/>
    <x v="40"/>
    <n v="5.53"/>
    <n v="3.4249999999999998"/>
    <n v="0.61099999999999999"/>
    <n v="2.3889999999999998"/>
    <n v="0.54"/>
  </r>
  <r>
    <n v="3304"/>
    <x v="31"/>
    <x v="3096"/>
    <x v="3"/>
    <n v="5.53"/>
    <n v="1.3069999999999999"/>
    <n v="0.66700000000000004"/>
    <n v="6.4260000000000002"/>
    <n v="0.51800000000000002"/>
  </r>
  <r>
    <n v="3305"/>
    <x v="1656"/>
    <x v="3097"/>
    <x v="47"/>
    <n v="5.5289999999999999"/>
    <n v="3.6469999999999998"/>
    <n v="2.4350000000000001"/>
    <n v="3.875"/>
    <n v="0"/>
  </r>
  <r>
    <n v="3306"/>
    <x v="842"/>
    <x v="3098"/>
    <x v="32"/>
    <n v="5.5289999999999999"/>
    <n v="2.2989999999999999"/>
    <n v="1.127"/>
    <n v="2.9430000000000001"/>
    <n v="1.105"/>
  </r>
  <r>
    <n v="3307"/>
    <x v="84"/>
    <x v="3099"/>
    <x v="20"/>
    <n v="5.5279999999999996"/>
    <n v="3.4529999999999998"/>
    <n v="1.75"/>
    <n v="2.411"/>
    <n v="0"/>
  </r>
  <r>
    <n v="3308"/>
    <x v="1657"/>
    <x v="3100"/>
    <x v="79"/>
    <n v="5.5250000000000004"/>
    <n v="3.528"/>
    <n v="0"/>
    <n v="0.51400000000000001"/>
    <n v="0.51400000000000001"/>
  </r>
  <r>
    <n v="3309"/>
    <x v="545"/>
    <x v="1636"/>
    <x v="83"/>
    <n v="5.524"/>
    <n v="4.4870000000000001"/>
    <n v="0"/>
    <n v="0"/>
    <n v="0.51700000000000002"/>
  </r>
  <r>
    <n v="3310"/>
    <x v="151"/>
    <x v="3101"/>
    <x v="11"/>
    <n v="5.5229999999999997"/>
    <n v="7.5289999999999999"/>
    <n v="2.028"/>
    <n v="0.58299999999999996"/>
    <n v="0"/>
  </r>
  <r>
    <n v="3311"/>
    <x v="278"/>
    <x v="3102"/>
    <x v="16"/>
    <n v="5.5220000000000002"/>
    <n v="7.1879999999999997"/>
    <n v="0.83299999999999996"/>
    <n v="1"/>
    <n v="0.51300000000000001"/>
  </r>
  <r>
    <n v="3312"/>
    <x v="699"/>
    <x v="3103"/>
    <x v="21"/>
    <n v="5.5220000000000002"/>
    <n v="0.51100000000000001"/>
    <n v="4.0860000000000003"/>
    <n v="3.528"/>
    <n v="0"/>
  </r>
  <r>
    <n v="3313"/>
    <x v="338"/>
    <x v="3104"/>
    <x v="0"/>
    <n v="5.5209999999999999"/>
    <n v="0.56699999999999995"/>
    <n v="4.5"/>
    <n v="0"/>
    <n v="0"/>
  </r>
  <r>
    <n v="3314"/>
    <x v="52"/>
    <x v="3105"/>
    <x v="10"/>
    <n v="5.5209999999999999"/>
    <n v="1.048"/>
    <n v="0.55000000000000004"/>
    <n v="6.9370000000000003"/>
    <n v="0.7"/>
  </r>
  <r>
    <n v="3315"/>
    <x v="248"/>
    <x v="3106"/>
    <x v="42"/>
    <n v="5.52"/>
    <n v="7.3639999999999999"/>
    <n v="2.9660000000000002"/>
    <n v="0.52700000000000002"/>
    <n v="0"/>
  </r>
  <r>
    <n v="3316"/>
    <x v="1658"/>
    <x v="3107"/>
    <x v="37"/>
    <n v="5.52"/>
    <n v="6.79"/>
    <n v="2.3919999999999999"/>
    <n v="0.51"/>
    <n v="0"/>
  </r>
  <r>
    <n v="3317"/>
    <x v="559"/>
    <x v="3108"/>
    <x v="36"/>
    <n v="5.5179999999999998"/>
    <n v="0"/>
    <n v="0.66700000000000004"/>
    <n v="10.205"/>
    <n v="1.0740000000000001"/>
  </r>
  <r>
    <n v="3318"/>
    <x v="1016"/>
    <x v="3109"/>
    <x v="49"/>
    <n v="5.5179999999999998"/>
    <n v="4.7990000000000004"/>
    <n v="0.57699999999999996"/>
    <n v="2.9489999999999998"/>
    <n v="0.57699999999999996"/>
  </r>
  <r>
    <n v="3319"/>
    <x v="551"/>
    <x v="3110"/>
    <x v="2"/>
    <n v="5.5179999999999998"/>
    <n v="2.3490000000000002"/>
    <n v="2.024"/>
    <n v="2.2269999999999999"/>
    <n v="0.66700000000000004"/>
  </r>
  <r>
    <n v="3320"/>
    <x v="1397"/>
    <x v="3111"/>
    <x v="49"/>
    <n v="5.5179999999999998"/>
    <n v="3.3780000000000001"/>
    <n v="0.53200000000000003"/>
    <n v="3.2719999999999998"/>
    <n v="1.5"/>
  </r>
  <r>
    <n v="3321"/>
    <x v="1659"/>
    <x v="3112"/>
    <x v="25"/>
    <n v="5.5170000000000003"/>
    <n v="3.4580000000000002"/>
    <n v="0"/>
    <n v="0.54200000000000004"/>
    <n v="0.55000000000000004"/>
  </r>
  <r>
    <n v="3322"/>
    <x v="1660"/>
    <x v="3113"/>
    <x v="50"/>
    <n v="5.5170000000000003"/>
    <n v="6.8440000000000003"/>
    <n v="1.82"/>
    <n v="0.66700000000000004"/>
    <n v="0.52500000000000002"/>
  </r>
  <r>
    <n v="3323"/>
    <x v="651"/>
    <x v="3114"/>
    <x v="55"/>
    <n v="5.516"/>
    <n v="2.98"/>
    <n v="2.7010000000000001"/>
    <n v="0.625"/>
    <n v="0.51200000000000001"/>
  </r>
  <r>
    <n v="3324"/>
    <x v="266"/>
    <x v="3115"/>
    <x v="3"/>
    <n v="5.5140000000000002"/>
    <n v="2.8719999999999999"/>
    <n v="0.7"/>
    <n v="2.6269999999999998"/>
    <n v="0.61099999999999999"/>
  </r>
  <r>
    <n v="3325"/>
    <x v="165"/>
    <x v="1740"/>
    <x v="58"/>
    <n v="5.5140000000000002"/>
    <n v="3.8330000000000002"/>
    <n v="2.1669999999999998"/>
    <n v="0.55600000000000005"/>
    <n v="0"/>
  </r>
  <r>
    <n v="3326"/>
    <x v="1661"/>
    <x v="3116"/>
    <x v="17"/>
    <n v="5.5129999999999999"/>
    <n v="9.0939999999999994"/>
    <n v="3.8959999999999999"/>
    <n v="0"/>
    <n v="0"/>
  </r>
  <r>
    <n v="3327"/>
    <x v="1662"/>
    <x v="3117"/>
    <x v="37"/>
    <n v="5.5090000000000003"/>
    <n v="0.2"/>
    <n v="4.8520000000000003"/>
    <n v="4.0830000000000002"/>
    <n v="0"/>
  </r>
  <r>
    <n v="3328"/>
    <x v="1663"/>
    <x v="3118"/>
    <x v="27"/>
    <n v="5.5090000000000003"/>
    <n v="2.4540000000000002"/>
    <n v="2.0329999999999999"/>
    <n v="0"/>
    <n v="1.6180000000000001"/>
  </r>
  <r>
    <n v="3329"/>
    <x v="6"/>
    <x v="3119"/>
    <x v="65"/>
    <n v="5.5069999999999997"/>
    <n v="3.69"/>
    <n v="0.57099999999999995"/>
    <n v="1.728"/>
    <n v="0.58299999999999996"/>
  </r>
  <r>
    <n v="3330"/>
    <x v="1664"/>
    <x v="3120"/>
    <x v="21"/>
    <n v="5.5069999999999997"/>
    <n v="6.5010000000000003"/>
    <n v="2.1160000000000001"/>
    <n v="1.2709999999999999"/>
    <n v="0"/>
  </r>
  <r>
    <n v="3331"/>
    <x v="1665"/>
    <x v="3121"/>
    <x v="29"/>
    <n v="5.5060000000000002"/>
    <n v="4.8840000000000003"/>
    <n v="1.643"/>
    <n v="0.57099999999999995"/>
    <n v="0"/>
  </r>
  <r>
    <n v="3332"/>
    <x v="115"/>
    <x v="3122"/>
    <x v="51"/>
    <n v="5.5060000000000002"/>
    <n v="3.1779999999999999"/>
    <n v="1.204"/>
    <n v="1.6970000000000001"/>
    <n v="0.51900000000000002"/>
  </r>
  <r>
    <n v="3333"/>
    <x v="1108"/>
    <x v="3123"/>
    <x v="41"/>
    <n v="5.5060000000000002"/>
    <n v="5.2389999999999999"/>
    <n v="2.1240000000000001"/>
    <n v="0"/>
    <n v="0"/>
  </r>
  <r>
    <n v="3334"/>
    <x v="864"/>
    <x v="3124"/>
    <x v="46"/>
    <n v="5.5049999999999999"/>
    <n v="0.2"/>
    <n v="2.3420000000000001"/>
    <n v="9.8379999999999992"/>
    <n v="0"/>
  </r>
  <r>
    <n v="3335"/>
    <x v="870"/>
    <x v="3125"/>
    <x v="79"/>
    <n v="5.5049999999999999"/>
    <n v="3.5110000000000001"/>
    <n v="0"/>
    <n v="0.51400000000000001"/>
    <n v="0.51500000000000001"/>
  </r>
  <r>
    <n v="3336"/>
    <x v="1610"/>
    <x v="3126"/>
    <x v="20"/>
    <n v="5.5039999999999996"/>
    <n v="3.01"/>
    <n v="1.1419999999999999"/>
    <n v="1.9410000000000001"/>
    <n v="0.57099999999999995"/>
  </r>
  <r>
    <n v="3337"/>
    <x v="1666"/>
    <x v="3127"/>
    <x v="54"/>
    <n v="5.5039999999999996"/>
    <n v="0.2"/>
    <n v="1.1279999999999999"/>
    <n v="9.33"/>
    <n v="0.55000000000000004"/>
  </r>
  <r>
    <n v="3338"/>
    <x v="577"/>
    <x v="3128"/>
    <x v="32"/>
    <n v="5.5030000000000001"/>
    <n v="2.9409999999999998"/>
    <n v="0.51900000000000002"/>
    <n v="4.3689999999999998"/>
    <n v="0.54500000000000004"/>
  </r>
  <r>
    <n v="3339"/>
    <x v="1667"/>
    <x v="3129"/>
    <x v="19"/>
    <n v="5.5010000000000003"/>
    <n v="4.1820000000000004"/>
    <n v="1.2290000000000001"/>
    <n v="1.8049999999999999"/>
    <n v="0.51400000000000001"/>
  </r>
  <r>
    <n v="3340"/>
    <x v="1668"/>
    <x v="3130"/>
    <x v="65"/>
    <n v="5.5010000000000003"/>
    <n v="0"/>
    <n v="0.64"/>
    <n v="11.183999999999999"/>
    <n v="0.53100000000000003"/>
  </r>
  <r>
    <n v="3341"/>
    <x v="1400"/>
    <x v="3131"/>
    <x v="33"/>
    <n v="5.4989999999999997"/>
    <n v="1.26"/>
    <n v="2.0169999999999999"/>
    <n v="1.081"/>
    <n v="1.548"/>
  </r>
  <r>
    <n v="3342"/>
    <x v="25"/>
    <x v="3132"/>
    <x v="46"/>
    <n v="5.4989999999999997"/>
    <n v="0.746"/>
    <n v="2.5830000000000002"/>
    <n v="8.7720000000000002"/>
    <n v="0"/>
  </r>
  <r>
    <n v="3343"/>
    <x v="150"/>
    <x v="3133"/>
    <x v="9"/>
    <n v="5.4980000000000002"/>
    <n v="2.343"/>
    <n v="0.61099999999999999"/>
    <n v="2.7869999999999999"/>
    <n v="1.1779999999999999"/>
  </r>
  <r>
    <n v="3344"/>
    <x v="375"/>
    <x v="3134"/>
    <x v="14"/>
    <n v="5.4960000000000004"/>
    <n v="6.0789999999999997"/>
    <n v="1.373"/>
    <n v="1.5"/>
    <n v="0"/>
  </r>
  <r>
    <n v="3345"/>
    <x v="1669"/>
    <x v="3135"/>
    <x v="12"/>
    <n v="5.4960000000000004"/>
    <n v="1.8160000000000001"/>
    <n v="0.52800000000000002"/>
    <n v="7.3659999999999997"/>
    <n v="0"/>
  </r>
  <r>
    <n v="3346"/>
    <x v="209"/>
    <x v="3136"/>
    <x v="15"/>
    <n v="5.4950000000000001"/>
    <n v="2.198"/>
    <n v="1.75"/>
    <n v="3.9830000000000001"/>
    <n v="0"/>
  </r>
  <r>
    <n v="3347"/>
    <x v="1670"/>
    <x v="3137"/>
    <x v="63"/>
    <n v="5.4939999999999998"/>
    <n v="5.298"/>
    <n v="0.75"/>
    <n v="0"/>
    <n v="0"/>
  </r>
  <r>
    <n v="3348"/>
    <x v="1671"/>
    <x v="3138"/>
    <x v="34"/>
    <n v="5.4930000000000003"/>
    <n v="2.8650000000000002"/>
    <n v="1.8779999999999999"/>
    <n v="3.2029999999999998"/>
    <n v="0"/>
  </r>
  <r>
    <n v="3349"/>
    <x v="38"/>
    <x v="3139"/>
    <x v="37"/>
    <n v="5.492"/>
    <n v="7.2229999999999999"/>
    <n v="1.284"/>
    <n v="1.04"/>
    <n v="0"/>
  </r>
  <r>
    <n v="3350"/>
    <x v="176"/>
    <x v="3140"/>
    <x v="30"/>
    <n v="5.4909999999999997"/>
    <n v="2.4009999999999998"/>
    <n v="1.994"/>
    <n v="7.2910000000000004"/>
    <n v="0"/>
  </r>
  <r>
    <n v="3351"/>
    <x v="50"/>
    <x v="3141"/>
    <x v="57"/>
    <n v="5.49"/>
    <n v="3.0030000000000001"/>
    <n v="1.1060000000000001"/>
    <n v="1.119"/>
    <n v="0"/>
  </r>
  <r>
    <n v="3352"/>
    <x v="489"/>
    <x v="3142"/>
    <x v="17"/>
    <n v="5.49"/>
    <n v="4.5330000000000004"/>
    <n v="3.1429999999999998"/>
    <n v="2.423"/>
    <n v="0"/>
  </r>
  <r>
    <n v="3353"/>
    <x v="1637"/>
    <x v="3143"/>
    <x v="68"/>
    <n v="5.4889999999999999"/>
    <n v="6.8840000000000003"/>
    <n v="1.1850000000000001"/>
    <n v="1.3959999999999999"/>
    <n v="0"/>
  </r>
  <r>
    <n v="3354"/>
    <x v="205"/>
    <x v="3144"/>
    <x v="56"/>
    <n v="5.4889999999999999"/>
    <n v="3.2789999999999999"/>
    <n v="4.1139999999999999"/>
    <n v="0.75"/>
    <n v="0"/>
  </r>
  <r>
    <n v="3355"/>
    <x v="23"/>
    <x v="3145"/>
    <x v="6"/>
    <n v="5.4889999999999999"/>
    <n v="2.4529999999999998"/>
    <n v="0.625"/>
    <n v="6.7290000000000001"/>
    <n v="0.52800000000000002"/>
  </r>
  <r>
    <n v="3356"/>
    <x v="89"/>
    <x v="3146"/>
    <x v="54"/>
    <n v="5.4880000000000004"/>
    <n v="4.1310000000000002"/>
    <n v="0.6"/>
    <n v="4.6749999999999998"/>
    <n v="0"/>
  </r>
  <r>
    <n v="3357"/>
    <x v="1672"/>
    <x v="3147"/>
    <x v="42"/>
    <n v="5.4870000000000001"/>
    <n v="8.7219999999999995"/>
    <n v="3.4409999999999998"/>
    <n v="0"/>
    <n v="0"/>
  </r>
  <r>
    <n v="3358"/>
    <x v="1673"/>
    <x v="3148"/>
    <x v="19"/>
    <n v="5.4820000000000002"/>
    <n v="2.7570000000000001"/>
    <n v="4.37"/>
    <n v="2.6850000000000001"/>
    <n v="0"/>
  </r>
  <r>
    <n v="3359"/>
    <x v="483"/>
    <x v="3149"/>
    <x v="33"/>
    <n v="5.4809999999999999"/>
    <n v="4.2"/>
    <n v="0.53200000000000003"/>
    <n v="1.3"/>
    <n v="0.51100000000000001"/>
  </r>
  <r>
    <n v="3360"/>
    <x v="1674"/>
    <x v="3150"/>
    <x v="57"/>
    <n v="5.4809999999999999"/>
    <n v="1.331"/>
    <n v="2.851"/>
    <n v="1.1359999999999999"/>
    <n v="0"/>
  </r>
  <r>
    <n v="3361"/>
    <x v="1520"/>
    <x v="3151"/>
    <x v="17"/>
    <n v="5.4809999999999999"/>
    <n v="8.7460000000000004"/>
    <n v="4.1950000000000003"/>
    <n v="0"/>
    <n v="0"/>
  </r>
  <r>
    <n v="3362"/>
    <x v="580"/>
    <x v="3152"/>
    <x v="13"/>
    <n v="5.4770000000000003"/>
    <n v="1.56"/>
    <n v="1.542"/>
    <n v="6.1479999999999997"/>
    <n v="0"/>
  </r>
  <r>
    <n v="3363"/>
    <x v="1251"/>
    <x v="3153"/>
    <x v="42"/>
    <n v="5.4770000000000003"/>
    <n v="3.8530000000000002"/>
    <n v="2.4260000000000002"/>
    <n v="3.15"/>
    <n v="0"/>
  </r>
  <r>
    <n v="3364"/>
    <x v="64"/>
    <x v="2686"/>
    <x v="70"/>
    <n v="5.4740000000000002"/>
    <n v="5.3319999999999999"/>
    <n v="0"/>
    <n v="0"/>
    <n v="0.51300000000000001"/>
  </r>
  <r>
    <n v="3365"/>
    <x v="1307"/>
    <x v="3154"/>
    <x v="5"/>
    <n v="5.4729999999999999"/>
    <n v="5.1639999999999997"/>
    <n v="2.5310000000000001"/>
    <n v="3.0750000000000002"/>
    <n v="0"/>
  </r>
  <r>
    <n v="3366"/>
    <x v="199"/>
    <x v="3155"/>
    <x v="54"/>
    <n v="5.4729999999999999"/>
    <n v="3.1"/>
    <n v="1.333"/>
    <n v="2.8250000000000002"/>
    <n v="0.51900000000000002"/>
  </r>
  <r>
    <n v="3367"/>
    <x v="1675"/>
    <x v="3156"/>
    <x v="57"/>
    <n v="5.47"/>
    <n v="4.24"/>
    <n v="1.3620000000000001"/>
    <n v="0"/>
    <n v="0"/>
  </r>
  <r>
    <n v="3368"/>
    <x v="1676"/>
    <x v="3157"/>
    <x v="42"/>
    <n v="5.4690000000000003"/>
    <n v="5.7240000000000002"/>
    <n v="2.2280000000000002"/>
    <n v="2.04"/>
    <n v="0"/>
  </r>
  <r>
    <n v="3369"/>
    <x v="453"/>
    <x v="3158"/>
    <x v="73"/>
    <n v="5.468"/>
    <n v="5.0140000000000002"/>
    <n v="0"/>
    <n v="0"/>
    <n v="0.53300000000000003"/>
  </r>
  <r>
    <n v="3370"/>
    <x v="1677"/>
    <x v="3159"/>
    <x v="23"/>
    <n v="5.468"/>
    <n v="4.4450000000000003"/>
    <n v="2.6669999999999998"/>
    <n v="0.56699999999999995"/>
    <n v="0.51200000000000001"/>
  </r>
  <r>
    <n v="3371"/>
    <x v="870"/>
    <x v="2231"/>
    <x v="60"/>
    <n v="5.4649999999999999"/>
    <n v="2.0539999999999998"/>
    <n v="2"/>
    <n v="0"/>
    <n v="0.51100000000000001"/>
  </r>
  <r>
    <n v="3372"/>
    <x v="11"/>
    <x v="3160"/>
    <x v="21"/>
    <n v="5.4640000000000004"/>
    <n v="6.9420000000000002"/>
    <n v="1.516"/>
    <n v="1.3"/>
    <n v="0"/>
  </r>
  <r>
    <n v="3373"/>
    <x v="1678"/>
    <x v="3161"/>
    <x v="51"/>
    <n v="5.4630000000000001"/>
    <n v="1.0549999999999999"/>
    <n v="0.56699999999999995"/>
    <n v="10.67"/>
    <n v="0"/>
  </r>
  <r>
    <n v="3374"/>
    <x v="141"/>
    <x v="3162"/>
    <x v="36"/>
    <n v="5.4630000000000001"/>
    <n v="5.1109999999999998"/>
    <n v="0.625"/>
    <n v="0"/>
    <n v="0.55900000000000005"/>
  </r>
  <r>
    <n v="3375"/>
    <x v="191"/>
    <x v="3163"/>
    <x v="18"/>
    <n v="5.4619999999999997"/>
    <n v="0.71099999999999997"/>
    <n v="0.53400000000000003"/>
    <n v="4.0819999999999999"/>
    <n v="0"/>
  </r>
  <r>
    <n v="3376"/>
    <x v="731"/>
    <x v="841"/>
    <x v="2"/>
    <n v="5.4619999999999997"/>
    <n v="4.1900000000000004"/>
    <n v="0.7"/>
    <n v="0.58299999999999996"/>
    <n v="1.1000000000000001"/>
  </r>
  <r>
    <n v="3377"/>
    <x v="1187"/>
    <x v="3164"/>
    <x v="50"/>
    <n v="5.4619999999999997"/>
    <n v="9.1319999999999997"/>
    <n v="4.2"/>
    <n v="0"/>
    <n v="0"/>
  </r>
  <r>
    <n v="3378"/>
    <x v="1679"/>
    <x v="3165"/>
    <x v="39"/>
    <n v="5.4610000000000003"/>
    <n v="3.4780000000000002"/>
    <n v="1.534"/>
    <n v="2.625"/>
    <n v="0.54300000000000004"/>
  </r>
  <r>
    <n v="3379"/>
    <x v="1680"/>
    <x v="3166"/>
    <x v="5"/>
    <n v="5.4610000000000003"/>
    <n v="0.2"/>
    <n v="0.53400000000000003"/>
    <n v="8.3190000000000008"/>
    <n v="0"/>
  </r>
  <r>
    <n v="3380"/>
    <x v="692"/>
    <x v="3167"/>
    <x v="14"/>
    <n v="5.46"/>
    <n v="3.8109999999999999"/>
    <n v="2.355"/>
    <n v="3.5550000000000002"/>
    <n v="0"/>
  </r>
  <r>
    <n v="3381"/>
    <x v="640"/>
    <x v="3168"/>
    <x v="17"/>
    <n v="5.46"/>
    <n v="5.5129999999999999"/>
    <n v="4.423"/>
    <n v="1.1000000000000001"/>
    <n v="0"/>
  </r>
  <r>
    <n v="3382"/>
    <x v="773"/>
    <x v="3169"/>
    <x v="30"/>
    <n v="5.4589999999999996"/>
    <n v="3.89"/>
    <n v="2.0110000000000001"/>
    <n v="0.55000000000000004"/>
    <n v="0.51"/>
  </r>
  <r>
    <n v="3383"/>
    <x v="556"/>
    <x v="3170"/>
    <x v="2"/>
    <n v="5.4589999999999996"/>
    <n v="1.155"/>
    <n v="0.83299999999999996"/>
    <n v="5.375"/>
    <n v="1.286"/>
  </r>
  <r>
    <n v="3384"/>
    <x v="1597"/>
    <x v="3171"/>
    <x v="19"/>
    <n v="5.4580000000000002"/>
    <n v="0.20100000000000001"/>
    <n v="5.3330000000000002"/>
    <n v="5.1820000000000004"/>
    <n v="0"/>
  </r>
  <r>
    <n v="3385"/>
    <x v="1626"/>
    <x v="1953"/>
    <x v="22"/>
    <n v="5.4580000000000002"/>
    <n v="7.5540000000000003"/>
    <n v="2.835"/>
    <n v="0.625"/>
    <n v="0"/>
  </r>
  <r>
    <n v="3386"/>
    <x v="334"/>
    <x v="3172"/>
    <x v="16"/>
    <n v="5.4580000000000002"/>
    <n v="2.7370000000000001"/>
    <n v="4.0640000000000001"/>
    <n v="3.581"/>
    <n v="0"/>
  </r>
  <r>
    <n v="3387"/>
    <x v="1681"/>
    <x v="3173"/>
    <x v="20"/>
    <n v="5.4569999999999999"/>
    <n v="4.6479999999999997"/>
    <n v="1.413"/>
    <n v="1.0580000000000001"/>
    <n v="0"/>
  </r>
  <r>
    <n v="3388"/>
    <x v="1500"/>
    <x v="3174"/>
    <x v="31"/>
    <n v="5.4560000000000004"/>
    <n v="2.4359999999999999"/>
    <n v="2.7530000000000001"/>
    <n v="1.8859999999999999"/>
    <n v="0"/>
  </r>
  <r>
    <n v="3389"/>
    <x v="274"/>
    <x v="3175"/>
    <x v="29"/>
    <n v="5.4539999999999997"/>
    <n v="2.3660000000000001"/>
    <n v="0.6"/>
    <n v="2.0179999999999998"/>
    <n v="0.54200000000000004"/>
  </r>
  <r>
    <n v="3390"/>
    <x v="1682"/>
    <x v="3176"/>
    <x v="13"/>
    <n v="5.452"/>
    <n v="4.0030000000000001"/>
    <n v="0.54200000000000004"/>
    <n v="1.1359999999999999"/>
    <n v="0.51700000000000002"/>
  </r>
  <r>
    <n v="3391"/>
    <x v="1683"/>
    <x v="3177"/>
    <x v="3"/>
    <n v="5.452"/>
    <n v="2.9209999999999998"/>
    <n v="1.3029999999999999"/>
    <n v="1.68"/>
    <n v="0.52"/>
  </r>
  <r>
    <n v="3392"/>
    <x v="1684"/>
    <x v="3178"/>
    <x v="69"/>
    <n v="5.4509999999999996"/>
    <n v="3.9940000000000002"/>
    <n v="2.9359999999999999"/>
    <n v="0.64300000000000002"/>
    <n v="0"/>
  </r>
  <r>
    <n v="3393"/>
    <x v="1685"/>
    <x v="1739"/>
    <x v="26"/>
    <n v="5.4509999999999996"/>
    <n v="3.8479999999999999"/>
    <n v="2.4500000000000002"/>
    <n v="3.03"/>
    <n v="0"/>
  </r>
  <r>
    <n v="3394"/>
    <x v="224"/>
    <x v="2682"/>
    <x v="1"/>
    <n v="5.4470000000000001"/>
    <n v="2.95"/>
    <n v="2.1110000000000002"/>
    <n v="0.56699999999999995"/>
    <n v="0"/>
  </r>
  <r>
    <n v="3395"/>
    <x v="270"/>
    <x v="3179"/>
    <x v="17"/>
    <n v="5.4470000000000001"/>
    <n v="5.4569999999999999"/>
    <n v="4.4009999999999998"/>
    <n v="1.129"/>
    <n v="0"/>
  </r>
  <r>
    <n v="3396"/>
    <x v="874"/>
    <x v="3180"/>
    <x v="42"/>
    <n v="5.4459999999999997"/>
    <n v="7.4139999999999997"/>
    <n v="2.25"/>
    <n v="0"/>
    <n v="0.54200000000000004"/>
  </r>
  <r>
    <n v="3397"/>
    <x v="1686"/>
    <x v="109"/>
    <x v="23"/>
    <n v="5.4459999999999997"/>
    <n v="0.71199999999999997"/>
    <n v="1.333"/>
    <n v="8.0869999999999997"/>
    <n v="0"/>
  </r>
  <r>
    <n v="3398"/>
    <x v="887"/>
    <x v="3181"/>
    <x v="50"/>
    <n v="5.4450000000000003"/>
    <n v="8.327"/>
    <n v="2.16"/>
    <n v="0"/>
    <n v="0.52200000000000002"/>
  </r>
  <r>
    <n v="3399"/>
    <x v="1413"/>
    <x v="3182"/>
    <x v="65"/>
    <n v="5.4450000000000003"/>
    <n v="2.931"/>
    <n v="0.61099999999999999"/>
    <n v="1.8859999999999999"/>
    <n v="1.0409999999999999"/>
  </r>
  <r>
    <n v="3400"/>
    <x v="1687"/>
    <x v="3183"/>
    <x v="99"/>
    <n v="5.444"/>
    <n v="5.423"/>
    <n v="0"/>
    <n v="0"/>
    <n v="0"/>
  </r>
  <r>
    <n v="3401"/>
    <x v="19"/>
    <x v="3184"/>
    <x v="55"/>
    <n v="5.4429999999999996"/>
    <n v="0.73399999999999999"/>
    <n v="4.7"/>
    <n v="0.75"/>
    <n v="0.625"/>
  </r>
  <r>
    <n v="3402"/>
    <x v="1688"/>
    <x v="3185"/>
    <x v="49"/>
    <n v="5.4420000000000002"/>
    <n v="3.7549999999999999"/>
    <n v="0.7"/>
    <n v="2.8889999999999998"/>
    <n v="1.1919999999999999"/>
  </r>
  <r>
    <n v="3403"/>
    <x v="1689"/>
    <x v="3186"/>
    <x v="86"/>
    <n v="5.4420000000000002"/>
    <n v="4.8280000000000003"/>
    <n v="0.1"/>
    <n v="0"/>
    <n v="0"/>
  </r>
  <r>
    <n v="3404"/>
    <x v="421"/>
    <x v="82"/>
    <x v="18"/>
    <n v="5.4420000000000002"/>
    <n v="0.73499999999999999"/>
    <n v="2.7770000000000001"/>
    <n v="2.3650000000000002"/>
    <n v="0"/>
  </r>
  <r>
    <n v="3405"/>
    <x v="609"/>
    <x v="3187"/>
    <x v="30"/>
    <n v="5.4409999999999998"/>
    <n v="4.3710000000000004"/>
    <n v="1.1879999999999999"/>
    <n v="3.899"/>
    <n v="0"/>
  </r>
  <r>
    <n v="3406"/>
    <x v="351"/>
    <x v="3188"/>
    <x v="4"/>
    <n v="5.44"/>
    <n v="1.0449999999999999"/>
    <n v="0.6"/>
    <n v="4.7290000000000001"/>
    <n v="2.5230000000000001"/>
  </r>
  <r>
    <n v="3407"/>
    <x v="38"/>
    <x v="3189"/>
    <x v="68"/>
    <n v="5.4390000000000001"/>
    <n v="6.6669999999999998"/>
    <n v="1.333"/>
    <n v="0"/>
    <n v="0.51700000000000002"/>
  </r>
  <r>
    <n v="3408"/>
    <x v="1690"/>
    <x v="3190"/>
    <x v="22"/>
    <n v="5.4379999999999997"/>
    <n v="0.71499999999999997"/>
    <n v="3.2429999999999999"/>
    <n v="5.8140000000000001"/>
    <n v="0"/>
  </r>
  <r>
    <n v="3409"/>
    <x v="1691"/>
    <x v="3191"/>
    <x v="50"/>
    <n v="5.4379999999999997"/>
    <n v="0"/>
    <n v="10.507"/>
    <n v="2.9350000000000001"/>
    <n v="0"/>
  </r>
  <r>
    <n v="3410"/>
    <x v="1692"/>
    <x v="3192"/>
    <x v="31"/>
    <n v="5.4370000000000003"/>
    <n v="1.7589999999999999"/>
    <n v="0.83299999999999996"/>
    <n v="3.9710000000000001"/>
    <n v="0.66700000000000004"/>
  </r>
  <r>
    <n v="3411"/>
    <x v="426"/>
    <x v="3193"/>
    <x v="41"/>
    <n v="5.4370000000000003"/>
    <n v="1.3180000000000001"/>
    <n v="5.8419999999999996"/>
    <n v="0"/>
    <n v="0"/>
  </r>
  <r>
    <n v="3412"/>
    <x v="1693"/>
    <x v="3194"/>
    <x v="34"/>
    <n v="5.4370000000000003"/>
    <n v="0.51200000000000001"/>
    <n v="1.0609999999999999"/>
    <n v="10.444000000000001"/>
    <n v="0"/>
  </r>
  <r>
    <n v="3413"/>
    <x v="63"/>
    <x v="3195"/>
    <x v="10"/>
    <n v="5.4359999999999999"/>
    <n v="3.7589999999999999"/>
    <n v="0.53"/>
    <n v="0.52400000000000002"/>
    <n v="0.66700000000000004"/>
  </r>
  <r>
    <n v="3414"/>
    <x v="1694"/>
    <x v="3196"/>
    <x v="14"/>
    <n v="5.4340000000000002"/>
    <n v="4.5750000000000002"/>
    <n v="5.5149999999999997"/>
    <n v="0"/>
    <n v="0"/>
  </r>
  <r>
    <n v="3415"/>
    <x v="66"/>
    <x v="3197"/>
    <x v="26"/>
    <n v="5.4340000000000002"/>
    <n v="4.1369999999999996"/>
    <n v="1.633"/>
    <n v="3.331"/>
    <n v="0"/>
  </r>
  <r>
    <n v="3416"/>
    <x v="9"/>
    <x v="3198"/>
    <x v="2"/>
    <n v="5.4329999999999998"/>
    <n v="0.52300000000000002"/>
    <n v="2.0299999999999998"/>
    <n v="4.4859999999999998"/>
    <n v="1.046"/>
  </r>
  <r>
    <n v="3417"/>
    <x v="48"/>
    <x v="3199"/>
    <x v="40"/>
    <n v="5.43"/>
    <n v="3.4260000000000002"/>
    <n v="0.6"/>
    <n v="2.2719999999999998"/>
    <n v="0.51200000000000001"/>
  </r>
  <r>
    <n v="3418"/>
    <x v="1695"/>
    <x v="3200"/>
    <x v="39"/>
    <n v="5.43"/>
    <n v="8.0350000000000001"/>
    <n v="1.177"/>
    <n v="0.64300000000000002"/>
    <n v="0"/>
  </r>
  <r>
    <n v="3419"/>
    <x v="103"/>
    <x v="3201"/>
    <x v="26"/>
    <n v="5.4290000000000003"/>
    <n v="3.4860000000000002"/>
    <n v="1.321"/>
    <n v="2.194"/>
    <n v="0.51200000000000001"/>
  </r>
  <r>
    <n v="3420"/>
    <x v="1696"/>
    <x v="3202"/>
    <x v="11"/>
    <n v="5.4279999999999999"/>
    <n v="3.5649999999999999"/>
    <n v="3.0379999999999998"/>
    <n v="1.9750000000000001"/>
    <n v="0"/>
  </r>
  <r>
    <n v="3421"/>
    <x v="1545"/>
    <x v="3203"/>
    <x v="37"/>
    <n v="5.4269999999999996"/>
    <n v="0.77700000000000002"/>
    <n v="4.4029999999999996"/>
    <n v="3.843"/>
    <n v="0"/>
  </r>
  <r>
    <n v="3422"/>
    <x v="1697"/>
    <x v="3204"/>
    <x v="23"/>
    <n v="5.4269999999999996"/>
    <n v="0.71299999999999997"/>
    <n v="3.5649999999999999"/>
    <n v="5.875"/>
    <n v="0"/>
  </r>
  <r>
    <n v="3423"/>
    <x v="1698"/>
    <x v="3205"/>
    <x v="21"/>
    <n v="5.4269999999999996"/>
    <n v="1.819"/>
    <n v="3"/>
    <n v="3.282"/>
    <n v="0"/>
  </r>
  <r>
    <n v="3424"/>
    <x v="1699"/>
    <x v="3206"/>
    <x v="39"/>
    <n v="5.4260000000000002"/>
    <n v="6.4809999999999999"/>
    <n v="3"/>
    <n v="0.54200000000000004"/>
    <n v="0"/>
  </r>
  <r>
    <n v="3425"/>
    <x v="1435"/>
    <x v="3207"/>
    <x v="16"/>
    <n v="5.4260000000000002"/>
    <n v="7.1879999999999997"/>
    <n v="0.53100000000000003"/>
    <n v="2.9630000000000001"/>
    <n v="0"/>
  </r>
  <r>
    <n v="3426"/>
    <x v="63"/>
    <x v="2329"/>
    <x v="36"/>
    <n v="5.4249999999999998"/>
    <n v="3.5910000000000002"/>
    <n v="0.52"/>
    <n v="0.55000000000000004"/>
    <n v="1.1890000000000001"/>
  </r>
  <r>
    <n v="3427"/>
    <x v="178"/>
    <x v="766"/>
    <x v="13"/>
    <n v="5.4240000000000004"/>
    <n v="0.51600000000000001"/>
    <n v="1.2829999999999999"/>
    <n v="4.8559999999999999"/>
    <n v="1.0840000000000001"/>
  </r>
  <r>
    <n v="3428"/>
    <x v="596"/>
    <x v="3208"/>
    <x v="6"/>
    <n v="5.423"/>
    <n v="4.0490000000000004"/>
    <n v="0.52400000000000002"/>
    <n v="1.762"/>
    <n v="0.83299999999999996"/>
  </r>
  <r>
    <n v="3429"/>
    <x v="1007"/>
    <x v="3209"/>
    <x v="37"/>
    <n v="5.4219999999999997"/>
    <n v="5.6959999999999997"/>
    <n v="1.123"/>
    <n v="0.61099999999999999"/>
    <n v="0.55600000000000005"/>
  </r>
  <r>
    <n v="3430"/>
    <x v="1700"/>
    <x v="3210"/>
    <x v="60"/>
    <n v="5.42"/>
    <n v="5.5650000000000004"/>
    <n v="0"/>
    <n v="0"/>
    <n v="0"/>
  </r>
  <r>
    <n v="3431"/>
    <x v="1701"/>
    <x v="3211"/>
    <x v="69"/>
    <n v="5.42"/>
    <n v="4.6210000000000004"/>
    <n v="4.1459999999999999"/>
    <n v="0"/>
    <n v="0"/>
  </r>
  <r>
    <n v="3432"/>
    <x v="1702"/>
    <x v="3212"/>
    <x v="43"/>
    <n v="5.42"/>
    <n v="5.84"/>
    <n v="0"/>
    <n v="0"/>
    <n v="0"/>
  </r>
  <r>
    <n v="3433"/>
    <x v="334"/>
    <x v="3213"/>
    <x v="11"/>
    <n v="5.4189999999999996"/>
    <n v="5.7160000000000002"/>
    <n v="3.218"/>
    <n v="0.58299999999999996"/>
    <n v="0"/>
  </r>
  <r>
    <n v="3434"/>
    <x v="535"/>
    <x v="3214"/>
    <x v="5"/>
    <n v="5.4180000000000001"/>
    <n v="6.593"/>
    <n v="3.81"/>
    <n v="0"/>
    <n v="0.51200000000000001"/>
  </r>
  <r>
    <n v="3435"/>
    <x v="1703"/>
    <x v="3215"/>
    <x v="35"/>
    <n v="5.4160000000000004"/>
    <n v="4.8949999999999996"/>
    <n v="2.1779999999999999"/>
    <n v="0"/>
    <n v="0"/>
  </r>
  <r>
    <n v="3436"/>
    <x v="377"/>
    <x v="3216"/>
    <x v="26"/>
    <n v="5.415"/>
    <n v="2.8109999999999999"/>
    <n v="2.0830000000000002"/>
    <n v="5.5380000000000003"/>
    <n v="0"/>
  </r>
  <r>
    <n v="3437"/>
    <x v="1704"/>
    <x v="3217"/>
    <x v="57"/>
    <n v="5.4109999999999996"/>
    <n v="4.8879999999999999"/>
    <n v="0.61099999999999999"/>
    <n v="0"/>
    <n v="0"/>
  </r>
  <r>
    <n v="3438"/>
    <x v="1705"/>
    <x v="3218"/>
    <x v="49"/>
    <n v="5.41"/>
    <n v="4.2759999999999998"/>
    <n v="2.0129999999999999"/>
    <n v="1.2270000000000001"/>
    <n v="0.55900000000000005"/>
  </r>
  <r>
    <n v="3439"/>
    <x v="1706"/>
    <x v="3219"/>
    <x v="59"/>
    <n v="5.4089999999999998"/>
    <n v="1.2709999999999999"/>
    <n v="1.946"/>
    <n v="5.22"/>
    <n v="0.66700000000000004"/>
  </r>
  <r>
    <n v="3440"/>
    <x v="204"/>
    <x v="3220"/>
    <x v="49"/>
    <n v="5.4089999999999998"/>
    <n v="2.9609999999999999"/>
    <n v="1.05"/>
    <n v="2.8730000000000002"/>
    <n v="1.5"/>
  </r>
  <r>
    <n v="3441"/>
    <x v="497"/>
    <x v="3221"/>
    <x v="46"/>
    <n v="5.407"/>
    <n v="5.0720000000000001"/>
    <n v="2.5750000000000002"/>
    <n v="2.1829999999999998"/>
    <n v="0"/>
  </r>
  <r>
    <n v="3442"/>
    <x v="1707"/>
    <x v="3222"/>
    <x v="6"/>
    <n v="5.407"/>
    <n v="0"/>
    <n v="4.7519999999999998"/>
    <n v="4.0750000000000002"/>
    <n v="0.54500000000000004"/>
  </r>
  <r>
    <n v="3443"/>
    <x v="143"/>
    <x v="3223"/>
    <x v="4"/>
    <n v="5.4039999999999999"/>
    <n v="4.1440000000000001"/>
    <n v="0.51700000000000002"/>
    <n v="1.67"/>
    <n v="1.1279999999999999"/>
  </r>
  <r>
    <n v="3444"/>
    <x v="209"/>
    <x v="3224"/>
    <x v="74"/>
    <n v="5.4020000000000001"/>
    <n v="6.87"/>
    <n v="1.111"/>
    <n v="1.2669999999999999"/>
    <n v="0"/>
  </r>
  <r>
    <n v="3445"/>
    <x v="636"/>
    <x v="3225"/>
    <x v="34"/>
    <n v="5.4020000000000001"/>
    <n v="1.212"/>
    <n v="0.66700000000000004"/>
    <n v="5.2850000000000001"/>
    <n v="1.0389999999999999"/>
  </r>
  <r>
    <n v="3446"/>
    <x v="1708"/>
    <x v="3226"/>
    <x v="37"/>
    <n v="5.4009999999999998"/>
    <n v="3.7519999999999998"/>
    <n v="3.9620000000000002"/>
    <n v="1.611"/>
    <n v="0"/>
  </r>
  <r>
    <n v="3447"/>
    <x v="551"/>
    <x v="3227"/>
    <x v="4"/>
    <n v="5.4"/>
    <n v="3.6429999999999998"/>
    <n v="0.53400000000000003"/>
    <n v="1.7130000000000001"/>
    <n v="1.5149999999999999"/>
  </r>
  <r>
    <n v="3448"/>
    <x v="1709"/>
    <x v="3228"/>
    <x v="69"/>
    <n v="5.399"/>
    <n v="2.7519999999999998"/>
    <n v="1.831"/>
    <n v="1"/>
    <n v="0.56699999999999995"/>
  </r>
  <r>
    <n v="3449"/>
    <x v="1710"/>
    <x v="3229"/>
    <x v="54"/>
    <n v="5.399"/>
    <n v="4.9240000000000004"/>
    <n v="2.0099999999999998"/>
    <n v="0.55300000000000005"/>
    <n v="0"/>
  </r>
  <r>
    <n v="3450"/>
    <x v="1711"/>
    <x v="3230"/>
    <x v="6"/>
    <n v="5.3970000000000002"/>
    <n v="4.9359999999999999"/>
    <n v="0.54200000000000004"/>
    <n v="0"/>
    <n v="1.1419999999999999"/>
  </r>
  <r>
    <n v="3451"/>
    <x v="1130"/>
    <x v="3231"/>
    <x v="19"/>
    <n v="5.3970000000000002"/>
    <n v="6.44"/>
    <n v="0.625"/>
    <n v="0"/>
    <n v="0.55600000000000005"/>
  </r>
  <r>
    <n v="3452"/>
    <x v="1712"/>
    <x v="3232"/>
    <x v="52"/>
    <n v="5.3959999999999999"/>
    <n v="3.6549999999999998"/>
    <n v="2.9239999999999999"/>
    <n v="3.1280000000000001"/>
    <n v="0"/>
  </r>
  <r>
    <n v="3453"/>
    <x v="5"/>
    <x v="3233"/>
    <x v="50"/>
    <n v="5.3940000000000001"/>
    <n v="4.8570000000000002"/>
    <n v="4.5"/>
    <n v="2.125"/>
    <n v="0"/>
  </r>
  <r>
    <n v="3454"/>
    <x v="89"/>
    <x v="3234"/>
    <x v="26"/>
    <n v="5.3929999999999998"/>
    <n v="4.8739999999999997"/>
    <n v="1.2070000000000001"/>
    <n v="2.1779999999999999"/>
    <n v="0"/>
  </r>
  <r>
    <n v="3455"/>
    <x v="1713"/>
    <x v="3235"/>
    <x v="5"/>
    <n v="5.3929999999999998"/>
    <n v="0.54500000000000004"/>
    <n v="7.31"/>
    <n v="3.4529999999999998"/>
    <n v="0"/>
  </r>
  <r>
    <n v="3456"/>
    <x v="1714"/>
    <x v="930"/>
    <x v="36"/>
    <n v="5.3920000000000003"/>
    <n v="1.5840000000000001"/>
    <n v="2.5449999999999999"/>
    <n v="1.159"/>
    <n v="1.1140000000000001"/>
  </r>
  <r>
    <n v="3457"/>
    <x v="11"/>
    <x v="3236"/>
    <x v="17"/>
    <n v="5.391"/>
    <n v="1.784"/>
    <n v="2.7919999999999998"/>
    <n v="4.1369999999999996"/>
    <n v="0"/>
  </r>
  <r>
    <n v="3458"/>
    <x v="228"/>
    <x v="3237"/>
    <x v="57"/>
    <n v="5.39"/>
    <n v="4.4160000000000004"/>
    <n v="1.089"/>
    <n v="0"/>
    <n v="0"/>
  </r>
  <r>
    <n v="3459"/>
    <x v="1143"/>
    <x v="3238"/>
    <x v="33"/>
    <n v="5.39"/>
    <n v="2.3730000000000002"/>
    <n v="1.514"/>
    <n v="2.262"/>
    <n v="0.54200000000000004"/>
  </r>
  <r>
    <n v="3460"/>
    <x v="33"/>
    <x v="2787"/>
    <x v="3"/>
    <n v="5.3890000000000002"/>
    <n v="1.0840000000000001"/>
    <n v="2.028"/>
    <n v="3.0019999999999998"/>
    <n v="1.1379999999999999"/>
  </r>
  <r>
    <n v="3461"/>
    <x v="1501"/>
    <x v="3239"/>
    <x v="22"/>
    <n v="5.3890000000000002"/>
    <n v="5.2380000000000004"/>
    <n v="2.6960000000000002"/>
    <n v="0.625"/>
    <n v="0.51400000000000001"/>
  </r>
  <r>
    <n v="3462"/>
    <x v="1715"/>
    <x v="3240"/>
    <x v="74"/>
    <n v="5.3869999999999996"/>
    <n v="4.9969999999999999"/>
    <n v="2.0499999999999998"/>
    <n v="2.79"/>
    <n v="0"/>
  </r>
  <r>
    <n v="3463"/>
    <x v="324"/>
    <x v="3241"/>
    <x v="58"/>
    <n v="5.3849999999999998"/>
    <n v="0.73799999999999999"/>
    <n v="5.5910000000000002"/>
    <n v="0.64300000000000002"/>
    <n v="0"/>
  </r>
  <r>
    <n v="3464"/>
    <x v="696"/>
    <x v="3242"/>
    <x v="52"/>
    <n v="5.3849999999999998"/>
    <n v="0.71599999999999997"/>
    <n v="4.6980000000000004"/>
    <n v="4.3979999999999997"/>
    <n v="0"/>
  </r>
  <r>
    <n v="3465"/>
    <x v="1716"/>
    <x v="3243"/>
    <x v="33"/>
    <n v="5.3840000000000003"/>
    <n v="1.2729999999999999"/>
    <n v="2.0150000000000001"/>
    <n v="5.4530000000000003"/>
    <n v="0"/>
  </r>
  <r>
    <n v="3466"/>
    <x v="1717"/>
    <x v="3244"/>
    <x v="48"/>
    <n v="5.383"/>
    <n v="2.19"/>
    <n v="3"/>
    <n v="0"/>
    <n v="0"/>
  </r>
  <r>
    <n v="3467"/>
    <x v="361"/>
    <x v="3245"/>
    <x v="17"/>
    <n v="5.38"/>
    <n v="8.8670000000000009"/>
    <n v="1.1220000000000001"/>
    <n v="0"/>
    <n v="0.52800000000000002"/>
  </r>
  <r>
    <n v="3468"/>
    <x v="31"/>
    <x v="3246"/>
    <x v="34"/>
    <n v="5.3789999999999996"/>
    <n v="1.2589999999999999"/>
    <n v="0.64300000000000002"/>
    <n v="5.1440000000000001"/>
    <n v="1.0429999999999999"/>
  </r>
  <r>
    <n v="3469"/>
    <x v="487"/>
    <x v="3247"/>
    <x v="0"/>
    <n v="5.3769999999999998"/>
    <n v="4.8570000000000002"/>
    <n v="0"/>
    <n v="0.51500000000000001"/>
    <n v="0"/>
  </r>
  <r>
    <n v="3470"/>
    <x v="1718"/>
    <x v="3248"/>
    <x v="14"/>
    <n v="5.375"/>
    <n v="5.9610000000000003"/>
    <n v="1.6870000000000001"/>
    <n v="1.056"/>
    <n v="0"/>
  </r>
  <r>
    <n v="3471"/>
    <x v="594"/>
    <x v="3249"/>
    <x v="21"/>
    <n v="5.375"/>
    <n v="5.0439999999999996"/>
    <n v="4.5019999999999998"/>
    <n v="0.66700000000000004"/>
    <n v="0"/>
  </r>
  <r>
    <n v="3472"/>
    <x v="157"/>
    <x v="3250"/>
    <x v="30"/>
    <n v="5.375"/>
    <n v="2.9049999999999998"/>
    <n v="1.129"/>
    <n v="3.8929999999999998"/>
    <n v="0.52500000000000002"/>
  </r>
  <r>
    <n v="3473"/>
    <x v="1719"/>
    <x v="1428"/>
    <x v="29"/>
    <n v="5.3739999999999997"/>
    <n v="4.0709999999999997"/>
    <n v="2.25"/>
    <n v="0.66700000000000004"/>
    <n v="0"/>
  </r>
  <r>
    <n v="3474"/>
    <x v="290"/>
    <x v="3251"/>
    <x v="10"/>
    <n v="5.3710000000000004"/>
    <n v="1.7729999999999999"/>
    <n v="0.53"/>
    <n v="1.242"/>
    <n v="2.1669999999999998"/>
  </r>
  <r>
    <n v="3475"/>
    <x v="68"/>
    <x v="3252"/>
    <x v="37"/>
    <n v="5.37"/>
    <n v="4.5910000000000002"/>
    <n v="3.1230000000000002"/>
    <n v="1.556"/>
    <n v="0"/>
  </r>
  <r>
    <n v="3476"/>
    <x v="295"/>
    <x v="3253"/>
    <x v="50"/>
    <n v="5.3689999999999998"/>
    <n v="8.2270000000000003"/>
    <n v="2.125"/>
    <n v="0"/>
    <n v="0.51"/>
  </r>
  <r>
    <n v="3477"/>
    <x v="186"/>
    <x v="609"/>
    <x v="30"/>
    <n v="5.3680000000000003"/>
    <n v="0.82599999999999996"/>
    <n v="3.8650000000000002"/>
    <n v="7.6269999999999998"/>
    <n v="0"/>
  </r>
  <r>
    <n v="3478"/>
    <x v="1720"/>
    <x v="3254"/>
    <x v="45"/>
    <n v="5.3680000000000003"/>
    <n v="0"/>
    <n v="5.5"/>
    <n v="0"/>
    <n v="0"/>
  </r>
  <r>
    <n v="3479"/>
    <x v="204"/>
    <x v="3255"/>
    <x v="59"/>
    <n v="5.3680000000000003"/>
    <n v="4.4969999999999999"/>
    <n v="1.1379999999999999"/>
    <n v="2.633"/>
    <n v="0"/>
  </r>
  <r>
    <n v="3480"/>
    <x v="199"/>
    <x v="3256"/>
    <x v="2"/>
    <n v="5.3659999999999997"/>
    <n v="3.11"/>
    <n v="0.55000000000000004"/>
    <n v="0.55300000000000005"/>
    <n v="2.0379999999999998"/>
  </r>
  <r>
    <n v="3481"/>
    <x v="428"/>
    <x v="3257"/>
    <x v="32"/>
    <n v="5.3620000000000001"/>
    <n v="2.9860000000000002"/>
    <n v="0.57699999999999996"/>
    <n v="3.8620000000000001"/>
    <n v="0.51500000000000001"/>
  </r>
  <r>
    <n v="3482"/>
    <x v="398"/>
    <x v="3258"/>
    <x v="54"/>
    <n v="5.3609999999999998"/>
    <n v="2.4"/>
    <n v="0.54500000000000004"/>
    <n v="5.1680000000000001"/>
    <n v="0.55600000000000005"/>
  </r>
  <r>
    <n v="3483"/>
    <x v="323"/>
    <x v="3259"/>
    <x v="33"/>
    <n v="5.359"/>
    <n v="2.0009999999999999"/>
    <n v="0.56299999999999994"/>
    <n v="3.5539999999999998"/>
    <n v="1.03"/>
  </r>
  <r>
    <n v="3484"/>
    <x v="311"/>
    <x v="3260"/>
    <x v="21"/>
    <n v="5.3579999999999997"/>
    <n v="7.3570000000000002"/>
    <n v="2.2709999999999999"/>
    <n v="0.55900000000000005"/>
    <n v="0"/>
  </r>
  <r>
    <n v="3485"/>
    <x v="1721"/>
    <x v="3261"/>
    <x v="30"/>
    <n v="5.3559999999999999"/>
    <n v="0.2"/>
    <n v="4.3929999999999998"/>
    <n v="8.1999999999999993"/>
    <n v="0"/>
  </r>
  <r>
    <n v="3486"/>
    <x v="1722"/>
    <x v="3050"/>
    <x v="98"/>
    <n v="5.3559999999999999"/>
    <n v="4.226"/>
    <n v="0"/>
    <n v="0"/>
    <n v="0.625"/>
  </r>
  <r>
    <n v="3487"/>
    <x v="15"/>
    <x v="3262"/>
    <x v="52"/>
    <n v="5.3540000000000001"/>
    <n v="2.3919999999999999"/>
    <n v="3.4510000000000001"/>
    <n v="1.923"/>
    <n v="0.53100000000000003"/>
  </r>
  <r>
    <n v="3488"/>
    <x v="382"/>
    <x v="3263"/>
    <x v="2"/>
    <n v="5.3540000000000001"/>
    <n v="4.4139999999999997"/>
    <n v="0.55900000000000005"/>
    <n v="0"/>
    <n v="1.738"/>
  </r>
  <r>
    <n v="3489"/>
    <x v="524"/>
    <x v="3264"/>
    <x v="29"/>
    <n v="5.3529999999999998"/>
    <n v="5.7110000000000003"/>
    <n v="2.1110000000000002"/>
    <n v="0"/>
    <n v="0"/>
  </r>
  <r>
    <n v="3490"/>
    <x v="916"/>
    <x v="3265"/>
    <x v="59"/>
    <n v="5.3529999999999998"/>
    <n v="2.92"/>
    <n v="1.792"/>
    <n v="2.1850000000000001"/>
    <n v="0.52200000000000002"/>
  </r>
  <r>
    <n v="3491"/>
    <x v="1723"/>
    <x v="3266"/>
    <x v="56"/>
    <n v="5.3520000000000003"/>
    <n v="0.2"/>
    <n v="4.5019999999999998"/>
    <n v="2.6560000000000001"/>
    <n v="0"/>
  </r>
  <r>
    <n v="3492"/>
    <x v="1724"/>
    <x v="3267"/>
    <x v="47"/>
    <n v="5.351"/>
    <n v="0.2"/>
    <n v="5.3940000000000001"/>
    <n v="5.0469999999999997"/>
    <n v="0"/>
  </r>
  <r>
    <n v="3493"/>
    <x v="1725"/>
    <x v="3268"/>
    <x v="3"/>
    <n v="5.351"/>
    <n v="0"/>
    <n v="1.2"/>
    <n v="5.5869999999999997"/>
    <n v="2.0139999999999998"/>
  </r>
  <r>
    <n v="3494"/>
    <x v="1726"/>
    <x v="3269"/>
    <x v="31"/>
    <n v="5.3460000000000001"/>
    <n v="2.1019999999999999"/>
    <n v="0.8"/>
    <n v="5.7279999999999998"/>
    <n v="0"/>
  </r>
  <r>
    <n v="3495"/>
    <x v="1727"/>
    <x v="3270"/>
    <x v="33"/>
    <n v="5.3460000000000001"/>
    <n v="1.2"/>
    <n v="0.54"/>
    <n v="8.3529999999999998"/>
    <n v="0"/>
  </r>
  <r>
    <n v="3496"/>
    <x v="36"/>
    <x v="3271"/>
    <x v="21"/>
    <n v="5.3449999999999998"/>
    <n v="3.1030000000000002"/>
    <n v="4.9710000000000001"/>
    <n v="1.45"/>
    <n v="0"/>
  </r>
  <r>
    <n v="3497"/>
    <x v="123"/>
    <x v="3272"/>
    <x v="4"/>
    <n v="5.3449999999999998"/>
    <n v="1.6719999999999999"/>
    <n v="0.64300000000000002"/>
    <n v="4.25"/>
    <n v="2.0449999999999999"/>
  </r>
  <r>
    <n v="3498"/>
    <x v="1728"/>
    <x v="3273"/>
    <x v="26"/>
    <n v="5.3449999999999998"/>
    <n v="2.9750000000000001"/>
    <n v="1.758"/>
    <n v="5.3929999999999998"/>
    <n v="0"/>
  </r>
  <r>
    <n v="3499"/>
    <x v="544"/>
    <x v="3274"/>
    <x v="16"/>
    <n v="5.343"/>
    <n v="10.901999999999999"/>
    <n v="1.5"/>
    <n v="0"/>
    <n v="0"/>
  </r>
  <r>
    <n v="3500"/>
    <x v="1068"/>
    <x v="3275"/>
    <x v="31"/>
    <n v="5.34"/>
    <n v="4.67"/>
    <n v="0.503"/>
    <n v="0"/>
    <n v="0.53"/>
  </r>
  <r>
    <n v="3501"/>
    <x v="545"/>
    <x v="3276"/>
    <x v="82"/>
    <n v="5.34"/>
    <n v="4.2110000000000003"/>
    <n v="0"/>
    <n v="0"/>
    <n v="0.625"/>
  </r>
  <r>
    <n v="3502"/>
    <x v="1729"/>
    <x v="3277"/>
    <x v="51"/>
    <n v="5.3380000000000001"/>
    <n v="3.9460000000000002"/>
    <n v="0.51600000000000001"/>
    <n v="0.53100000000000003"/>
    <n v="0.51400000000000001"/>
  </r>
  <r>
    <n v="3503"/>
    <x v="1730"/>
    <x v="3278"/>
    <x v="8"/>
    <n v="5.335"/>
    <n v="3.3210000000000002"/>
    <n v="1.127"/>
    <n v="2.3010000000000002"/>
    <n v="0.51500000000000001"/>
  </r>
  <r>
    <n v="3504"/>
    <x v="321"/>
    <x v="3279"/>
    <x v="39"/>
    <n v="5.3339999999999996"/>
    <n v="5.28"/>
    <n v="0.83299999999999996"/>
    <n v="3.2519999999999998"/>
    <n v="0"/>
  </r>
  <r>
    <n v="3505"/>
    <x v="1731"/>
    <x v="3280"/>
    <x v="10"/>
    <n v="5.3339999999999996"/>
    <n v="1.2250000000000001"/>
    <n v="0.6"/>
    <n v="4.37"/>
    <n v="1.3440000000000001"/>
  </r>
  <r>
    <n v="3506"/>
    <x v="1507"/>
    <x v="3281"/>
    <x v="12"/>
    <n v="5.3339999999999996"/>
    <n v="2.6789999999999998"/>
    <n v="0.55600000000000005"/>
    <n v="1.5"/>
    <n v="1.026"/>
  </r>
  <r>
    <n v="3507"/>
    <x v="455"/>
    <x v="3282"/>
    <x v="40"/>
    <n v="5.3339999999999996"/>
    <n v="2.419"/>
    <n v="0.53700000000000003"/>
    <n v="1.611"/>
    <n v="1.554"/>
  </r>
  <r>
    <n v="3508"/>
    <x v="96"/>
    <x v="3283"/>
    <x v="31"/>
    <n v="5.3319999999999999"/>
    <n v="0.52900000000000003"/>
    <n v="0.64300000000000002"/>
    <n v="5.7460000000000004"/>
    <n v="1"/>
  </r>
  <r>
    <n v="3509"/>
    <x v="1732"/>
    <x v="3284"/>
    <x v="58"/>
    <n v="5.3310000000000004"/>
    <n v="4.7809999999999997"/>
    <n v="0.83299999999999996"/>
    <n v="0"/>
    <n v="0.51100000000000001"/>
  </r>
  <r>
    <n v="3510"/>
    <x v="1733"/>
    <x v="3285"/>
    <x v="9"/>
    <n v="5.33"/>
    <n v="0.51400000000000001"/>
    <n v="3.25"/>
    <n v="5.6210000000000004"/>
    <n v="0"/>
  </r>
  <r>
    <n v="3511"/>
    <x v="1734"/>
    <x v="3286"/>
    <x v="20"/>
    <n v="5.33"/>
    <n v="5.5259999999999998"/>
    <n v="0.55600000000000005"/>
    <n v="1.04"/>
    <n v="0"/>
  </r>
  <r>
    <n v="3512"/>
    <x v="941"/>
    <x v="3287"/>
    <x v="15"/>
    <n v="5.33"/>
    <n v="5.3929999999999998"/>
    <n v="0.52"/>
    <n v="0"/>
    <n v="0.51200000000000001"/>
  </r>
  <r>
    <n v="3513"/>
    <x v="1735"/>
    <x v="3288"/>
    <x v="46"/>
    <n v="5.3280000000000003"/>
    <n v="7.0529999999999999"/>
    <n v="1.1479999999999999"/>
    <n v="0.54"/>
    <n v="0"/>
  </r>
  <r>
    <n v="3514"/>
    <x v="76"/>
    <x v="3289"/>
    <x v="49"/>
    <n v="5.327"/>
    <n v="3.74"/>
    <n v="0.57699999999999996"/>
    <n v="2.952"/>
    <n v="1.1439999999999999"/>
  </r>
  <r>
    <n v="3515"/>
    <x v="297"/>
    <x v="3290"/>
    <x v="22"/>
    <n v="5.327"/>
    <n v="3.9670000000000001"/>
    <n v="2.71"/>
    <n v="3.4409999999999998"/>
    <n v="0"/>
  </r>
  <r>
    <n v="3516"/>
    <x v="269"/>
    <x v="3291"/>
    <x v="10"/>
    <n v="5.327"/>
    <n v="1.736"/>
    <n v="1.056"/>
    <n v="6.7649999999999997"/>
    <n v="0"/>
  </r>
  <r>
    <n v="3517"/>
    <x v="1736"/>
    <x v="3292"/>
    <x v="9"/>
    <n v="5.327"/>
    <n v="2.2669999999999999"/>
    <n v="2.0169999999999999"/>
    <n v="0"/>
    <n v="1.5720000000000001"/>
  </r>
  <r>
    <n v="3518"/>
    <x v="1737"/>
    <x v="3293"/>
    <x v="16"/>
    <n v="5.327"/>
    <n v="6.2539999999999996"/>
    <n v="3.5209999999999999"/>
    <n v="0"/>
    <n v="0.52100000000000002"/>
  </r>
  <r>
    <n v="3519"/>
    <x v="1738"/>
    <x v="1148"/>
    <x v="12"/>
    <n v="5.3250000000000002"/>
    <n v="0"/>
    <n v="4.048"/>
    <n v="3.3740000000000001"/>
    <n v="0.59099999999999997"/>
  </r>
  <r>
    <n v="3520"/>
    <x v="1739"/>
    <x v="3294"/>
    <x v="62"/>
    <n v="5.3250000000000002"/>
    <n v="0.2"/>
    <n v="6.0229999999999997"/>
    <n v="0"/>
    <n v="0"/>
  </r>
  <r>
    <n v="3521"/>
    <x v="259"/>
    <x v="3295"/>
    <x v="13"/>
    <n v="5.3239999999999998"/>
    <n v="6.2149999999999999"/>
    <n v="0.66200000000000003"/>
    <n v="0"/>
    <n v="0"/>
  </r>
  <r>
    <n v="3522"/>
    <x v="497"/>
    <x v="3296"/>
    <x v="39"/>
    <n v="5.3230000000000004"/>
    <n v="6.2460000000000004"/>
    <n v="0.7"/>
    <n v="0.66700000000000004"/>
    <n v="0.51500000000000001"/>
  </r>
  <r>
    <n v="3523"/>
    <x v="1077"/>
    <x v="3297"/>
    <x v="3"/>
    <n v="5.3220000000000001"/>
    <n v="0.72199999999999998"/>
    <n v="0.66700000000000004"/>
    <n v="9.6829999999999998"/>
    <n v="0"/>
  </r>
  <r>
    <n v="3524"/>
    <x v="1402"/>
    <x v="3298"/>
    <x v="17"/>
    <n v="5.3209999999999997"/>
    <n v="9.7200000000000006"/>
    <n v="2.7309999999999999"/>
    <n v="0"/>
    <n v="0"/>
  </r>
  <r>
    <n v="3525"/>
    <x v="590"/>
    <x v="3299"/>
    <x v="7"/>
    <n v="5.3209999999999997"/>
    <n v="0.2"/>
    <n v="1.823"/>
    <n v="8.4239999999999995"/>
    <n v="0"/>
  </r>
  <r>
    <n v="3526"/>
    <x v="1740"/>
    <x v="3300"/>
    <x v="26"/>
    <n v="5.3209999999999997"/>
    <n v="2.2429999999999999"/>
    <n v="1.806"/>
    <n v="3.984"/>
    <n v="0.51300000000000001"/>
  </r>
  <r>
    <n v="3527"/>
    <x v="1741"/>
    <x v="3301"/>
    <x v="23"/>
    <n v="5.3209999999999997"/>
    <n v="4.2549999999999999"/>
    <n v="4.0410000000000004"/>
    <n v="0"/>
    <n v="0.55300000000000005"/>
  </r>
  <r>
    <n v="3528"/>
    <x v="171"/>
    <x v="3302"/>
    <x v="31"/>
    <n v="5.32"/>
    <n v="0.72099999999999997"/>
    <n v="0.625"/>
    <n v="6.4909999999999997"/>
    <n v="0.51400000000000001"/>
  </r>
  <r>
    <n v="3529"/>
    <x v="1742"/>
    <x v="3303"/>
    <x v="44"/>
    <n v="5.319"/>
    <n v="1.0620000000000001"/>
    <n v="5.0039999999999996"/>
    <n v="0"/>
    <n v="0"/>
  </r>
  <r>
    <n v="3530"/>
    <x v="1076"/>
    <x v="3304"/>
    <x v="23"/>
    <n v="5.319"/>
    <n v="6.1760000000000002"/>
    <n v="1.3129999999999999"/>
    <n v="1.762"/>
    <n v="0"/>
  </r>
  <r>
    <n v="3531"/>
    <x v="1743"/>
    <x v="3305"/>
    <x v="17"/>
    <n v="5.3179999999999996"/>
    <n v="9.8279999999999994"/>
    <n v="2.605"/>
    <n v="0"/>
    <n v="0"/>
  </r>
  <r>
    <n v="3532"/>
    <x v="1744"/>
    <x v="3306"/>
    <x v="51"/>
    <n v="5.3179999999999996"/>
    <n v="3.0419999999999998"/>
    <n v="1.153"/>
    <n v="1.66"/>
    <n v="0.52600000000000002"/>
  </r>
  <r>
    <n v="3533"/>
    <x v="1745"/>
    <x v="1256"/>
    <x v="11"/>
    <n v="5.3179999999999996"/>
    <n v="7.2140000000000004"/>
    <n v="2"/>
    <n v="0.54500000000000004"/>
    <n v="0"/>
  </r>
  <r>
    <n v="3534"/>
    <x v="1746"/>
    <x v="3307"/>
    <x v="59"/>
    <n v="5.3170000000000002"/>
    <n v="4.306"/>
    <n v="1.1539999999999999"/>
    <n v="2.891"/>
    <n v="0"/>
  </r>
  <r>
    <n v="3535"/>
    <x v="583"/>
    <x v="3308"/>
    <x v="49"/>
    <n v="5.3159999999999998"/>
    <n v="4.6740000000000004"/>
    <n v="0.52100000000000002"/>
    <n v="1.28"/>
    <n v="1.155"/>
  </r>
  <r>
    <n v="3536"/>
    <x v="434"/>
    <x v="3309"/>
    <x v="7"/>
    <n v="5.3159999999999998"/>
    <n v="2.2730000000000001"/>
    <n v="2.351"/>
    <n v="5.2"/>
    <n v="0"/>
  </r>
  <r>
    <n v="3537"/>
    <x v="1747"/>
    <x v="3310"/>
    <x v="32"/>
    <n v="5.3159999999999998"/>
    <n v="2.02"/>
    <n v="2.7250000000000001"/>
    <n v="4.0730000000000004"/>
    <n v="0"/>
  </r>
  <r>
    <n v="3538"/>
    <x v="30"/>
    <x v="3311"/>
    <x v="9"/>
    <n v="5.3109999999999999"/>
    <n v="1.0429999999999999"/>
    <n v="1.85"/>
    <n v="2.8780000000000001"/>
    <n v="1.1819999999999999"/>
  </r>
  <r>
    <n v="3539"/>
    <x v="1501"/>
    <x v="1999"/>
    <x v="52"/>
    <n v="5.3109999999999999"/>
    <n v="4.74"/>
    <n v="2.3239999999999998"/>
    <n v="0.61099999999999999"/>
    <n v="0.52"/>
  </r>
  <r>
    <n v="3540"/>
    <x v="483"/>
    <x v="3312"/>
    <x v="31"/>
    <n v="5.31"/>
    <n v="1.73"/>
    <n v="1.583"/>
    <n v="2.8109999999999999"/>
    <n v="0.51800000000000002"/>
  </r>
  <r>
    <n v="3541"/>
    <x v="1748"/>
    <x v="198"/>
    <x v="27"/>
    <n v="5.3079999999999998"/>
    <n v="0.53100000000000003"/>
    <n v="3.056"/>
    <n v="6.3170000000000002"/>
    <n v="0"/>
  </r>
  <r>
    <n v="3542"/>
    <x v="1749"/>
    <x v="3313"/>
    <x v="65"/>
    <n v="5.306"/>
    <n v="3.258"/>
    <n v="0.75"/>
    <n v="2.1230000000000002"/>
    <n v="0.52"/>
  </r>
  <r>
    <n v="3543"/>
    <x v="1750"/>
    <x v="3314"/>
    <x v="31"/>
    <n v="5.3049999999999997"/>
    <n v="0"/>
    <n v="2"/>
    <n v="8.7710000000000008"/>
    <n v="0"/>
  </r>
  <r>
    <n v="3544"/>
    <x v="1003"/>
    <x v="3315"/>
    <x v="24"/>
    <n v="5.3049999999999997"/>
    <n v="1.212"/>
    <n v="1.5"/>
    <n v="3.794"/>
    <n v="1"/>
  </r>
  <r>
    <n v="3545"/>
    <x v="1684"/>
    <x v="3316"/>
    <x v="69"/>
    <n v="5.3029999999999999"/>
    <n v="0.72199999999999998"/>
    <n v="6.5069999999999997"/>
    <n v="1.052"/>
    <n v="0"/>
  </r>
  <r>
    <n v="3546"/>
    <x v="89"/>
    <x v="3317"/>
    <x v="6"/>
    <n v="5.3029999999999999"/>
    <n v="3.706"/>
    <n v="0.53700000000000003"/>
    <n v="2.778"/>
    <n v="0.66700000000000004"/>
  </r>
  <r>
    <n v="3547"/>
    <x v="1435"/>
    <x v="3318"/>
    <x v="11"/>
    <n v="5.3019999999999996"/>
    <n v="10.231999999999999"/>
    <n v="1.24"/>
    <n v="0"/>
    <n v="0"/>
  </r>
  <r>
    <n v="3548"/>
    <x v="1616"/>
    <x v="2082"/>
    <x v="37"/>
    <n v="5.3"/>
    <n v="5.1879999999999997"/>
    <n v="1.1679999999999999"/>
    <n v="2.6040000000000001"/>
    <n v="0"/>
  </r>
  <r>
    <n v="3549"/>
    <x v="835"/>
    <x v="3319"/>
    <x v="74"/>
    <n v="5.2990000000000004"/>
    <n v="6.35"/>
    <n v="2.0670000000000002"/>
    <n v="0.52400000000000002"/>
    <n v="0"/>
  </r>
  <r>
    <n v="3550"/>
    <x v="1072"/>
    <x v="64"/>
    <x v="34"/>
    <n v="5.298"/>
    <n v="3.0790000000000002"/>
    <n v="0.503"/>
    <n v="0.54200000000000004"/>
    <n v="1.073"/>
  </r>
  <r>
    <n v="3551"/>
    <x v="1751"/>
    <x v="3320"/>
    <x v="19"/>
    <n v="5.2969999999999997"/>
    <n v="0"/>
    <n v="4.3330000000000002"/>
    <n v="7.3"/>
    <n v="0"/>
  </r>
  <r>
    <n v="3552"/>
    <x v="488"/>
    <x v="3321"/>
    <x v="44"/>
    <n v="5.2960000000000003"/>
    <n v="1.728"/>
    <n v="2.7010000000000001"/>
    <n v="1"/>
    <n v="0"/>
  </r>
  <r>
    <n v="3553"/>
    <x v="103"/>
    <x v="3322"/>
    <x v="52"/>
    <n v="5.2919999999999998"/>
    <n v="6.2720000000000002"/>
    <n v="1"/>
    <n v="0"/>
    <n v="1.0369999999999999"/>
  </r>
  <r>
    <n v="3554"/>
    <x v="1752"/>
    <x v="3323"/>
    <x v="9"/>
    <n v="5.2919999999999998"/>
    <n v="1.2649999999999999"/>
    <n v="0.57699999999999996"/>
    <n v="6.5129999999999999"/>
    <n v="0.52700000000000002"/>
  </r>
  <r>
    <n v="3555"/>
    <x v="1475"/>
    <x v="3324"/>
    <x v="22"/>
    <n v="5.29"/>
    <n v="0.2"/>
    <n v="5.6079999999999997"/>
    <n v="3.89"/>
    <n v="0"/>
  </r>
  <r>
    <n v="3556"/>
    <x v="1753"/>
    <x v="3325"/>
    <x v="7"/>
    <n v="5.29"/>
    <n v="3.8460000000000001"/>
    <n v="2.1669999999999998"/>
    <n v="3.3769999999999998"/>
    <n v="0"/>
  </r>
  <r>
    <n v="3557"/>
    <x v="1684"/>
    <x v="1142"/>
    <x v="69"/>
    <n v="5.2889999999999997"/>
    <n v="1.8049999999999999"/>
    <n v="5.67"/>
    <n v="0.66700000000000004"/>
    <n v="0"/>
  </r>
  <r>
    <n v="3558"/>
    <x v="931"/>
    <x v="3326"/>
    <x v="7"/>
    <n v="5.2869999999999999"/>
    <n v="5.1820000000000004"/>
    <n v="2.1669999999999998"/>
    <n v="1.69"/>
    <n v="0"/>
  </r>
  <r>
    <n v="3559"/>
    <x v="268"/>
    <x v="3327"/>
    <x v="23"/>
    <n v="5.2859999999999996"/>
    <n v="4.6440000000000001"/>
    <n v="3.077"/>
    <n v="1.6930000000000001"/>
    <n v="0"/>
  </r>
  <r>
    <n v="3560"/>
    <x v="1754"/>
    <x v="3328"/>
    <x v="81"/>
    <n v="5.2859999999999996"/>
    <n v="4.2670000000000003"/>
    <n v="0"/>
    <n v="0"/>
    <n v="0.52"/>
  </r>
  <r>
    <n v="3561"/>
    <x v="1175"/>
    <x v="3329"/>
    <x v="24"/>
    <n v="5.282"/>
    <n v="0"/>
    <n v="4.4260000000000002"/>
    <n v="4.17"/>
    <n v="0.52100000000000002"/>
  </r>
  <r>
    <n v="3562"/>
    <x v="1639"/>
    <x v="3330"/>
    <x v="96"/>
    <n v="5.28"/>
    <n v="4.1390000000000002"/>
    <n v="0"/>
    <n v="0"/>
    <n v="0.64300000000000002"/>
  </r>
  <r>
    <n v="3563"/>
    <x v="337"/>
    <x v="3331"/>
    <x v="6"/>
    <n v="5.28"/>
    <n v="0.51300000000000001"/>
    <n v="0.83299999999999996"/>
    <n v="6.4189999999999996"/>
    <n v="1.8080000000000001"/>
  </r>
  <r>
    <n v="3564"/>
    <x v="1755"/>
    <x v="3332"/>
    <x v="58"/>
    <n v="5.2779999999999996"/>
    <n v="5.0380000000000003"/>
    <n v="2.0630000000000002"/>
    <n v="0"/>
    <n v="0"/>
  </r>
  <r>
    <n v="3565"/>
    <x v="1191"/>
    <x v="3333"/>
    <x v="54"/>
    <n v="5.2779999999999996"/>
    <n v="5.5190000000000001"/>
    <n v="0.59099999999999997"/>
    <n v="1.163"/>
    <n v="0"/>
  </r>
  <r>
    <n v="3566"/>
    <x v="1756"/>
    <x v="3334"/>
    <x v="45"/>
    <n v="5.2759999999999998"/>
    <n v="5.2759999999999998"/>
    <n v="0.52600000000000002"/>
    <n v="0"/>
    <n v="0"/>
  </r>
  <r>
    <n v="3567"/>
    <x v="15"/>
    <x v="3335"/>
    <x v="68"/>
    <n v="5.2759999999999998"/>
    <n v="4.6260000000000003"/>
    <n v="1.571"/>
    <n v="3.254"/>
    <n v="0"/>
  </r>
  <r>
    <n v="3568"/>
    <x v="1757"/>
    <x v="3336"/>
    <x v="28"/>
    <n v="5.2759999999999998"/>
    <n v="4.883"/>
    <n v="1.2909999999999999"/>
    <n v="1.7250000000000001"/>
    <n v="0"/>
  </r>
  <r>
    <n v="3569"/>
    <x v="1758"/>
    <x v="3337"/>
    <x v="17"/>
    <n v="5.2750000000000004"/>
    <n v="4.4870000000000001"/>
    <n v="5.7210000000000001"/>
    <n v="0"/>
    <n v="0.51100000000000001"/>
  </r>
  <r>
    <n v="3570"/>
    <x v="1599"/>
    <x v="3338"/>
    <x v="6"/>
    <n v="5.274"/>
    <n v="4.5250000000000004"/>
    <n v="0.55600000000000005"/>
    <n v="1.0720000000000001"/>
    <n v="0.51100000000000001"/>
  </r>
  <r>
    <n v="3571"/>
    <x v="1759"/>
    <x v="3339"/>
    <x v="59"/>
    <n v="5.274"/>
    <n v="2.6480000000000001"/>
    <n v="2.8450000000000002"/>
    <n v="1.071"/>
    <n v="0.52900000000000003"/>
  </r>
  <r>
    <n v="3572"/>
    <x v="589"/>
    <x v="3340"/>
    <x v="4"/>
    <n v="5.2729999999999997"/>
    <n v="0.54300000000000004"/>
    <n v="0.59099999999999997"/>
    <n v="7.31"/>
    <n v="1.78"/>
  </r>
  <r>
    <n v="3573"/>
    <x v="1760"/>
    <x v="3341"/>
    <x v="54"/>
    <n v="5.2729999999999997"/>
    <n v="0.2"/>
    <n v="3.75"/>
    <n v="7.6340000000000003"/>
    <n v="0"/>
  </r>
  <r>
    <n v="3574"/>
    <x v="1461"/>
    <x v="3342"/>
    <x v="10"/>
    <n v="5.2729999999999997"/>
    <n v="3.3210000000000002"/>
    <n v="1.0149999999999999"/>
    <n v="0.52900000000000003"/>
    <n v="0.51400000000000001"/>
  </r>
  <r>
    <n v="3575"/>
    <x v="1761"/>
    <x v="3343"/>
    <x v="40"/>
    <n v="5.2729999999999997"/>
    <n v="4.12"/>
    <n v="1.2709999999999999"/>
    <n v="1.69"/>
    <n v="0"/>
  </r>
  <r>
    <n v="3576"/>
    <x v="404"/>
    <x v="3344"/>
    <x v="10"/>
    <n v="5.2729999999999997"/>
    <n v="2.1070000000000002"/>
    <n v="0.52400000000000002"/>
    <n v="0.52400000000000002"/>
    <n v="2.0590000000000002"/>
  </r>
  <r>
    <n v="3577"/>
    <x v="262"/>
    <x v="3345"/>
    <x v="40"/>
    <n v="5.2729999999999997"/>
    <n v="0.71599999999999997"/>
    <n v="1.5"/>
    <n v="2.7789999999999999"/>
    <n v="1.591"/>
  </r>
  <r>
    <n v="3578"/>
    <x v="1762"/>
    <x v="3346"/>
    <x v="39"/>
    <n v="5.2720000000000002"/>
    <n v="6.593"/>
    <n v="2.5790000000000002"/>
    <n v="0.53600000000000003"/>
    <n v="0"/>
  </r>
  <r>
    <n v="3579"/>
    <x v="554"/>
    <x v="3347"/>
    <x v="76"/>
    <n v="5.2720000000000002"/>
    <n v="4.2469999999999999"/>
    <n v="0"/>
    <n v="0"/>
    <n v="0.53100000000000003"/>
  </r>
  <r>
    <n v="3580"/>
    <x v="1763"/>
    <x v="3348"/>
    <x v="41"/>
    <n v="5.2709999999999999"/>
    <n v="3.4580000000000002"/>
    <n v="3.5449999999999999"/>
    <n v="0"/>
    <n v="0"/>
  </r>
  <r>
    <n v="3581"/>
    <x v="360"/>
    <x v="3349"/>
    <x v="22"/>
    <n v="5.2679999999999998"/>
    <n v="7.226"/>
    <n v="1.782"/>
    <n v="1.5"/>
    <n v="0"/>
  </r>
  <r>
    <n v="3582"/>
    <x v="1764"/>
    <x v="3350"/>
    <x v="2"/>
    <n v="5.2670000000000003"/>
    <n v="3.8969999999999998"/>
    <n v="0.54500000000000004"/>
    <n v="0"/>
    <n v="2.077"/>
  </r>
  <r>
    <n v="3583"/>
    <x v="1765"/>
    <x v="3351"/>
    <x v="29"/>
    <n v="5.266"/>
    <n v="5.47"/>
    <n v="2.25"/>
    <n v="0"/>
    <n v="0"/>
  </r>
  <r>
    <n v="3584"/>
    <x v="558"/>
    <x v="232"/>
    <x v="5"/>
    <n v="5.266"/>
    <n v="6.4329999999999998"/>
    <n v="3.456"/>
    <n v="1.119"/>
    <n v="0"/>
  </r>
  <r>
    <n v="3585"/>
    <x v="487"/>
    <x v="3352"/>
    <x v="0"/>
    <n v="5.2640000000000002"/>
    <n v="4.7439999999999998"/>
    <n v="0"/>
    <n v="0.51400000000000001"/>
    <n v="0"/>
  </r>
  <r>
    <n v="3586"/>
    <x v="1125"/>
    <x v="3353"/>
    <x v="90"/>
    <n v="5.2629999999999999"/>
    <n v="8.6649999999999991"/>
    <n v="2.0449999999999999"/>
    <n v="2.0590000000000002"/>
    <n v="0"/>
  </r>
  <r>
    <n v="3587"/>
    <x v="36"/>
    <x v="3354"/>
    <x v="21"/>
    <n v="5.2619999999999996"/>
    <n v="4.6470000000000002"/>
    <n v="2.4409999999999998"/>
    <n v="1.85"/>
    <n v="0"/>
  </r>
  <r>
    <n v="3588"/>
    <x v="1766"/>
    <x v="3355"/>
    <x v="9"/>
    <n v="5.2619999999999996"/>
    <n v="1.857"/>
    <n v="2.0670000000000002"/>
    <n v="2.1840000000000002"/>
    <n v="0.52800000000000002"/>
  </r>
  <r>
    <n v="3589"/>
    <x v="1003"/>
    <x v="3356"/>
    <x v="9"/>
    <n v="5.2610000000000001"/>
    <n v="1.2330000000000001"/>
    <n v="1.5"/>
    <n v="2.2000000000000002"/>
    <n v="1.5"/>
  </r>
  <r>
    <n v="3590"/>
    <x v="1767"/>
    <x v="3357"/>
    <x v="56"/>
    <n v="5.26"/>
    <n v="6.6859999999999999"/>
    <n v="1.534"/>
    <n v="0"/>
    <n v="0"/>
  </r>
  <r>
    <n v="3591"/>
    <x v="31"/>
    <x v="313"/>
    <x v="26"/>
    <n v="5.2590000000000003"/>
    <n v="3.194"/>
    <n v="3.8109999999999999"/>
    <n v="2.3250000000000002"/>
    <n v="0"/>
  </r>
  <r>
    <n v="3592"/>
    <x v="586"/>
    <x v="3358"/>
    <x v="8"/>
    <n v="5.2590000000000003"/>
    <n v="1.577"/>
    <n v="5.9779999999999998"/>
    <n v="2.25"/>
    <n v="0"/>
  </r>
  <r>
    <n v="3593"/>
    <x v="64"/>
    <x v="3359"/>
    <x v="66"/>
    <n v="5.258"/>
    <n v="3.6480000000000001"/>
    <n v="0"/>
    <n v="0.54"/>
    <n v="0.53400000000000003"/>
  </r>
  <r>
    <n v="3594"/>
    <x v="1116"/>
    <x v="1318"/>
    <x v="19"/>
    <n v="5.2560000000000002"/>
    <n v="0"/>
    <n v="6.1360000000000001"/>
    <n v="5.2619999999999996"/>
    <n v="0"/>
  </r>
  <r>
    <n v="3595"/>
    <x v="1768"/>
    <x v="3360"/>
    <x v="4"/>
    <n v="5.2560000000000002"/>
    <n v="4.1980000000000004"/>
    <n v="0.53200000000000003"/>
    <n v="1.1830000000000001"/>
    <n v="1.103"/>
  </r>
  <r>
    <n v="3596"/>
    <x v="1769"/>
    <x v="275"/>
    <x v="62"/>
    <n v="5.2549999999999999"/>
    <n v="6.7990000000000004"/>
    <n v="0"/>
    <n v="0"/>
    <n v="0"/>
  </r>
  <r>
    <n v="3597"/>
    <x v="1770"/>
    <x v="3361"/>
    <x v="59"/>
    <n v="5.2549999999999999"/>
    <n v="3.597"/>
    <n v="0.58299999999999996"/>
    <n v="2.2000000000000002"/>
    <n v="0.52200000000000002"/>
  </r>
  <r>
    <n v="3598"/>
    <x v="1771"/>
    <x v="3362"/>
    <x v="30"/>
    <n v="5.2549999999999999"/>
    <n v="4.5110000000000001"/>
    <n v="2.0699999999999998"/>
    <n v="1.67"/>
    <n v="0"/>
  </r>
  <r>
    <n v="3599"/>
    <x v="1772"/>
    <x v="3363"/>
    <x v="15"/>
    <n v="5.2539999999999996"/>
    <n v="3.9289999999999998"/>
    <n v="0.53300000000000003"/>
    <n v="1.109"/>
    <n v="0.51100000000000001"/>
  </r>
  <r>
    <n v="3600"/>
    <x v="1773"/>
    <x v="3364"/>
    <x v="26"/>
    <n v="5.2530000000000001"/>
    <n v="1.2410000000000001"/>
    <n v="1.1339999999999999"/>
    <n v="9.5190000000000001"/>
    <n v="0"/>
  </r>
  <r>
    <n v="3601"/>
    <x v="703"/>
    <x v="3365"/>
    <x v="21"/>
    <n v="5.2530000000000001"/>
    <n v="7.4749999999999996"/>
    <n v="1.7"/>
    <n v="0"/>
    <n v="0.52100000000000002"/>
  </r>
  <r>
    <n v="3602"/>
    <x v="369"/>
    <x v="3366"/>
    <x v="4"/>
    <n v="5.2530000000000001"/>
    <n v="4.1230000000000002"/>
    <n v="0.75"/>
    <n v="2.399"/>
    <n v="0.51300000000000001"/>
  </r>
  <r>
    <n v="3603"/>
    <x v="1713"/>
    <x v="3367"/>
    <x v="42"/>
    <n v="5.2519999999999998"/>
    <n v="0"/>
    <n v="5.125"/>
    <n v="4.2670000000000003"/>
    <n v="0"/>
  </r>
  <r>
    <n v="3604"/>
    <x v="1774"/>
    <x v="3182"/>
    <x v="11"/>
    <n v="5.2519999999999998"/>
    <n v="5.5819999999999999"/>
    <n v="2.3340000000000001"/>
    <n v="1.1499999999999999"/>
    <n v="0"/>
  </r>
  <r>
    <n v="3605"/>
    <x v="1775"/>
    <x v="3368"/>
    <x v="60"/>
    <n v="5.2519999999999998"/>
    <n v="4.367"/>
    <n v="0"/>
    <n v="0"/>
    <n v="0.52"/>
  </r>
  <r>
    <n v="3606"/>
    <x v="1776"/>
    <x v="3369"/>
    <x v="25"/>
    <n v="5.25"/>
    <n v="4.6630000000000003"/>
    <n v="0.1"/>
    <n v="0"/>
    <n v="0"/>
  </r>
  <r>
    <n v="3607"/>
    <x v="809"/>
    <x v="3370"/>
    <x v="5"/>
    <n v="5.2480000000000002"/>
    <n v="8.9629999999999992"/>
    <n v="3.35"/>
    <n v="0"/>
    <n v="0"/>
  </r>
  <r>
    <n v="3608"/>
    <x v="1777"/>
    <x v="3371"/>
    <x v="17"/>
    <n v="5.2480000000000002"/>
    <n v="11.566000000000001"/>
    <n v="0.52600000000000002"/>
    <n v="0"/>
    <n v="0"/>
  </r>
  <r>
    <n v="3609"/>
    <x v="1778"/>
    <x v="3372"/>
    <x v="63"/>
    <n v="5.2480000000000002"/>
    <n v="2.9620000000000002"/>
    <n v="1.5"/>
    <n v="0"/>
    <n v="0.51600000000000001"/>
  </r>
  <r>
    <n v="3610"/>
    <x v="990"/>
    <x v="3373"/>
    <x v="30"/>
    <n v="5.2460000000000004"/>
    <n v="0.2"/>
    <n v="1.591"/>
    <n v="12.231999999999999"/>
    <n v="0"/>
  </r>
  <r>
    <n v="3611"/>
    <x v="108"/>
    <x v="3374"/>
    <x v="14"/>
    <n v="5.2460000000000004"/>
    <n v="0.2"/>
    <n v="7.4139999999999997"/>
    <n v="1.5"/>
    <n v="0.01"/>
  </r>
  <r>
    <n v="3612"/>
    <x v="1779"/>
    <x v="3375"/>
    <x v="53"/>
    <n v="5.2460000000000004"/>
    <n v="4.7169999999999996"/>
    <n v="1.3129999999999999"/>
    <n v="0.7"/>
    <n v="0"/>
  </r>
  <r>
    <n v="3613"/>
    <x v="1245"/>
    <x v="3376"/>
    <x v="95"/>
    <n v="5.2450000000000001"/>
    <n v="4"/>
    <n v="0"/>
    <n v="0.75"/>
    <n v="0"/>
  </r>
  <r>
    <n v="3614"/>
    <x v="1780"/>
    <x v="3377"/>
    <x v="57"/>
    <n v="5.2439999999999998"/>
    <n v="4.3099999999999996"/>
    <n v="1.046"/>
    <n v="0"/>
    <n v="0"/>
  </r>
  <r>
    <n v="3615"/>
    <x v="1442"/>
    <x v="3378"/>
    <x v="49"/>
    <n v="5.2439999999999998"/>
    <n v="2.782"/>
    <n v="0.7"/>
    <n v="8.5510000000000002"/>
    <n v="0"/>
  </r>
  <r>
    <n v="3616"/>
    <x v="1781"/>
    <x v="3379"/>
    <x v="55"/>
    <n v="5.242"/>
    <n v="0.72099999999999997"/>
    <n v="0.52800000000000002"/>
    <n v="4.1580000000000004"/>
    <n v="0"/>
  </r>
  <r>
    <n v="3617"/>
    <x v="1782"/>
    <x v="1480"/>
    <x v="13"/>
    <n v="5.242"/>
    <n v="5.4290000000000003"/>
    <n v="0"/>
    <n v="0"/>
    <n v="1.0369999999999999"/>
  </r>
  <r>
    <n v="3618"/>
    <x v="1783"/>
    <x v="3001"/>
    <x v="69"/>
    <n v="5.2409999999999997"/>
    <n v="4.383"/>
    <n v="2.056"/>
    <n v="0"/>
    <n v="0.52800000000000002"/>
  </r>
  <r>
    <n v="3619"/>
    <x v="427"/>
    <x v="3380"/>
    <x v="39"/>
    <n v="5.2409999999999997"/>
    <n v="6.2629999999999999"/>
    <n v="0.53800000000000003"/>
    <n v="0.64300000000000002"/>
    <n v="0.52400000000000002"/>
  </r>
  <r>
    <n v="3620"/>
    <x v="1214"/>
    <x v="3381"/>
    <x v="6"/>
    <n v="5.2409999999999997"/>
    <n v="0"/>
    <n v="4.2510000000000003"/>
    <n v="8.2129999999999992"/>
    <n v="0"/>
  </r>
  <r>
    <n v="3621"/>
    <x v="877"/>
    <x v="3382"/>
    <x v="47"/>
    <n v="5.2380000000000004"/>
    <n v="4.4909999999999997"/>
    <n v="4.101"/>
    <n v="0.61099999999999999"/>
    <n v="0"/>
  </r>
  <r>
    <n v="3622"/>
    <x v="1784"/>
    <x v="3383"/>
    <x v="27"/>
    <n v="5.2370000000000001"/>
    <n v="0"/>
    <n v="4.4020000000000001"/>
    <n v="6.2590000000000003"/>
    <n v="0"/>
  </r>
  <r>
    <n v="3623"/>
    <x v="163"/>
    <x v="3384"/>
    <x v="36"/>
    <n v="5.2370000000000001"/>
    <n v="0.52"/>
    <n v="0.57099999999999995"/>
    <n v="7.048"/>
    <n v="1.145"/>
  </r>
  <r>
    <n v="3624"/>
    <x v="1310"/>
    <x v="3385"/>
    <x v="24"/>
    <n v="5.2359999999999998"/>
    <n v="1.2490000000000001"/>
    <n v="1.333"/>
    <n v="3.7090000000000001"/>
    <n v="1.0469999999999999"/>
  </r>
  <r>
    <n v="3625"/>
    <x v="116"/>
    <x v="3386"/>
    <x v="69"/>
    <n v="5.2359999999999998"/>
    <n v="4.63"/>
    <n v="1.8320000000000001"/>
    <n v="0.55000000000000004"/>
    <n v="0"/>
  </r>
  <r>
    <n v="3626"/>
    <x v="1785"/>
    <x v="3387"/>
    <x v="2"/>
    <n v="5.2350000000000003"/>
    <n v="3.7669999999999999"/>
    <n v="0.51300000000000001"/>
    <n v="1.1379999999999999"/>
    <n v="1.145"/>
  </r>
  <r>
    <n v="3627"/>
    <x v="1786"/>
    <x v="1815"/>
    <x v="28"/>
    <n v="5.2329999999999997"/>
    <n v="0"/>
    <n v="4.2510000000000003"/>
    <n v="6.6870000000000003"/>
    <n v="0"/>
  </r>
  <r>
    <n v="3628"/>
    <x v="38"/>
    <x v="3388"/>
    <x v="16"/>
    <n v="5.2320000000000002"/>
    <n v="7.8920000000000003"/>
    <n v="1.663"/>
    <n v="1.1499999999999999"/>
    <n v="0"/>
  </r>
  <r>
    <n v="3629"/>
    <x v="965"/>
    <x v="3389"/>
    <x v="47"/>
    <n v="5.2309999999999999"/>
    <n v="3.4569999999999999"/>
    <n v="3.6640000000000001"/>
    <n v="2.339"/>
    <n v="0"/>
  </r>
  <r>
    <n v="3630"/>
    <x v="1124"/>
    <x v="3390"/>
    <x v="39"/>
    <n v="5.2290000000000001"/>
    <n v="6.6619999999999999"/>
    <n v="0.57099999999999995"/>
    <n v="2.0499999999999998"/>
    <n v="0"/>
  </r>
  <r>
    <n v="3631"/>
    <x v="1787"/>
    <x v="3391"/>
    <x v="25"/>
    <n v="5.2279999999999998"/>
    <n v="5.2169999999999996"/>
    <n v="0"/>
    <n v="0"/>
    <n v="0"/>
  </r>
  <r>
    <n v="3632"/>
    <x v="1788"/>
    <x v="3392"/>
    <x v="20"/>
    <n v="5.2270000000000003"/>
    <n v="4.2089999999999996"/>
    <n v="1.5"/>
    <n v="0"/>
    <n v="0.51800000000000002"/>
  </r>
  <r>
    <n v="3633"/>
    <x v="1789"/>
    <x v="3393"/>
    <x v="68"/>
    <n v="5.2240000000000002"/>
    <n v="6.96"/>
    <n v="1.2270000000000001"/>
    <n v="0.66700000000000004"/>
    <n v="0"/>
  </r>
  <r>
    <n v="3634"/>
    <x v="38"/>
    <x v="3394"/>
    <x v="17"/>
    <n v="5.2240000000000002"/>
    <n v="6.6020000000000003"/>
    <n v="2.5379999999999998"/>
    <n v="1.1850000000000001"/>
    <n v="0"/>
  </r>
  <r>
    <n v="3635"/>
    <x v="940"/>
    <x v="3395"/>
    <x v="27"/>
    <n v="5.2229999999999999"/>
    <n v="3.359"/>
    <n v="0.55900000000000005"/>
    <n v="1.5269999999999999"/>
    <n v="0.51400000000000001"/>
  </r>
  <r>
    <n v="3636"/>
    <x v="1790"/>
    <x v="3396"/>
    <x v="30"/>
    <n v="5.2229999999999999"/>
    <n v="4.1580000000000004"/>
    <n v="1.1830000000000001"/>
    <n v="3.7629999999999999"/>
    <n v="0"/>
  </r>
  <r>
    <n v="3637"/>
    <x v="204"/>
    <x v="3397"/>
    <x v="12"/>
    <n v="5.2210000000000001"/>
    <n v="0"/>
    <n v="2.2000000000000002"/>
    <n v="3.5419999999999998"/>
    <n v="1.833"/>
  </r>
  <r>
    <n v="3638"/>
    <x v="1174"/>
    <x v="3398"/>
    <x v="54"/>
    <n v="5.2210000000000001"/>
    <n v="3.9649999999999999"/>
    <n v="0.57099999999999995"/>
    <n v="4.3689999999999998"/>
    <n v="0"/>
  </r>
  <r>
    <n v="3639"/>
    <x v="183"/>
    <x v="3399"/>
    <x v="49"/>
    <n v="5.22"/>
    <n v="2.6150000000000002"/>
    <n v="1.333"/>
    <n v="4.8780000000000001"/>
    <n v="0.58299999999999996"/>
  </r>
  <r>
    <n v="3640"/>
    <x v="85"/>
    <x v="3400"/>
    <x v="13"/>
    <n v="5.2160000000000002"/>
    <n v="3.1739999999999999"/>
    <n v="0.59099999999999997"/>
    <n v="2.0710000000000002"/>
    <n v="0.53"/>
  </r>
  <r>
    <n v="3641"/>
    <x v="370"/>
    <x v="3401"/>
    <x v="28"/>
    <n v="5.2149999999999999"/>
    <n v="2.8929999999999998"/>
    <n v="2.7120000000000002"/>
    <n v="0.66700000000000004"/>
    <n v="0.51500000000000001"/>
  </r>
  <r>
    <n v="3642"/>
    <x v="1791"/>
    <x v="3402"/>
    <x v="50"/>
    <n v="5.2140000000000004"/>
    <n v="4.9669999999999996"/>
    <n v="2.702"/>
    <n v="1.125"/>
    <n v="0.51200000000000001"/>
  </r>
  <r>
    <n v="3643"/>
    <x v="1792"/>
    <x v="3403"/>
    <x v="11"/>
    <n v="5.2130000000000001"/>
    <n v="0"/>
    <n v="0"/>
    <n v="7.4249999999999998"/>
    <n v="0"/>
  </r>
  <r>
    <n v="3644"/>
    <x v="23"/>
    <x v="3404"/>
    <x v="7"/>
    <n v="5.2119999999999997"/>
    <n v="5.3659999999999997"/>
    <n v="1.1930000000000001"/>
    <n v="2.4169999999999998"/>
    <n v="0"/>
  </r>
  <r>
    <n v="3645"/>
    <x v="11"/>
    <x v="3405"/>
    <x v="42"/>
    <n v="5.2119999999999997"/>
    <n v="3.073"/>
    <n v="2.754"/>
    <n v="1.611"/>
    <n v="0.51900000000000002"/>
  </r>
  <r>
    <n v="3646"/>
    <x v="1793"/>
    <x v="3406"/>
    <x v="31"/>
    <n v="5.2119999999999997"/>
    <n v="1.833"/>
    <n v="0.83299999999999996"/>
    <n v="2.3319999999999999"/>
    <n v="1.1319999999999999"/>
  </r>
  <r>
    <n v="3647"/>
    <x v="1794"/>
    <x v="3407"/>
    <x v="7"/>
    <n v="5.2119999999999997"/>
    <n v="3.915"/>
    <n v="5.84"/>
    <n v="0"/>
    <n v="0"/>
  </r>
  <r>
    <n v="3648"/>
    <x v="1262"/>
    <x v="3408"/>
    <x v="22"/>
    <n v="5.2110000000000003"/>
    <n v="6.6360000000000001"/>
    <n v="3.2360000000000002"/>
    <n v="0.6"/>
    <n v="0"/>
  </r>
  <r>
    <n v="3649"/>
    <x v="123"/>
    <x v="3409"/>
    <x v="54"/>
    <n v="5.2080000000000002"/>
    <n v="0"/>
    <n v="2.06"/>
    <n v="11.882999999999999"/>
    <n v="0"/>
  </r>
  <r>
    <n v="3650"/>
    <x v="596"/>
    <x v="3410"/>
    <x v="49"/>
    <n v="5.2069999999999999"/>
    <n v="3.7210000000000001"/>
    <n v="0.66700000000000004"/>
    <n v="1.107"/>
    <n v="1.7"/>
  </r>
  <r>
    <n v="3651"/>
    <x v="89"/>
    <x v="3411"/>
    <x v="4"/>
    <n v="5.2039999999999997"/>
    <n v="2.5230000000000001"/>
    <n v="0.75"/>
    <n v="5.4610000000000003"/>
    <n v="0.625"/>
  </r>
  <r>
    <n v="3652"/>
    <x v="416"/>
    <x v="1357"/>
    <x v="22"/>
    <n v="5.2030000000000003"/>
    <n v="5.5579999999999998"/>
    <n v="3.4710000000000001"/>
    <n v="1.258"/>
    <n v="0"/>
  </r>
  <r>
    <n v="3653"/>
    <x v="1795"/>
    <x v="3412"/>
    <x v="24"/>
    <n v="5.2030000000000003"/>
    <n v="1.8069999999999999"/>
    <n v="2"/>
    <n v="2.1850000000000001"/>
    <n v="0.7"/>
  </r>
  <r>
    <n v="3654"/>
    <x v="1796"/>
    <x v="3413"/>
    <x v="51"/>
    <n v="5.2009999999999996"/>
    <n v="3.762"/>
    <n v="0.52700000000000002"/>
    <n v="0.55000000000000004"/>
    <n v="0.55000000000000004"/>
  </r>
  <r>
    <n v="3655"/>
    <x v="725"/>
    <x v="3414"/>
    <x v="13"/>
    <n v="5.2"/>
    <n v="0"/>
    <n v="1.5"/>
    <n v="7.3"/>
    <n v="0.51100000000000001"/>
  </r>
  <r>
    <n v="3656"/>
    <x v="26"/>
    <x v="3415"/>
    <x v="51"/>
    <n v="5.1989999999999998"/>
    <n v="0"/>
    <n v="3.5"/>
    <n v="9.125"/>
    <n v="0"/>
  </r>
  <r>
    <n v="3657"/>
    <x v="1797"/>
    <x v="3416"/>
    <x v="25"/>
    <n v="5.1989999999999998"/>
    <n v="3.2629999999999999"/>
    <n v="0"/>
    <n v="0.51300000000000001"/>
    <n v="0.51200000000000001"/>
  </r>
  <r>
    <n v="3658"/>
    <x v="1798"/>
    <x v="3417"/>
    <x v="4"/>
    <n v="5.1970000000000001"/>
    <n v="4.5789999999999997"/>
    <n v="0.51700000000000002"/>
    <n v="0"/>
    <n v="1.736"/>
  </r>
  <r>
    <n v="3659"/>
    <x v="1665"/>
    <x v="3418"/>
    <x v="29"/>
    <n v="5.194"/>
    <n v="2.802"/>
    <n v="3.5750000000000002"/>
    <n v="0.59099999999999997"/>
    <n v="0"/>
  </r>
  <r>
    <n v="3660"/>
    <x v="1797"/>
    <x v="3419"/>
    <x v="79"/>
    <n v="5.1929999999999996"/>
    <n v="4.1970000000000001"/>
    <n v="0"/>
    <n v="0"/>
    <n v="0.51500000000000001"/>
  </r>
  <r>
    <n v="3661"/>
    <x v="354"/>
    <x v="3420"/>
    <x v="26"/>
    <n v="5.1929999999999996"/>
    <n v="1.78"/>
    <n v="1.8"/>
    <n v="4.6509999999999998"/>
    <n v="0.51600000000000001"/>
  </r>
  <r>
    <n v="3662"/>
    <x v="224"/>
    <x v="3421"/>
    <x v="63"/>
    <n v="5.19"/>
    <n v="0.54300000000000004"/>
    <n v="4.5"/>
    <n v="0"/>
    <n v="0"/>
  </r>
  <r>
    <n v="3663"/>
    <x v="1644"/>
    <x v="3422"/>
    <x v="34"/>
    <n v="5.1890000000000001"/>
    <n v="2.4500000000000002"/>
    <n v="0.59099999999999997"/>
    <n v="3.15"/>
    <n v="0.53800000000000003"/>
  </r>
  <r>
    <n v="3664"/>
    <x v="1799"/>
    <x v="243"/>
    <x v="63"/>
    <n v="5.1890000000000001"/>
    <n v="0.54200000000000004"/>
    <n v="4.5"/>
    <n v="0"/>
    <n v="0"/>
  </r>
  <r>
    <n v="3665"/>
    <x v="1800"/>
    <x v="3423"/>
    <x v="55"/>
    <n v="5.1879999999999997"/>
    <n v="2.9329999999999998"/>
    <n v="2.1360000000000001"/>
    <n v="0.7"/>
    <n v="0.51300000000000001"/>
  </r>
  <r>
    <n v="3666"/>
    <x v="273"/>
    <x v="3424"/>
    <x v="11"/>
    <n v="5.1879999999999997"/>
    <n v="5.665"/>
    <n v="1.373"/>
    <n v="1.7729999999999999"/>
    <n v="0"/>
  </r>
  <r>
    <n v="3667"/>
    <x v="1801"/>
    <x v="591"/>
    <x v="62"/>
    <n v="5.1870000000000003"/>
    <n v="3.92"/>
    <n v="2.1669999999999998"/>
    <n v="0"/>
    <n v="0"/>
  </r>
  <r>
    <n v="3668"/>
    <x v="131"/>
    <x v="3425"/>
    <x v="8"/>
    <n v="5.1840000000000002"/>
    <n v="3.339"/>
    <n v="1.647"/>
    <n v="4.0510000000000002"/>
    <n v="0"/>
  </r>
  <r>
    <n v="3669"/>
    <x v="1753"/>
    <x v="3426"/>
    <x v="47"/>
    <n v="5.1829999999999998"/>
    <n v="5.1890000000000001"/>
    <n v="2.1190000000000002"/>
    <n v="1.534"/>
    <n v="0"/>
  </r>
  <r>
    <n v="3670"/>
    <x v="1802"/>
    <x v="3427"/>
    <x v="55"/>
    <n v="5.1820000000000004"/>
    <n v="5.82"/>
    <n v="2.6920000000000002"/>
    <n v="0"/>
    <n v="0"/>
  </r>
  <r>
    <n v="3671"/>
    <x v="644"/>
    <x v="3428"/>
    <x v="30"/>
    <n v="5.1820000000000004"/>
    <n v="3.31"/>
    <n v="2.077"/>
    <n v="4.194"/>
    <n v="0"/>
  </r>
  <r>
    <n v="3672"/>
    <x v="1803"/>
    <x v="3429"/>
    <x v="13"/>
    <n v="5.1820000000000004"/>
    <n v="3.72"/>
    <n v="0.83299999999999996"/>
    <n v="0.57099999999999995"/>
    <n v="0.54300000000000004"/>
  </r>
  <r>
    <n v="3673"/>
    <x v="91"/>
    <x v="3430"/>
    <x v="16"/>
    <n v="5.181"/>
    <n v="4.024"/>
    <n v="3.8149999999999999"/>
    <n v="2.3149999999999999"/>
    <n v="0"/>
  </r>
  <r>
    <n v="3674"/>
    <x v="1804"/>
    <x v="927"/>
    <x v="10"/>
    <n v="5.181"/>
    <n v="3.49"/>
    <n v="0.53400000000000003"/>
    <n v="0"/>
    <n v="1.353"/>
  </r>
  <r>
    <n v="3675"/>
    <x v="115"/>
    <x v="3431"/>
    <x v="35"/>
    <n v="5.18"/>
    <n v="3.593"/>
    <n v="1.099"/>
    <n v="3.6139999999999999"/>
    <n v="0"/>
  </r>
  <r>
    <n v="3676"/>
    <x v="144"/>
    <x v="3432"/>
    <x v="19"/>
    <n v="5.18"/>
    <n v="0.51800000000000002"/>
    <n v="2.0670000000000002"/>
    <n v="7.6909999999999998"/>
    <n v="0"/>
  </r>
  <r>
    <n v="3677"/>
    <x v="1805"/>
    <x v="3433"/>
    <x v="68"/>
    <n v="5.18"/>
    <n v="0.2"/>
    <n v="0.57699999999999996"/>
    <n v="10.097"/>
    <n v="0"/>
  </r>
  <r>
    <n v="3678"/>
    <x v="1806"/>
    <x v="3434"/>
    <x v="23"/>
    <n v="5.18"/>
    <n v="0.20100000000000001"/>
    <n v="3.6"/>
    <n v="5.95"/>
    <n v="0"/>
  </r>
  <r>
    <n v="3679"/>
    <x v="1807"/>
    <x v="3435"/>
    <x v="17"/>
    <n v="5.18"/>
    <n v="2.2469999999999999"/>
    <n v="3.0249999999999999"/>
    <n v="3.468"/>
    <n v="0"/>
  </r>
  <r>
    <n v="3680"/>
    <x v="1014"/>
    <x v="3436"/>
    <x v="63"/>
    <n v="5.18"/>
    <n v="0.53100000000000003"/>
    <n v="4.5"/>
    <n v="0"/>
    <n v="0"/>
  </r>
  <r>
    <n v="3681"/>
    <x v="44"/>
    <x v="3437"/>
    <x v="4"/>
    <n v="5.1790000000000003"/>
    <n v="0.71499999999999997"/>
    <n v="1.5"/>
    <n v="7.8940000000000001"/>
    <n v="0.56299999999999994"/>
  </r>
  <r>
    <n v="3682"/>
    <x v="1808"/>
    <x v="3438"/>
    <x v="1"/>
    <n v="5.1769999999999996"/>
    <n v="5.593"/>
    <n v="0"/>
    <n v="0"/>
    <n v="0.55000000000000004"/>
  </r>
  <r>
    <n v="3683"/>
    <x v="1809"/>
    <x v="3439"/>
    <x v="59"/>
    <n v="5.1760000000000002"/>
    <n v="0"/>
    <n v="7.1520000000000001"/>
    <n v="4.6909999999999998"/>
    <n v="0"/>
  </r>
  <r>
    <n v="3684"/>
    <x v="382"/>
    <x v="3440"/>
    <x v="36"/>
    <n v="5.1760000000000002"/>
    <n v="0.53"/>
    <n v="0.83299999999999996"/>
    <n v="6.4729999999999999"/>
    <n v="1.1020000000000001"/>
  </r>
  <r>
    <n v="3685"/>
    <x v="1810"/>
    <x v="3441"/>
    <x v="29"/>
    <n v="5.1719999999999997"/>
    <n v="0.2"/>
    <n v="0.54300000000000004"/>
    <n v="3.512"/>
    <n v="0.51"/>
  </r>
  <r>
    <n v="3686"/>
    <x v="183"/>
    <x v="3442"/>
    <x v="28"/>
    <n v="5.1710000000000003"/>
    <n v="2.1469999999999998"/>
    <n v="1.198"/>
    <n v="5.8979999999999997"/>
    <n v="0"/>
  </r>
  <r>
    <n v="3687"/>
    <x v="1811"/>
    <x v="3443"/>
    <x v="63"/>
    <n v="5.1680000000000001"/>
    <n v="6.3959999999999999"/>
    <n v="0"/>
    <n v="0"/>
    <n v="0"/>
  </r>
  <r>
    <n v="3688"/>
    <x v="1812"/>
    <x v="3444"/>
    <x v="32"/>
    <n v="5.1669999999999998"/>
    <n v="3.5590000000000002"/>
    <n v="0.52300000000000002"/>
    <n v="0.56299999999999994"/>
    <n v="1.056"/>
  </r>
  <r>
    <n v="3689"/>
    <x v="371"/>
    <x v="3445"/>
    <x v="11"/>
    <n v="5.1660000000000004"/>
    <n v="5.8470000000000004"/>
    <n v="2.7919999999999998"/>
    <n v="0.54200000000000004"/>
    <n v="0"/>
  </r>
  <r>
    <n v="3690"/>
    <x v="475"/>
    <x v="2979"/>
    <x v="31"/>
    <n v="5.1660000000000004"/>
    <n v="4.1680000000000001"/>
    <n v="1.198"/>
    <n v="0.61099999999999999"/>
    <n v="0"/>
  </r>
  <r>
    <n v="3691"/>
    <x v="634"/>
    <x v="3446"/>
    <x v="46"/>
    <n v="5.165"/>
    <n v="4.7279999999999998"/>
    <n v="1.1379999999999999"/>
    <n v="1.117"/>
    <n v="0.51600000000000001"/>
  </r>
  <r>
    <n v="3692"/>
    <x v="445"/>
    <x v="3447"/>
    <x v="11"/>
    <n v="5.1630000000000003"/>
    <n v="8.0429999999999993"/>
    <n v="2.6360000000000001"/>
    <n v="0"/>
    <n v="0"/>
  </r>
  <r>
    <n v="3693"/>
    <x v="1813"/>
    <x v="3448"/>
    <x v="22"/>
    <n v="5.1630000000000003"/>
    <n v="9.1460000000000008"/>
    <n v="0.75"/>
    <n v="0.66700000000000004"/>
    <n v="0"/>
  </r>
  <r>
    <n v="3694"/>
    <x v="1814"/>
    <x v="3449"/>
    <x v="16"/>
    <n v="5.1619999999999999"/>
    <n v="5.774"/>
    <n v="2.0609999999999999"/>
    <n v="2.3650000000000002"/>
    <n v="0"/>
  </r>
  <r>
    <n v="3695"/>
    <x v="692"/>
    <x v="3450"/>
    <x v="39"/>
    <n v="5.1589999999999998"/>
    <n v="3.1110000000000002"/>
    <n v="3.3290000000000002"/>
    <n v="2.8730000000000002"/>
    <n v="0"/>
  </r>
  <r>
    <n v="3696"/>
    <x v="1815"/>
    <x v="3451"/>
    <x v="31"/>
    <n v="5.157"/>
    <n v="0"/>
    <n v="2.7509999999999999"/>
    <n v="7.1120000000000001"/>
    <n v="0"/>
  </r>
  <r>
    <n v="3697"/>
    <x v="807"/>
    <x v="411"/>
    <x v="34"/>
    <n v="5.1550000000000002"/>
    <n v="0"/>
    <n v="3.75"/>
    <n v="7.5529999999999999"/>
    <n v="0"/>
  </r>
  <r>
    <n v="3698"/>
    <x v="38"/>
    <x v="3452"/>
    <x v="28"/>
    <n v="5.1550000000000002"/>
    <n v="4.2839999999999998"/>
    <n v="0.52600000000000002"/>
    <n v="1.095"/>
    <n v="0.51200000000000001"/>
  </r>
  <r>
    <n v="3699"/>
    <x v="587"/>
    <x v="3453"/>
    <x v="19"/>
    <n v="5.1550000000000002"/>
    <n v="4.0309999999999997"/>
    <n v="2.5289999999999999"/>
    <n v="2.2109999999999999"/>
    <n v="0"/>
  </r>
  <r>
    <n v="3700"/>
    <x v="1545"/>
    <x v="3454"/>
    <x v="52"/>
    <n v="5.1539999999999999"/>
    <n v="1.73"/>
    <n v="3.8330000000000002"/>
    <n v="3.778"/>
    <n v="0"/>
  </r>
  <r>
    <n v="3701"/>
    <x v="1816"/>
    <x v="3455"/>
    <x v="46"/>
    <n v="5.1539999999999999"/>
    <n v="3.4940000000000002"/>
    <n v="2.2559999999999998"/>
    <n v="1.7310000000000001"/>
    <n v="0.53"/>
  </r>
  <r>
    <n v="3702"/>
    <x v="115"/>
    <x v="3456"/>
    <x v="31"/>
    <n v="5.1529999999999996"/>
    <n v="2.423"/>
    <n v="0.59099999999999997"/>
    <n v="5.0609999999999999"/>
    <n v="0"/>
  </r>
  <r>
    <n v="3703"/>
    <x v="1817"/>
    <x v="3457"/>
    <x v="48"/>
    <n v="5.1529999999999996"/>
    <n v="0.20300000000000001"/>
    <n v="4.5"/>
    <n v="0"/>
    <n v="0"/>
  </r>
  <r>
    <n v="3704"/>
    <x v="1818"/>
    <x v="3458"/>
    <x v="72"/>
    <n v="5.1509999999999998"/>
    <n v="5.7359999999999998"/>
    <n v="0"/>
    <n v="0"/>
    <n v="0"/>
  </r>
  <r>
    <n v="3705"/>
    <x v="9"/>
    <x v="3459"/>
    <x v="8"/>
    <n v="5.1509999999999998"/>
    <n v="3.0569999999999999"/>
    <n v="2.0329999999999999"/>
    <n v="1.1830000000000001"/>
    <n v="0.52800000000000002"/>
  </r>
  <r>
    <n v="3706"/>
    <x v="1819"/>
    <x v="3460"/>
    <x v="100"/>
    <n v="5.15"/>
    <n v="3.8319999999999999"/>
    <n v="0.83299999999999996"/>
    <n v="0"/>
    <n v="0"/>
  </r>
  <r>
    <n v="3707"/>
    <x v="1820"/>
    <x v="3461"/>
    <x v="56"/>
    <n v="5.15"/>
    <n v="6.0940000000000003"/>
    <n v="2.0910000000000002"/>
    <n v="0"/>
    <n v="0"/>
  </r>
  <r>
    <n v="3708"/>
    <x v="427"/>
    <x v="3462"/>
    <x v="5"/>
    <n v="5.15"/>
    <n v="8.1120000000000001"/>
    <n v="1.181"/>
    <n v="1.1020000000000001"/>
    <n v="0"/>
  </r>
  <r>
    <n v="3709"/>
    <x v="1821"/>
    <x v="3463"/>
    <x v="39"/>
    <n v="5.149"/>
    <n v="4.95"/>
    <n v="3.452"/>
    <n v="1.099"/>
    <n v="0"/>
  </r>
  <r>
    <n v="3710"/>
    <x v="323"/>
    <x v="3464"/>
    <x v="51"/>
    <n v="5.1479999999999997"/>
    <n v="3.5169999999999999"/>
    <n v="0.56299999999999994"/>
    <n v="3.7050000000000001"/>
    <n v="0"/>
  </r>
  <r>
    <n v="3711"/>
    <x v="371"/>
    <x v="3465"/>
    <x v="50"/>
    <n v="5.1479999999999997"/>
    <n v="7.452"/>
    <n v="2.8980000000000001"/>
    <n v="0.75"/>
    <n v="0"/>
  </r>
  <r>
    <n v="3712"/>
    <x v="178"/>
    <x v="3466"/>
    <x v="51"/>
    <n v="5.1470000000000002"/>
    <n v="3.286"/>
    <n v="0.55300000000000005"/>
    <n v="1.5920000000000001"/>
    <n v="0.54200000000000004"/>
  </r>
  <r>
    <n v="3713"/>
    <x v="1151"/>
    <x v="3467"/>
    <x v="34"/>
    <n v="5.1470000000000002"/>
    <n v="0.51300000000000001"/>
    <n v="0.7"/>
    <n v="4.7290000000000001"/>
    <n v="1.667"/>
  </r>
  <r>
    <n v="3714"/>
    <x v="9"/>
    <x v="3468"/>
    <x v="39"/>
    <n v="5.1470000000000002"/>
    <n v="5.4619999999999997"/>
    <n v="3.5680000000000001"/>
    <n v="0.53800000000000003"/>
    <n v="0"/>
  </r>
  <r>
    <n v="3715"/>
    <x v="175"/>
    <x v="3469"/>
    <x v="40"/>
    <n v="5.1459999999999999"/>
    <n v="4.3090000000000002"/>
    <n v="0"/>
    <n v="2.2090000000000001"/>
    <n v="0.51300000000000001"/>
  </r>
  <r>
    <n v="3716"/>
    <x v="612"/>
    <x v="3470"/>
    <x v="23"/>
    <n v="5.1449999999999996"/>
    <n v="3.4279999999999999"/>
    <n v="2.7040000000000002"/>
    <n v="3.1520000000000001"/>
    <n v="0"/>
  </r>
  <r>
    <n v="3717"/>
    <x v="1822"/>
    <x v="3471"/>
    <x v="4"/>
    <n v="5.1449999999999996"/>
    <n v="4.0599999999999996"/>
    <n v="0.54300000000000004"/>
    <n v="0"/>
    <n v="2.0910000000000002"/>
  </r>
  <r>
    <n v="3718"/>
    <x v="44"/>
    <x v="3472"/>
    <x v="6"/>
    <n v="5.1440000000000001"/>
    <n v="2.7610000000000001"/>
    <n v="1.5"/>
    <n v="1.121"/>
    <n v="1.0449999999999999"/>
  </r>
  <r>
    <n v="3719"/>
    <x v="227"/>
    <x v="3473"/>
    <x v="20"/>
    <n v="5.1429999999999998"/>
    <n v="1.056"/>
    <n v="0.59099999999999997"/>
    <n v="2.1890000000000001"/>
    <n v="2.0139999999999998"/>
  </r>
  <r>
    <n v="3720"/>
    <x v="54"/>
    <x v="3474"/>
    <x v="66"/>
    <n v="5.1420000000000003"/>
    <n v="5.7389999999999999"/>
    <n v="0"/>
    <n v="0"/>
    <n v="0"/>
  </r>
  <r>
    <n v="3721"/>
    <x v="49"/>
    <x v="3475"/>
    <x v="12"/>
    <n v="5.1420000000000003"/>
    <n v="0.72499999999999998"/>
    <n v="2.8330000000000002"/>
    <n v="4.8879999999999999"/>
    <n v="0"/>
  </r>
  <r>
    <n v="3722"/>
    <x v="1509"/>
    <x v="3476"/>
    <x v="81"/>
    <n v="5.1420000000000003"/>
    <n v="5.1210000000000004"/>
    <n v="0"/>
    <n v="0"/>
    <n v="0"/>
  </r>
  <r>
    <n v="3723"/>
    <x v="89"/>
    <x v="3477"/>
    <x v="54"/>
    <n v="5.141"/>
    <n v="4.3970000000000002"/>
    <n v="0.59099999999999997"/>
    <n v="3.2050000000000001"/>
    <n v="0"/>
  </r>
  <r>
    <n v="3724"/>
    <x v="332"/>
    <x v="3478"/>
    <x v="49"/>
    <n v="5.141"/>
    <n v="1.081"/>
    <n v="4.2510000000000003"/>
    <n v="5.32"/>
    <n v="0"/>
  </r>
  <r>
    <n v="3725"/>
    <x v="1823"/>
    <x v="3479"/>
    <x v="20"/>
    <n v="5.14"/>
    <n v="5.5869999999999997"/>
    <n v="1.417"/>
    <n v="0"/>
    <n v="0"/>
  </r>
  <r>
    <n v="3726"/>
    <x v="1169"/>
    <x v="3480"/>
    <x v="85"/>
    <n v="5.1390000000000002"/>
    <n v="5.1189999999999998"/>
    <n v="0"/>
    <n v="0"/>
    <n v="0"/>
  </r>
  <r>
    <n v="3727"/>
    <x v="115"/>
    <x v="2305"/>
    <x v="31"/>
    <n v="5.1369999999999996"/>
    <n v="1.569"/>
    <n v="0.64300000000000002"/>
    <n v="4.41"/>
    <n v="0.53200000000000003"/>
  </r>
  <r>
    <n v="3728"/>
    <x v="354"/>
    <x v="3481"/>
    <x v="28"/>
    <n v="5.1360000000000001"/>
    <n v="0.71299999999999997"/>
    <n v="2.0019999999999998"/>
    <n v="7.0720000000000001"/>
    <n v="0"/>
  </r>
  <r>
    <n v="3729"/>
    <x v="1238"/>
    <x v="3482"/>
    <x v="22"/>
    <n v="5.1349999999999998"/>
    <n v="8.5120000000000005"/>
    <n v="0.58299999999999996"/>
    <n v="1.284"/>
    <n v="0"/>
  </r>
  <r>
    <n v="3730"/>
    <x v="1824"/>
    <x v="3483"/>
    <x v="20"/>
    <n v="5.1340000000000003"/>
    <n v="0.40100000000000002"/>
    <n v="1"/>
    <n v="5.6669999999999998"/>
    <n v="0.51200000000000001"/>
  </r>
  <r>
    <n v="3731"/>
    <x v="761"/>
    <x v="3484"/>
    <x v="9"/>
    <n v="5.1340000000000003"/>
    <n v="2.2130000000000001"/>
    <n v="0.625"/>
    <n v="3.8519999999999999"/>
    <n v="0.55300000000000005"/>
  </r>
  <r>
    <n v="3732"/>
    <x v="1825"/>
    <x v="3485"/>
    <x v="17"/>
    <n v="5.1319999999999997"/>
    <n v="3.5059999999999998"/>
    <n v="0.66200000000000003"/>
    <n v="1.6639999999999999"/>
    <n v="1.1240000000000001"/>
  </r>
  <r>
    <n v="3733"/>
    <x v="1826"/>
    <x v="3486"/>
    <x v="15"/>
    <n v="5.13"/>
    <n v="1.464"/>
    <n v="1.968"/>
    <n v="4.0350000000000001"/>
    <n v="0"/>
  </r>
  <r>
    <n v="3734"/>
    <x v="132"/>
    <x v="3487"/>
    <x v="67"/>
    <n v="5.1289999999999996"/>
    <n v="1.796"/>
    <n v="3"/>
    <n v="0"/>
    <n v="0"/>
  </r>
  <r>
    <n v="3735"/>
    <x v="928"/>
    <x v="3488"/>
    <x v="46"/>
    <n v="5.1280000000000001"/>
    <n v="4.319"/>
    <n v="1.649"/>
    <n v="1.131"/>
    <n v="0.51300000000000001"/>
  </r>
  <r>
    <n v="3736"/>
    <x v="1827"/>
    <x v="3489"/>
    <x v="7"/>
    <n v="5.1260000000000003"/>
    <n v="5.8739999999999997"/>
    <n v="0.52"/>
    <n v="2.3690000000000002"/>
    <n v="0"/>
  </r>
  <r>
    <n v="3737"/>
    <x v="38"/>
    <x v="3490"/>
    <x v="5"/>
    <n v="5.1260000000000003"/>
    <n v="7.41"/>
    <n v="2.0830000000000002"/>
    <n v="0"/>
    <n v="0.52300000000000002"/>
  </r>
  <r>
    <n v="3738"/>
    <x v="205"/>
    <x v="3491"/>
    <x v="56"/>
    <n v="5.1260000000000003"/>
    <n v="0.72899999999999998"/>
    <n v="1.897"/>
    <n v="3.5110000000000001"/>
    <n v="0"/>
  </r>
  <r>
    <n v="3739"/>
    <x v="411"/>
    <x v="3492"/>
    <x v="49"/>
    <n v="5.125"/>
    <n v="1.3"/>
    <n v="1.25"/>
    <n v="5.8040000000000003"/>
    <n v="1.1240000000000001"/>
  </r>
  <r>
    <n v="3740"/>
    <x v="1828"/>
    <x v="3493"/>
    <x v="48"/>
    <n v="5.1219999999999999"/>
    <n v="5.9420000000000002"/>
    <n v="0"/>
    <n v="0"/>
    <n v="0"/>
  </r>
  <r>
    <n v="3741"/>
    <x v="1214"/>
    <x v="1467"/>
    <x v="54"/>
    <n v="5.1210000000000004"/>
    <n v="0.71399999999999997"/>
    <n v="3.5630000000000002"/>
    <n v="6.4269999999999996"/>
    <n v="0"/>
  </r>
  <r>
    <n v="3742"/>
    <x v="77"/>
    <x v="3494"/>
    <x v="14"/>
    <n v="5.1189999999999998"/>
    <n v="0.70099999999999996"/>
    <n v="2.2509999999999999"/>
    <n v="7.3890000000000002"/>
    <n v="0"/>
  </r>
  <r>
    <n v="3743"/>
    <x v="1829"/>
    <x v="3495"/>
    <x v="28"/>
    <n v="5.1180000000000003"/>
    <n v="6.6879999999999997"/>
    <n v="1"/>
    <n v="0"/>
    <n v="0"/>
  </r>
  <r>
    <n v="3744"/>
    <x v="1087"/>
    <x v="830"/>
    <x v="31"/>
    <n v="5.1180000000000003"/>
    <n v="4.7229999999999999"/>
    <n v="0.51200000000000001"/>
    <n v="0.625"/>
    <n v="0"/>
  </r>
  <r>
    <n v="3745"/>
    <x v="135"/>
    <x v="3496"/>
    <x v="12"/>
    <n v="5.117"/>
    <n v="1.026"/>
    <n v="1.375"/>
    <n v="3.375"/>
    <n v="1"/>
  </r>
  <r>
    <n v="3746"/>
    <x v="1830"/>
    <x v="2904"/>
    <x v="57"/>
    <n v="5.1159999999999997"/>
    <n v="4.1349999999999998"/>
    <n v="1.093"/>
    <n v="0"/>
    <n v="0"/>
  </r>
  <r>
    <n v="3747"/>
    <x v="1831"/>
    <x v="3497"/>
    <x v="22"/>
    <n v="5.1139999999999999"/>
    <n v="2.359"/>
    <n v="2.1709999999999998"/>
    <n v="4.8680000000000003"/>
    <n v="0"/>
  </r>
  <r>
    <n v="3748"/>
    <x v="195"/>
    <x v="3498"/>
    <x v="35"/>
    <n v="5.1130000000000004"/>
    <n v="1.4139999999999999"/>
    <n v="1.51"/>
    <n v="7.641"/>
    <n v="0"/>
  </r>
  <r>
    <n v="3749"/>
    <x v="1263"/>
    <x v="1489"/>
    <x v="59"/>
    <n v="5.1120000000000001"/>
    <n v="0"/>
    <n v="3.75"/>
    <n v="9.3369999999999997"/>
    <n v="0"/>
  </r>
  <r>
    <n v="3750"/>
    <x v="146"/>
    <x v="3499"/>
    <x v="27"/>
    <n v="5.1109999999999998"/>
    <n v="2.109"/>
    <n v="0.625"/>
    <n v="6.5119999999999996"/>
    <n v="0"/>
  </r>
  <r>
    <n v="3751"/>
    <x v="1066"/>
    <x v="3500"/>
    <x v="23"/>
    <n v="5.109"/>
    <n v="3.2610000000000001"/>
    <n v="4.9240000000000004"/>
    <n v="1.1060000000000001"/>
    <n v="0"/>
  </r>
  <r>
    <n v="3752"/>
    <x v="1832"/>
    <x v="3501"/>
    <x v="16"/>
    <n v="5.1079999999999997"/>
    <n v="7.7720000000000002"/>
    <n v="1.5329999999999999"/>
    <n v="1.1459999999999999"/>
    <n v="0"/>
  </r>
  <r>
    <n v="3753"/>
    <x v="167"/>
    <x v="3502"/>
    <x v="19"/>
    <n v="5.1079999999999997"/>
    <n v="2.327"/>
    <n v="1.625"/>
    <n v="5.4820000000000002"/>
    <n v="0"/>
  </r>
  <r>
    <n v="3754"/>
    <x v="1833"/>
    <x v="3503"/>
    <x v="7"/>
    <n v="5.1079999999999997"/>
    <n v="5.6920000000000002"/>
    <n v="1.204"/>
    <n v="1.7809999999999999"/>
    <n v="0"/>
  </r>
  <r>
    <n v="3755"/>
    <x v="183"/>
    <x v="1444"/>
    <x v="7"/>
    <n v="5.1070000000000002"/>
    <n v="5.3070000000000004"/>
    <n v="1.2210000000000001"/>
    <n v="2.2469999999999999"/>
    <n v="0"/>
  </r>
  <r>
    <n v="3756"/>
    <x v="998"/>
    <x v="3504"/>
    <x v="22"/>
    <n v="5.1070000000000002"/>
    <n v="11.092000000000001"/>
    <n v="0.58299999999999996"/>
    <n v="0"/>
    <n v="0"/>
  </r>
  <r>
    <n v="3757"/>
    <x v="1834"/>
    <x v="3505"/>
    <x v="40"/>
    <n v="5.1040000000000001"/>
    <n v="0.54"/>
    <n v="0.55600000000000005"/>
    <n v="5.7519999999999998"/>
    <n v="1.069"/>
  </r>
  <r>
    <n v="3758"/>
    <x v="1835"/>
    <x v="3506"/>
    <x v="34"/>
    <n v="5.1040000000000001"/>
    <n v="0.52800000000000002"/>
    <n v="0.61099999999999999"/>
    <n v="10.367000000000001"/>
    <n v="0"/>
  </r>
  <r>
    <n v="3759"/>
    <x v="1836"/>
    <x v="3507"/>
    <x v="35"/>
    <n v="5.1029999999999998"/>
    <n v="2.9369999999999998"/>
    <n v="2.25"/>
    <n v="2.0609999999999999"/>
    <n v="0"/>
  </r>
  <r>
    <n v="3760"/>
    <x v="384"/>
    <x v="3508"/>
    <x v="52"/>
    <n v="5.1029999999999998"/>
    <n v="6.9560000000000004"/>
    <n v="1.1120000000000001"/>
    <n v="0"/>
    <n v="0.51600000000000001"/>
  </r>
  <r>
    <n v="3761"/>
    <x v="108"/>
    <x v="3509"/>
    <x v="46"/>
    <n v="5.1029999999999998"/>
    <n v="0"/>
    <n v="2.56"/>
    <n v="10.156000000000001"/>
    <n v="0"/>
  </r>
  <r>
    <n v="3762"/>
    <x v="1837"/>
    <x v="3510"/>
    <x v="22"/>
    <n v="5.1020000000000003"/>
    <n v="1.2709999999999999"/>
    <n v="1.8939999999999999"/>
    <n v="4.1029999999999998"/>
    <n v="0.52600000000000002"/>
  </r>
  <r>
    <n v="3763"/>
    <x v="12"/>
    <x v="3511"/>
    <x v="40"/>
    <n v="5.101"/>
    <n v="3.5249999999999999"/>
    <n v="0.75"/>
    <n v="3.383"/>
    <n v="0"/>
  </r>
  <r>
    <n v="3764"/>
    <x v="1838"/>
    <x v="3512"/>
    <x v="12"/>
    <n v="5.0999999999999996"/>
    <n v="1.2370000000000001"/>
    <n v="0.83299999999999996"/>
    <n v="4.9569999999999999"/>
    <n v="0.52300000000000002"/>
  </r>
  <r>
    <n v="3765"/>
    <x v="1545"/>
    <x v="3513"/>
    <x v="30"/>
    <n v="5.0990000000000002"/>
    <n v="0.72699999999999998"/>
    <n v="2.9380000000000002"/>
    <n v="8.5139999999999993"/>
    <n v="0"/>
  </r>
  <r>
    <n v="3766"/>
    <x v="18"/>
    <x v="3514"/>
    <x v="17"/>
    <n v="5.0979999999999999"/>
    <n v="1.256"/>
    <n v="2.6440000000000001"/>
    <n v="4.1680000000000001"/>
    <n v="0"/>
  </r>
  <r>
    <n v="3767"/>
    <x v="135"/>
    <x v="3515"/>
    <x v="51"/>
    <n v="5.0979999999999999"/>
    <n v="3.3929999999999998"/>
    <n v="0.6"/>
    <n v="1.1000000000000001"/>
    <n v="0.55300000000000005"/>
  </r>
  <r>
    <n v="3768"/>
    <x v="1839"/>
    <x v="3516"/>
    <x v="10"/>
    <n v="5.0960000000000001"/>
    <n v="1.536"/>
    <n v="1.117"/>
    <n v="6.5350000000000001"/>
    <n v="0"/>
  </r>
  <r>
    <n v="3769"/>
    <x v="69"/>
    <x v="3517"/>
    <x v="43"/>
    <n v="5.0949999999999998"/>
    <n v="3.3759999999999999"/>
    <n v="1.5"/>
    <n v="0"/>
    <n v="0"/>
  </r>
  <r>
    <n v="3770"/>
    <x v="739"/>
    <x v="3518"/>
    <x v="59"/>
    <n v="5.0949999999999998"/>
    <n v="0.51300000000000001"/>
    <n v="1.333"/>
    <n v="10.278"/>
    <n v="0"/>
  </r>
  <r>
    <n v="3771"/>
    <x v="1840"/>
    <x v="3519"/>
    <x v="10"/>
    <n v="5.0949999999999998"/>
    <n v="3.5720000000000001"/>
    <n v="0.53"/>
    <n v="0.53400000000000003"/>
    <n v="0.53400000000000003"/>
  </r>
  <r>
    <n v="3772"/>
    <x v="675"/>
    <x v="3520"/>
    <x v="35"/>
    <n v="5.0940000000000003"/>
    <n v="4.0209999999999999"/>
    <n v="1.1220000000000001"/>
    <n v="2.2709999999999999"/>
    <n v="0"/>
  </r>
  <r>
    <n v="3773"/>
    <x v="1022"/>
    <x v="3521"/>
    <x v="59"/>
    <n v="5.093"/>
    <n v="3.0219999999999998"/>
    <n v="3.6"/>
    <n v="0"/>
    <n v="0.51800000000000002"/>
  </r>
  <r>
    <n v="3774"/>
    <x v="1841"/>
    <x v="3522"/>
    <x v="52"/>
    <n v="5.0910000000000002"/>
    <n v="7.3259999999999996"/>
    <n v="0.64300000000000002"/>
    <n v="1.0649999999999999"/>
    <n v="0"/>
  </r>
  <r>
    <n v="3775"/>
    <x v="1831"/>
    <x v="3523"/>
    <x v="39"/>
    <n v="5.09"/>
    <n v="6.5149999999999997"/>
    <n v="0.6"/>
    <n v="1.931"/>
    <n v="0"/>
  </r>
  <r>
    <n v="3776"/>
    <x v="1842"/>
    <x v="3524"/>
    <x v="57"/>
    <n v="5.0890000000000004"/>
    <n v="3.0950000000000002"/>
    <n v="1.115"/>
    <n v="0.59099999999999997"/>
    <n v="0"/>
  </r>
  <r>
    <n v="3777"/>
    <x v="1843"/>
    <x v="349"/>
    <x v="51"/>
    <n v="5.0869999999999997"/>
    <n v="0"/>
    <n v="3.5"/>
    <n v="4.6420000000000003"/>
    <n v="1.0349999999999999"/>
  </r>
  <r>
    <n v="3778"/>
    <x v="252"/>
    <x v="3525"/>
    <x v="67"/>
    <n v="5.0860000000000003"/>
    <n v="4.2"/>
    <n v="0.75"/>
    <n v="0"/>
    <n v="0"/>
  </r>
  <r>
    <n v="3779"/>
    <x v="1844"/>
    <x v="3526"/>
    <x v="5"/>
    <n v="5.085"/>
    <n v="6.8150000000000004"/>
    <n v="3.4319999999999999"/>
    <n v="0.54"/>
    <n v="0"/>
  </r>
  <r>
    <n v="3780"/>
    <x v="1845"/>
    <x v="3527"/>
    <x v="30"/>
    <n v="5.085"/>
    <n v="2.9590000000000001"/>
    <n v="4.6829999999999998"/>
    <n v="0.66700000000000004"/>
    <n v="0"/>
  </r>
  <r>
    <n v="3781"/>
    <x v="324"/>
    <x v="3528"/>
    <x v="70"/>
    <n v="5.0830000000000002"/>
    <n v="2.5819999999999999"/>
    <n v="1.5"/>
    <n v="0.53400000000000003"/>
    <n v="0"/>
  </r>
  <r>
    <n v="3782"/>
    <x v="1648"/>
    <x v="3529"/>
    <x v="71"/>
    <n v="5.0819999999999999"/>
    <n v="4.0259999999999998"/>
    <n v="0"/>
    <n v="0"/>
    <n v="0.57699999999999996"/>
  </r>
  <r>
    <n v="3783"/>
    <x v="1846"/>
    <x v="3530"/>
    <x v="50"/>
    <n v="5.0810000000000004"/>
    <n v="0.2"/>
    <n v="6.2930000000000001"/>
    <n v="4.0640000000000001"/>
    <n v="0"/>
  </r>
  <r>
    <n v="3784"/>
    <x v="469"/>
    <x v="3531"/>
    <x v="20"/>
    <n v="5.0789999999999997"/>
    <n v="3.7480000000000002"/>
    <n v="1.0329999999999999"/>
    <n v="2.391"/>
    <n v="0"/>
  </r>
  <r>
    <n v="3785"/>
    <x v="866"/>
    <x v="3532"/>
    <x v="86"/>
    <n v="5.0789999999999997"/>
    <n v="4.016"/>
    <n v="0"/>
    <n v="0"/>
    <n v="0.58299999999999996"/>
  </r>
  <r>
    <n v="3786"/>
    <x v="378"/>
    <x v="3533"/>
    <x v="17"/>
    <n v="5.0780000000000003"/>
    <n v="7.0759999999999996"/>
    <n v="1.827"/>
    <n v="1.1080000000000001"/>
    <n v="0"/>
  </r>
  <r>
    <n v="3787"/>
    <x v="1847"/>
    <x v="3534"/>
    <x v="13"/>
    <n v="5.0780000000000003"/>
    <n v="0.51600000000000001"/>
    <n v="3.5259999999999998"/>
    <n v="3.8210000000000002"/>
    <n v="0"/>
  </r>
  <r>
    <n v="3788"/>
    <x v="1848"/>
    <x v="2566"/>
    <x v="1"/>
    <n v="5.077"/>
    <n v="4.5469999999999997"/>
    <n v="1.5"/>
    <n v="0"/>
    <n v="0"/>
  </r>
  <r>
    <n v="3789"/>
    <x v="1180"/>
    <x v="3535"/>
    <x v="37"/>
    <n v="5.077"/>
    <n v="7.76"/>
    <n v="2.125"/>
    <n v="0"/>
    <n v="0"/>
  </r>
  <r>
    <n v="3790"/>
    <x v="1212"/>
    <x v="3536"/>
    <x v="31"/>
    <n v="5.077"/>
    <n v="0.751"/>
    <n v="2.25"/>
    <n v="1.216"/>
    <n v="1.349"/>
  </r>
  <r>
    <n v="3791"/>
    <x v="11"/>
    <x v="3537"/>
    <x v="42"/>
    <n v="5.077"/>
    <n v="3.7930000000000001"/>
    <n v="2.5169999999999999"/>
    <n v="2.5939999999999999"/>
    <n v="0"/>
  </r>
  <r>
    <n v="3792"/>
    <x v="1849"/>
    <x v="3538"/>
    <x v="7"/>
    <n v="5.0730000000000004"/>
    <n v="6.4610000000000003"/>
    <n v="1.36"/>
    <n v="0.56699999999999995"/>
    <n v="0"/>
  </r>
  <r>
    <n v="3793"/>
    <x v="1850"/>
    <x v="3539"/>
    <x v="52"/>
    <n v="5.0720000000000001"/>
    <n v="6.2930000000000001"/>
    <n v="4.0739999999999998"/>
    <n v="0"/>
    <n v="0"/>
  </r>
  <r>
    <n v="3794"/>
    <x v="262"/>
    <x v="143"/>
    <x v="9"/>
    <n v="5.0720000000000001"/>
    <n v="0.20100000000000001"/>
    <n v="1.75"/>
    <n v="3.5350000000000001"/>
    <n v="1.534"/>
  </r>
  <r>
    <n v="3795"/>
    <x v="547"/>
    <x v="3540"/>
    <x v="21"/>
    <n v="5.07"/>
    <n v="5.8949999999999996"/>
    <n v="3.2"/>
    <n v="0.55900000000000005"/>
    <n v="0"/>
  </r>
  <r>
    <n v="3796"/>
    <x v="1851"/>
    <x v="3541"/>
    <x v="101"/>
    <n v="5.07"/>
    <n v="8.7170000000000005"/>
    <n v="4.5"/>
    <n v="1.5"/>
    <n v="0"/>
  </r>
  <r>
    <n v="3797"/>
    <x v="1852"/>
    <x v="3542"/>
    <x v="69"/>
    <n v="5.07"/>
    <n v="5.1100000000000003"/>
    <n v="2.774"/>
    <n v="0"/>
    <n v="0"/>
  </r>
  <r>
    <n v="3798"/>
    <x v="1853"/>
    <x v="3543"/>
    <x v="7"/>
    <n v="5.0670000000000002"/>
    <n v="4.4349999999999996"/>
    <n v="1.5"/>
    <n v="2.944"/>
    <n v="0"/>
  </r>
  <r>
    <n v="3799"/>
    <x v="86"/>
    <x v="3371"/>
    <x v="16"/>
    <n v="5.0659999999999998"/>
    <n v="8.9879999999999995"/>
    <n v="2.6989999999999998"/>
    <n v="0"/>
    <n v="0"/>
  </r>
  <r>
    <n v="3800"/>
    <x v="17"/>
    <x v="3544"/>
    <x v="46"/>
    <n v="5.0659999999999998"/>
    <n v="1.2150000000000001"/>
    <n v="5.3570000000000002"/>
    <n v="4.2489999999999997"/>
    <n v="0"/>
  </r>
  <r>
    <n v="3801"/>
    <x v="867"/>
    <x v="3545"/>
    <x v="5"/>
    <n v="5.0659999999999998"/>
    <n v="3.7770000000000001"/>
    <n v="2.2829999999999999"/>
    <n v="1.9359999999999999"/>
    <n v="0.51"/>
  </r>
  <r>
    <n v="3802"/>
    <x v="1854"/>
    <x v="3546"/>
    <x v="32"/>
    <n v="5.0650000000000004"/>
    <n v="6.0609999999999999"/>
    <n v="0.63200000000000001"/>
    <n v="0"/>
    <n v="0"/>
  </r>
  <r>
    <n v="3803"/>
    <x v="89"/>
    <x v="3547"/>
    <x v="65"/>
    <n v="5.0650000000000004"/>
    <n v="1.8360000000000001"/>
    <n v="2.1110000000000002"/>
    <n v="5.2130000000000001"/>
    <n v="0"/>
  </r>
  <r>
    <n v="3804"/>
    <x v="23"/>
    <x v="3548"/>
    <x v="22"/>
    <n v="5.0629999999999997"/>
    <n v="5.12"/>
    <n v="2.2000000000000002"/>
    <n v="0.625"/>
    <n v="0.52900000000000003"/>
  </r>
  <r>
    <n v="3805"/>
    <x v="115"/>
    <x v="3549"/>
    <x v="53"/>
    <n v="5.0629999999999997"/>
    <n v="4.7450000000000001"/>
    <n v="1.111"/>
    <n v="0.64300000000000002"/>
    <n v="0"/>
  </r>
  <r>
    <n v="3806"/>
    <x v="1855"/>
    <x v="3550"/>
    <x v="32"/>
    <n v="5.0629999999999997"/>
    <n v="3.94"/>
    <n v="0.64300000000000002"/>
    <n v="0.61099999999999999"/>
    <n v="0.55300000000000005"/>
  </r>
  <r>
    <n v="3807"/>
    <x v="105"/>
    <x v="3251"/>
    <x v="12"/>
    <n v="5.0609999999999999"/>
    <n v="1.0269999999999999"/>
    <n v="0.53600000000000003"/>
    <n v="5.7709999999999999"/>
    <n v="0.57099999999999995"/>
  </r>
  <r>
    <n v="3808"/>
    <x v="1753"/>
    <x v="3551"/>
    <x v="23"/>
    <n v="5.0579999999999998"/>
    <n v="4.8040000000000003"/>
    <n v="0.58299999999999996"/>
    <n v="1.5"/>
    <n v="0.51200000000000001"/>
  </r>
  <r>
    <n v="3809"/>
    <x v="1856"/>
    <x v="3552"/>
    <x v="42"/>
    <n v="5.0579999999999998"/>
    <n v="3.4329999999999998"/>
    <n v="2.867"/>
    <n v="1.115"/>
    <n v="0.51600000000000001"/>
  </r>
  <r>
    <n v="3810"/>
    <x v="89"/>
    <x v="3553"/>
    <x v="8"/>
    <n v="5.056"/>
    <n v="5.601"/>
    <n v="1.77"/>
    <n v="0"/>
    <n v="0"/>
  </r>
  <r>
    <n v="3811"/>
    <x v="196"/>
    <x v="898"/>
    <x v="30"/>
    <n v="5.0549999999999997"/>
    <n v="2.9630000000000001"/>
    <n v="1.583"/>
    <n v="2.258"/>
    <n v="0.51400000000000001"/>
  </r>
  <r>
    <n v="3812"/>
    <x v="378"/>
    <x v="3554"/>
    <x v="11"/>
    <n v="5.0540000000000003"/>
    <n v="6.4980000000000002"/>
    <n v="1.0960000000000001"/>
    <n v="1.35"/>
    <n v="0"/>
  </r>
  <r>
    <n v="3813"/>
    <x v="1129"/>
    <x v="3555"/>
    <x v="34"/>
    <n v="5.0529999999999999"/>
    <n v="3.5579999999999998"/>
    <n v="1.1060000000000001"/>
    <n v="1.7230000000000001"/>
    <n v="0"/>
  </r>
  <r>
    <n v="3814"/>
    <x v="176"/>
    <x v="3556"/>
    <x v="8"/>
    <n v="5.0519999999999996"/>
    <n v="2.887"/>
    <n v="2.7519999999999998"/>
    <n v="3.2050000000000001"/>
    <n v="0"/>
  </r>
  <r>
    <n v="3815"/>
    <x v="1857"/>
    <x v="3557"/>
    <x v="31"/>
    <n v="5.0510000000000002"/>
    <n v="0"/>
    <n v="0.52800000000000002"/>
    <n v="8.5180000000000007"/>
    <n v="0.51700000000000002"/>
  </r>
  <r>
    <n v="3816"/>
    <x v="1185"/>
    <x v="3558"/>
    <x v="13"/>
    <n v="5.0449999999999999"/>
    <n v="1.7"/>
    <n v="0.53300000000000003"/>
    <n v="1.125"/>
    <n v="2.0179999999999998"/>
  </r>
  <r>
    <n v="3817"/>
    <x v="1858"/>
    <x v="1468"/>
    <x v="40"/>
    <n v="5.0439999999999996"/>
    <n v="3.661"/>
    <n v="1.1539999999999999"/>
    <n v="2.254"/>
    <n v="0"/>
  </r>
  <r>
    <n v="3818"/>
    <x v="218"/>
    <x v="3559"/>
    <x v="8"/>
    <n v="5.0430000000000001"/>
    <n v="2.952"/>
    <n v="2.4319999999999999"/>
    <n v="3.4710000000000001"/>
    <n v="0"/>
  </r>
  <r>
    <n v="3819"/>
    <x v="26"/>
    <x v="3560"/>
    <x v="35"/>
    <n v="5.0430000000000001"/>
    <n v="3.0339999999999998"/>
    <n v="1.06"/>
    <n v="1.623"/>
    <n v="0.54500000000000004"/>
  </r>
  <r>
    <n v="3820"/>
    <x v="1859"/>
    <x v="3561"/>
    <x v="9"/>
    <n v="5.0410000000000004"/>
    <n v="2.7360000000000002"/>
    <n v="0.55000000000000004"/>
    <n v="2.6520000000000001"/>
    <n v="0.53400000000000003"/>
  </r>
  <r>
    <n v="3821"/>
    <x v="316"/>
    <x v="3562"/>
    <x v="49"/>
    <n v="5.0410000000000004"/>
    <n v="3.1429999999999998"/>
    <n v="0.51900000000000002"/>
    <n v="1.167"/>
    <n v="2.0230000000000001"/>
  </r>
  <r>
    <n v="3822"/>
    <x v="782"/>
    <x v="3563"/>
    <x v="14"/>
    <n v="5.0410000000000004"/>
    <n v="4.7249999999999996"/>
    <n v="1.635"/>
    <n v="2.1669999999999998"/>
    <n v="0"/>
  </r>
  <r>
    <n v="3823"/>
    <x v="1860"/>
    <x v="268"/>
    <x v="84"/>
    <n v="5.04"/>
    <n v="4.0190000000000001"/>
    <n v="0"/>
    <n v="0"/>
    <n v="0.54500000000000004"/>
  </r>
  <r>
    <n v="3824"/>
    <x v="1861"/>
    <x v="3564"/>
    <x v="22"/>
    <n v="5.0389999999999997"/>
    <n v="9.3689999999999998"/>
    <n v="2.0299999999999998"/>
    <n v="0"/>
    <n v="0"/>
  </r>
  <r>
    <n v="3825"/>
    <x v="229"/>
    <x v="747"/>
    <x v="9"/>
    <n v="5.0389999999999997"/>
    <n v="3.157"/>
    <n v="0.7"/>
    <n v="3.9089999999999998"/>
    <n v="0"/>
  </r>
  <r>
    <n v="3826"/>
    <x v="306"/>
    <x v="3565"/>
    <x v="15"/>
    <n v="5.0359999999999996"/>
    <n v="0.92600000000000005"/>
    <n v="1.1399999999999999"/>
    <n v="4.1429999999999998"/>
    <n v="0.51400000000000001"/>
  </r>
  <r>
    <n v="3827"/>
    <x v="1862"/>
    <x v="3566"/>
    <x v="65"/>
    <n v="5.0359999999999996"/>
    <n v="3.508"/>
    <n v="0.51800000000000002"/>
    <n v="0"/>
    <n v="1.377"/>
  </r>
  <r>
    <n v="3828"/>
    <x v="49"/>
    <x v="3567"/>
    <x v="13"/>
    <n v="5.0350000000000001"/>
    <n v="0.2"/>
    <n v="1"/>
    <n v="6.2089999999999996"/>
    <n v="0.625"/>
  </r>
  <r>
    <n v="3829"/>
    <x v="371"/>
    <x v="3568"/>
    <x v="23"/>
    <n v="5.0339999999999998"/>
    <n v="3.8010000000000002"/>
    <n v="1.5649999999999999"/>
    <n v="3.6379999999999999"/>
    <n v="0"/>
  </r>
  <r>
    <n v="3830"/>
    <x v="1442"/>
    <x v="3569"/>
    <x v="54"/>
    <n v="5.0330000000000004"/>
    <n v="4.3979999999999997"/>
    <n v="0.53400000000000003"/>
    <n v="3.004"/>
    <n v="0"/>
  </r>
  <r>
    <n v="3831"/>
    <x v="1566"/>
    <x v="3570"/>
    <x v="52"/>
    <n v="5.032"/>
    <n v="4.4379999999999997"/>
    <n v="2.14"/>
    <n v="0.64300000000000002"/>
    <n v="0.51100000000000001"/>
  </r>
  <r>
    <n v="3832"/>
    <x v="1863"/>
    <x v="3571"/>
    <x v="96"/>
    <n v="5.0309999999999997"/>
    <n v="4.0129999999999999"/>
    <n v="0"/>
    <n v="0"/>
    <n v="0.54300000000000004"/>
  </r>
  <r>
    <n v="3833"/>
    <x v="1169"/>
    <x v="3572"/>
    <x v="83"/>
    <n v="5.03"/>
    <n v="3.0350000000000001"/>
    <n v="0"/>
    <n v="0.51700000000000002"/>
    <n v="0.59099999999999997"/>
  </r>
  <r>
    <n v="3834"/>
    <x v="1864"/>
    <x v="3573"/>
    <x v="8"/>
    <n v="5.03"/>
    <n v="2.3650000000000002"/>
    <n v="3.8330000000000002"/>
    <n v="2.8250000000000002"/>
    <n v="0"/>
  </r>
  <r>
    <n v="3835"/>
    <x v="554"/>
    <x v="1017"/>
    <x v="76"/>
    <n v="5.0289999999999999"/>
    <n v="4.0439999999999996"/>
    <n v="0"/>
    <n v="0"/>
    <n v="0.51500000000000001"/>
  </r>
  <r>
    <n v="3836"/>
    <x v="40"/>
    <x v="3574"/>
    <x v="22"/>
    <n v="5.0279999999999996"/>
    <n v="3.0030000000000001"/>
    <n v="1.8029999999999999"/>
    <n v="4.5209999999999999"/>
    <n v="0"/>
  </r>
  <r>
    <n v="3837"/>
    <x v="610"/>
    <x v="3206"/>
    <x v="39"/>
    <n v="5.0259999999999998"/>
    <n v="0.51"/>
    <n v="7.75"/>
    <n v="1.373"/>
    <n v="0"/>
  </r>
  <r>
    <n v="3838"/>
    <x v="1865"/>
    <x v="3466"/>
    <x v="51"/>
    <n v="5.0250000000000004"/>
    <n v="0"/>
    <n v="2"/>
    <n v="11.105"/>
    <n v="0"/>
  </r>
  <r>
    <n v="3839"/>
    <x v="1866"/>
    <x v="3575"/>
    <x v="92"/>
    <n v="5.0250000000000004"/>
    <n v="3.8010000000000002"/>
    <n v="0.75"/>
    <n v="0"/>
    <n v="0"/>
  </r>
  <r>
    <n v="3840"/>
    <x v="1290"/>
    <x v="3576"/>
    <x v="42"/>
    <n v="5.0250000000000004"/>
    <n v="6.4619999999999997"/>
    <n v="2.85"/>
    <n v="0.53700000000000003"/>
    <n v="0"/>
  </r>
  <r>
    <n v="3841"/>
    <x v="100"/>
    <x v="2192"/>
    <x v="32"/>
    <n v="5.0229999999999997"/>
    <n v="0"/>
    <n v="3.75"/>
    <n v="4.18"/>
    <n v="0.51700000000000002"/>
  </r>
  <r>
    <n v="3842"/>
    <x v="588"/>
    <x v="3577"/>
    <x v="18"/>
    <n v="5.0199999999999996"/>
    <n v="3.0009999999999999"/>
    <n v="2.335"/>
    <n v="0.64300000000000002"/>
    <n v="0"/>
  </r>
  <r>
    <n v="3843"/>
    <x v="1545"/>
    <x v="3578"/>
    <x v="37"/>
    <n v="5.0199999999999996"/>
    <n v="1.2310000000000001"/>
    <n v="1.591"/>
    <n v="5.2320000000000002"/>
    <n v="0"/>
  </r>
  <r>
    <n v="3844"/>
    <x v="334"/>
    <x v="3579"/>
    <x v="50"/>
    <n v="5.0179999999999998"/>
    <n v="5.4349999999999996"/>
    <n v="3.6059999999999999"/>
    <n v="1.643"/>
    <n v="0"/>
  </r>
  <r>
    <n v="3845"/>
    <x v="1867"/>
    <x v="3580"/>
    <x v="22"/>
    <n v="5.016"/>
    <n v="1.0569999999999999"/>
    <n v="7.4459999999999997"/>
    <n v="1.097"/>
    <n v="0"/>
  </r>
  <r>
    <n v="3846"/>
    <x v="1868"/>
    <x v="3581"/>
    <x v="57"/>
    <n v="5.0149999999999997"/>
    <n v="3.52"/>
    <n v="0.66700000000000004"/>
    <n v="0.51200000000000001"/>
    <n v="0"/>
  </r>
  <r>
    <n v="3847"/>
    <x v="1869"/>
    <x v="3582"/>
    <x v="33"/>
    <n v="5.0149999999999997"/>
    <n v="4.4909999999999997"/>
    <n v="1.0249999999999999"/>
    <n v="1.095"/>
    <n v="0"/>
  </r>
  <r>
    <n v="3848"/>
    <x v="1870"/>
    <x v="3583"/>
    <x v="37"/>
    <n v="5.0149999999999997"/>
    <n v="5.2389999999999999"/>
    <n v="4.55"/>
    <n v="0"/>
    <n v="0"/>
  </r>
  <r>
    <n v="3849"/>
    <x v="1871"/>
    <x v="3584"/>
    <x v="14"/>
    <n v="5.0140000000000002"/>
    <n v="4.673"/>
    <n v="1.9119999999999999"/>
    <n v="1.871"/>
    <n v="0"/>
  </r>
  <r>
    <n v="3850"/>
    <x v="1872"/>
    <x v="3585"/>
    <x v="23"/>
    <n v="5.0129999999999999"/>
    <n v="5.5620000000000003"/>
    <n v="2.0289999999999999"/>
    <n v="1.1779999999999999"/>
    <n v="0"/>
  </r>
  <r>
    <n v="3851"/>
    <x v="915"/>
    <x v="3586"/>
    <x v="68"/>
    <n v="5.0110000000000001"/>
    <n v="0.52"/>
    <n v="4.8940000000000001"/>
    <n v="3.15"/>
    <n v="0"/>
  </r>
  <r>
    <n v="3852"/>
    <x v="1402"/>
    <x v="3587"/>
    <x v="58"/>
    <n v="5.01"/>
    <n v="5.91"/>
    <n v="0.59099999999999997"/>
    <n v="0"/>
    <n v="0"/>
  </r>
  <r>
    <n v="3853"/>
    <x v="1873"/>
    <x v="3588"/>
    <x v="40"/>
    <n v="5.0069999999999997"/>
    <n v="1.796"/>
    <n v="0.64300000000000002"/>
    <n v="3.0259999999999998"/>
    <n v="1.0820000000000001"/>
  </r>
  <r>
    <n v="3854"/>
    <x v="100"/>
    <x v="1231"/>
    <x v="36"/>
    <n v="5.0069999999999997"/>
    <n v="0"/>
    <n v="3.9"/>
    <n v="6.6159999999999997"/>
    <n v="0"/>
  </r>
  <r>
    <n v="3855"/>
    <x v="300"/>
    <x v="3589"/>
    <x v="80"/>
    <n v="5.0069999999999997"/>
    <n v="4.0060000000000002"/>
    <n v="0"/>
    <n v="0"/>
    <n v="0.52900000000000003"/>
  </r>
  <r>
    <n v="3856"/>
    <x v="290"/>
    <x v="3590"/>
    <x v="59"/>
    <n v="5.0060000000000002"/>
    <n v="3.1949999999999998"/>
    <n v="1.325"/>
    <n v="4.2460000000000004"/>
    <n v="0"/>
  </r>
  <r>
    <n v="3857"/>
    <x v="1874"/>
    <x v="2906"/>
    <x v="49"/>
    <n v="5.0019999999999998"/>
    <n v="0"/>
    <n v="3"/>
    <n v="7.7370000000000001"/>
    <n v="0.51100000000000001"/>
  </r>
  <r>
    <n v="3858"/>
    <x v="1041"/>
    <x v="3591"/>
    <x v="47"/>
    <n v="5.0019999999999998"/>
    <n v="5.093"/>
    <n v="2.8"/>
    <n v="0.64300000000000002"/>
    <n v="0"/>
  </r>
  <r>
    <n v="3859"/>
    <x v="1875"/>
    <x v="3592"/>
    <x v="22"/>
    <n v="5"/>
    <n v="2.512"/>
    <n v="4.1130000000000004"/>
    <n v="2.831"/>
    <n v="0"/>
  </r>
  <r>
    <n v="3860"/>
    <x v="117"/>
    <x v="3593"/>
    <x v="14"/>
    <n v="5"/>
    <n v="2.4910000000000001"/>
    <n v="2.5049999999999999"/>
    <n v="4.2880000000000003"/>
    <n v="0"/>
  </r>
  <r>
    <n v="3861"/>
    <x v="1717"/>
    <x v="3594"/>
    <x v="67"/>
    <n v="5"/>
    <n v="4.024"/>
    <n v="0.83299999999999996"/>
    <n v="0"/>
    <n v="0"/>
  </r>
  <r>
    <n v="3862"/>
    <x v="1876"/>
    <x v="3595"/>
    <x v="40"/>
    <n v="4.9989999999999997"/>
    <n v="3.2850000000000001"/>
    <n v="0.52600000000000002"/>
    <n v="1.802"/>
    <n v="0.51200000000000001"/>
  </r>
  <r>
    <n v="3863"/>
    <x v="1877"/>
    <x v="3596"/>
    <x v="19"/>
    <n v="4.9980000000000002"/>
    <n v="1.2"/>
    <n v="6.1349999999999998"/>
    <n v="1.968"/>
    <n v="0"/>
  </r>
  <r>
    <n v="3864"/>
    <x v="1878"/>
    <x v="3597"/>
    <x v="55"/>
    <n v="4.9980000000000002"/>
    <n v="0.2"/>
    <n v="0"/>
    <n v="5.0430000000000001"/>
    <n v="0"/>
  </r>
  <r>
    <n v="3865"/>
    <x v="863"/>
    <x v="3598"/>
    <x v="27"/>
    <n v="4.9950000000000001"/>
    <n v="3.262"/>
    <n v="0.64300000000000002"/>
    <n v="1.1040000000000001"/>
    <n v="0.51"/>
  </r>
  <r>
    <n v="3866"/>
    <x v="323"/>
    <x v="3599"/>
    <x v="51"/>
    <n v="4.9939999999999998"/>
    <n v="2.4670000000000001"/>
    <n v="0.53"/>
    <n v="3.3330000000000002"/>
    <n v="0.53400000000000003"/>
  </r>
  <r>
    <n v="3867"/>
    <x v="1879"/>
    <x v="3600"/>
    <x v="92"/>
    <n v="4.992"/>
    <n v="4.9729999999999999"/>
    <n v="0"/>
    <n v="0"/>
    <n v="0"/>
  </r>
  <r>
    <n v="3868"/>
    <x v="89"/>
    <x v="3601"/>
    <x v="6"/>
    <n v="4.9909999999999997"/>
    <n v="2.4900000000000002"/>
    <n v="0.75"/>
    <n v="4.915"/>
    <n v="0.51100000000000001"/>
  </r>
  <r>
    <n v="3869"/>
    <x v="848"/>
    <x v="3602"/>
    <x v="31"/>
    <n v="4.99"/>
    <n v="1.9330000000000001"/>
    <n v="1.6479999999999999"/>
    <n v="1.633"/>
    <n v="0.54200000000000004"/>
  </r>
  <r>
    <n v="3870"/>
    <x v="1880"/>
    <x v="3603"/>
    <x v="5"/>
    <n v="4.9889999999999999"/>
    <n v="10.702999999999999"/>
    <n v="0.56299999999999994"/>
    <n v="0"/>
    <n v="0"/>
  </r>
  <r>
    <n v="3871"/>
    <x v="651"/>
    <x v="3604"/>
    <x v="68"/>
    <n v="4.9880000000000004"/>
    <n v="6.36"/>
    <n v="1.5"/>
    <n v="0.53"/>
    <n v="0"/>
  </r>
  <r>
    <n v="3872"/>
    <x v="9"/>
    <x v="3314"/>
    <x v="23"/>
    <n v="4.984"/>
    <n v="3.7810000000000001"/>
    <n v="2.569"/>
    <n v="2.589"/>
    <n v="0"/>
  </r>
  <r>
    <n v="3873"/>
    <x v="256"/>
    <x v="3605"/>
    <x v="29"/>
    <n v="4.9829999999999997"/>
    <n v="2.5880000000000001"/>
    <n v="3.46"/>
    <n v="0.625"/>
    <n v="0"/>
  </r>
  <r>
    <n v="3874"/>
    <x v="31"/>
    <x v="3606"/>
    <x v="26"/>
    <n v="4.9779999999999998"/>
    <n v="2.964"/>
    <n v="1.7909999999999999"/>
    <n v="4.4390000000000001"/>
    <n v="0"/>
  </r>
  <r>
    <n v="3875"/>
    <x v="467"/>
    <x v="3607"/>
    <x v="49"/>
    <n v="4.9779999999999998"/>
    <n v="3.1240000000000001"/>
    <n v="0.56699999999999995"/>
    <n v="2.29"/>
    <n v="1.5"/>
  </r>
  <r>
    <n v="3876"/>
    <x v="137"/>
    <x v="1296"/>
    <x v="4"/>
    <n v="4.9749999999999996"/>
    <n v="2.7269999999999999"/>
    <n v="0.6"/>
    <n v="3.4529999999999998"/>
    <n v="1.111"/>
  </r>
  <r>
    <n v="3877"/>
    <x v="288"/>
    <x v="3608"/>
    <x v="22"/>
    <n v="4.9740000000000002"/>
    <n v="0.2"/>
    <n v="2.827"/>
    <n v="5.8120000000000003"/>
    <n v="0"/>
  </r>
  <r>
    <n v="3878"/>
    <x v="478"/>
    <x v="2248"/>
    <x v="1"/>
    <n v="4.9729999999999999"/>
    <n v="3.0790000000000002"/>
    <n v="1.5"/>
    <n v="0.58299999999999996"/>
    <n v="0"/>
  </r>
  <r>
    <n v="3879"/>
    <x v="1881"/>
    <x v="3609"/>
    <x v="30"/>
    <n v="4.9729999999999999"/>
    <n v="1.0489999999999999"/>
    <n v="1.5"/>
    <n v="9.6449999999999996"/>
    <n v="0"/>
  </r>
  <r>
    <n v="3880"/>
    <x v="1545"/>
    <x v="3610"/>
    <x v="37"/>
    <n v="4.9720000000000004"/>
    <n v="0.2"/>
    <n v="3.5259999999999998"/>
    <n v="4.3959999999999999"/>
    <n v="0"/>
  </r>
  <r>
    <n v="3881"/>
    <x v="1375"/>
    <x v="3611"/>
    <x v="54"/>
    <n v="4.97"/>
    <n v="2.859"/>
    <n v="1.113"/>
    <n v="2.488"/>
    <n v="0.51700000000000002"/>
  </r>
  <r>
    <n v="3882"/>
    <x v="1096"/>
    <x v="1769"/>
    <x v="68"/>
    <n v="4.97"/>
    <n v="2.3450000000000002"/>
    <n v="4.2850000000000001"/>
    <n v="1.611"/>
    <n v="0"/>
  </r>
  <r>
    <n v="3883"/>
    <x v="77"/>
    <x v="3612"/>
    <x v="46"/>
    <n v="4.9690000000000003"/>
    <n v="0.71899999999999997"/>
    <n v="5.2080000000000002"/>
    <n v="4.9139999999999997"/>
    <n v="0"/>
  </r>
  <r>
    <n v="3884"/>
    <x v="1882"/>
    <x v="3613"/>
    <x v="19"/>
    <n v="4.968"/>
    <n v="6.1669999999999998"/>
    <n v="0"/>
    <n v="2.5830000000000002"/>
    <n v="0"/>
  </r>
  <r>
    <n v="3885"/>
    <x v="1883"/>
    <x v="295"/>
    <x v="12"/>
    <n v="4.968"/>
    <n v="0.81100000000000005"/>
    <n v="0.7"/>
    <n v="5.8949999999999996"/>
    <n v="0.51800000000000002"/>
  </r>
  <r>
    <n v="3886"/>
    <x v="1884"/>
    <x v="3614"/>
    <x v="35"/>
    <n v="4.9669999999999996"/>
    <n v="4.6040000000000001"/>
    <n v="1.099"/>
    <n v="0.55300000000000005"/>
    <n v="0"/>
  </r>
  <r>
    <n v="3887"/>
    <x v="1833"/>
    <x v="3615"/>
    <x v="49"/>
    <n v="4.9660000000000002"/>
    <n v="5.4269999999999996"/>
    <n v="0.51600000000000001"/>
    <n v="0.6"/>
    <n v="0.53100000000000003"/>
  </r>
  <r>
    <n v="3888"/>
    <x v="301"/>
    <x v="3616"/>
    <x v="23"/>
    <n v="4.9660000000000002"/>
    <n v="5.2240000000000002"/>
    <n v="2.85"/>
    <n v="0.66700000000000004"/>
    <n v="0"/>
  </r>
  <r>
    <n v="3889"/>
    <x v="36"/>
    <x v="3617"/>
    <x v="58"/>
    <n v="4.9630000000000001"/>
    <n v="0.71299999999999997"/>
    <n v="2.0680000000000001"/>
    <n v="1.476"/>
    <n v="0.52900000000000003"/>
  </r>
  <r>
    <n v="3890"/>
    <x v="922"/>
    <x v="3618"/>
    <x v="59"/>
    <n v="4.9619999999999997"/>
    <n v="3.339"/>
    <n v="2.012"/>
    <n v="2.8439999999999999"/>
    <n v="0"/>
  </r>
  <r>
    <n v="3891"/>
    <x v="980"/>
    <x v="3619"/>
    <x v="17"/>
    <n v="4.9619999999999997"/>
    <n v="3.129"/>
    <n v="4.2220000000000004"/>
    <n v="2.0139999999999998"/>
    <n v="0"/>
  </r>
  <r>
    <n v="3892"/>
    <x v="833"/>
    <x v="3620"/>
    <x v="26"/>
    <n v="4.9619999999999997"/>
    <n v="3.706"/>
    <n v="1.288"/>
    <n v="3.4289999999999998"/>
    <n v="0"/>
  </r>
  <r>
    <n v="3893"/>
    <x v="1501"/>
    <x v="3621"/>
    <x v="47"/>
    <n v="4.9610000000000003"/>
    <n v="3.2749999999999999"/>
    <n v="1.647"/>
    <n v="1.869"/>
    <n v="0.51900000000000002"/>
  </r>
  <r>
    <n v="3894"/>
    <x v="568"/>
    <x v="527"/>
    <x v="31"/>
    <n v="4.9610000000000003"/>
    <n v="3.3170000000000002"/>
    <n v="0"/>
    <n v="2.7330000000000001"/>
    <n v="0.52900000000000003"/>
  </r>
  <r>
    <n v="3895"/>
    <x v="287"/>
    <x v="3622"/>
    <x v="10"/>
    <n v="4.9589999999999996"/>
    <n v="2.298"/>
    <n v="2.5409999999999999"/>
    <n v="0"/>
    <n v="0.53300000000000003"/>
  </r>
  <r>
    <n v="3896"/>
    <x v="1336"/>
    <x v="3623"/>
    <x v="16"/>
    <n v="4.9589999999999996"/>
    <n v="0.2"/>
    <n v="1.9379999999999999"/>
    <n v="6.5"/>
    <n v="0"/>
  </r>
  <r>
    <n v="3897"/>
    <x v="651"/>
    <x v="3624"/>
    <x v="56"/>
    <n v="4.9589999999999996"/>
    <n v="3.0409999999999999"/>
    <n v="2.7679999999999998"/>
    <n v="1.155"/>
    <n v="0"/>
  </r>
  <r>
    <n v="3898"/>
    <x v="26"/>
    <x v="3625"/>
    <x v="12"/>
    <n v="4.9550000000000001"/>
    <n v="1.022"/>
    <n v="0.75"/>
    <n v="5.3070000000000004"/>
    <n v="0.51700000000000002"/>
  </r>
  <r>
    <n v="3899"/>
    <x v="1885"/>
    <x v="3626"/>
    <x v="65"/>
    <n v="4.9530000000000003"/>
    <n v="2.4289999999999998"/>
    <n v="0.61099999999999999"/>
    <n v="0.55900000000000005"/>
    <n v="1.5"/>
  </r>
  <r>
    <n v="3900"/>
    <x v="1795"/>
    <x v="3627"/>
    <x v="3"/>
    <n v="4.952"/>
    <n v="2.258"/>
    <n v="0.66700000000000004"/>
    <n v="1.63"/>
    <n v="1.1140000000000001"/>
  </r>
  <r>
    <n v="3901"/>
    <x v="25"/>
    <x v="3628"/>
    <x v="46"/>
    <n v="4.9509999999999996"/>
    <n v="1.819"/>
    <n v="2.9289999999999998"/>
    <n v="5.5839999999999996"/>
    <n v="0"/>
  </r>
  <r>
    <n v="3902"/>
    <x v="589"/>
    <x v="3558"/>
    <x v="31"/>
    <n v="4.9509999999999996"/>
    <n v="0"/>
    <n v="1.895"/>
    <n v="4.8090000000000002"/>
    <n v="1"/>
  </r>
  <r>
    <n v="3903"/>
    <x v="989"/>
    <x v="3629"/>
    <x v="17"/>
    <n v="4.9489999999999998"/>
    <n v="5.9610000000000003"/>
    <n v="2.238"/>
    <n v="1.389"/>
    <n v="0"/>
  </r>
  <r>
    <n v="3904"/>
    <x v="1886"/>
    <x v="3630"/>
    <x v="33"/>
    <n v="4.9480000000000004"/>
    <n v="2.2320000000000002"/>
    <n v="1"/>
    <n v="2.1589999999999998"/>
    <n v="0.75"/>
  </r>
  <r>
    <n v="3905"/>
    <x v="78"/>
    <x v="1803"/>
    <x v="27"/>
    <n v="4.9470000000000001"/>
    <n v="1.026"/>
    <n v="2.5"/>
    <n v="2.7349999999999999"/>
    <n v="0.55900000000000005"/>
  </r>
  <r>
    <n v="3906"/>
    <x v="1887"/>
    <x v="3631"/>
    <x v="102"/>
    <n v="4.9459999999999997"/>
    <n v="3.88"/>
    <n v="0"/>
    <n v="0"/>
    <n v="0.6"/>
  </r>
  <r>
    <n v="3907"/>
    <x v="203"/>
    <x v="2983"/>
    <x v="9"/>
    <n v="4.9459999999999997"/>
    <n v="2.71"/>
    <n v="0.57699999999999996"/>
    <n v="1.0509999999999999"/>
    <n v="1.0740000000000001"/>
  </r>
  <r>
    <n v="3908"/>
    <x v="376"/>
    <x v="3632"/>
    <x v="65"/>
    <n v="4.944"/>
    <n v="2.391"/>
    <n v="0.54200000000000004"/>
    <n v="2.101"/>
    <n v="1.026"/>
  </r>
  <r>
    <n v="3909"/>
    <x v="445"/>
    <x v="3633"/>
    <x v="17"/>
    <n v="4.9420000000000002"/>
    <n v="6.6630000000000003"/>
    <n v="2.714"/>
    <n v="0.7"/>
    <n v="0"/>
  </r>
  <r>
    <n v="3910"/>
    <x v="1419"/>
    <x v="3634"/>
    <x v="32"/>
    <n v="4.9420000000000002"/>
    <n v="3.3759999999999999"/>
    <n v="0.83299999999999996"/>
    <n v="1.321"/>
    <n v="0.51100000000000001"/>
  </r>
  <r>
    <n v="3911"/>
    <x v="749"/>
    <x v="3635"/>
    <x v="7"/>
    <n v="4.9420000000000002"/>
    <n v="2.8620000000000001"/>
    <n v="4.6109999999999998"/>
    <n v="1.1279999999999999"/>
    <n v="0"/>
  </r>
  <r>
    <n v="3912"/>
    <x v="287"/>
    <x v="3017"/>
    <x v="13"/>
    <n v="4.9409999999999998"/>
    <n v="2.13"/>
    <n v="0.54500000000000004"/>
    <n v="3.448"/>
    <n v="0.55900000000000005"/>
  </r>
  <r>
    <n v="3913"/>
    <x v="1888"/>
    <x v="3636"/>
    <x v="23"/>
    <n v="4.9400000000000004"/>
    <n v="6.33"/>
    <n v="1.5"/>
    <n v="0.7"/>
    <n v="0"/>
  </r>
  <r>
    <n v="3914"/>
    <x v="933"/>
    <x v="3637"/>
    <x v="37"/>
    <n v="4.9390000000000001"/>
    <n v="0.2"/>
    <n v="4.2060000000000004"/>
    <n v="3.766"/>
    <n v="0"/>
  </r>
  <r>
    <n v="3915"/>
    <x v="1889"/>
    <x v="3638"/>
    <x v="37"/>
    <n v="4.9370000000000003"/>
    <n v="5.1390000000000002"/>
    <n v="4.5"/>
    <n v="0"/>
    <n v="0"/>
  </r>
  <r>
    <n v="3916"/>
    <x v="1890"/>
    <x v="3639"/>
    <x v="59"/>
    <n v="4.9349999999999996"/>
    <n v="2.3860000000000001"/>
    <n v="3.2610000000000001"/>
    <n v="3.0670000000000002"/>
    <n v="0"/>
  </r>
  <r>
    <n v="3917"/>
    <x v="1891"/>
    <x v="3640"/>
    <x v="14"/>
    <n v="4.9340000000000002"/>
    <n v="4.71"/>
    <n v="1.2"/>
    <n v="2.452"/>
    <n v="0"/>
  </r>
  <r>
    <n v="3918"/>
    <x v="678"/>
    <x v="3641"/>
    <x v="52"/>
    <n v="4.9340000000000002"/>
    <n v="0"/>
    <n v="0"/>
    <n v="9.9469999999999992"/>
    <n v="0"/>
  </r>
  <r>
    <n v="3919"/>
    <x v="4"/>
    <x v="3642"/>
    <x v="27"/>
    <n v="4.9340000000000002"/>
    <n v="1.0549999999999999"/>
    <n v="3.1320000000000001"/>
    <n v="1.6339999999999999"/>
    <n v="0.51300000000000001"/>
  </r>
  <r>
    <n v="3920"/>
    <x v="121"/>
    <x v="3643"/>
    <x v="69"/>
    <n v="4.9329999999999998"/>
    <n v="0.2"/>
    <n v="0.52600000000000002"/>
    <n v="4.3559999999999999"/>
    <n v="0"/>
  </r>
  <r>
    <n v="3921"/>
    <x v="1892"/>
    <x v="3644"/>
    <x v="2"/>
    <n v="4.9320000000000004"/>
    <n v="0"/>
    <n v="2.669"/>
    <n v="5.2619999999999996"/>
    <n v="0.51200000000000001"/>
  </r>
  <r>
    <n v="3922"/>
    <x v="1893"/>
    <x v="3645"/>
    <x v="16"/>
    <n v="4.9320000000000004"/>
    <n v="3.6480000000000001"/>
    <n v="2.8759999999999999"/>
    <n v="1.19"/>
    <n v="0.51300000000000001"/>
  </r>
  <r>
    <n v="3923"/>
    <x v="1894"/>
    <x v="3646"/>
    <x v="47"/>
    <n v="4.9290000000000003"/>
    <n v="0.20200000000000001"/>
    <n v="0"/>
    <n v="10.412000000000001"/>
    <n v="0"/>
  </r>
  <r>
    <n v="3924"/>
    <x v="1895"/>
    <x v="3647"/>
    <x v="57"/>
    <n v="4.9269999999999996"/>
    <n v="0.80500000000000005"/>
    <n v="0.54"/>
    <n v="3.6110000000000002"/>
    <n v="0"/>
  </r>
  <r>
    <n v="3925"/>
    <x v="1193"/>
    <x v="3648"/>
    <x v="51"/>
    <n v="4.9260000000000002"/>
    <n v="0"/>
    <n v="4.2510000000000003"/>
    <n v="7.1"/>
    <n v="0"/>
  </r>
  <r>
    <n v="3926"/>
    <x v="250"/>
    <x v="3649"/>
    <x v="55"/>
    <n v="4.9260000000000002"/>
    <n v="2.9350000000000001"/>
    <n v="1.873"/>
    <n v="0.625"/>
    <n v="0.51400000000000001"/>
  </r>
  <r>
    <n v="3927"/>
    <x v="1896"/>
    <x v="3650"/>
    <x v="42"/>
    <n v="4.9260000000000002"/>
    <n v="3.4249999999999998"/>
    <n v="2.742"/>
    <n v="2.4809999999999999"/>
    <n v="0"/>
  </r>
  <r>
    <n v="3928"/>
    <x v="1897"/>
    <x v="3651"/>
    <x v="42"/>
    <n v="4.9260000000000002"/>
    <n v="6.7610000000000001"/>
    <n v="1.681"/>
    <n v="1"/>
    <n v="0"/>
  </r>
  <r>
    <n v="3929"/>
    <x v="1898"/>
    <x v="3652"/>
    <x v="59"/>
    <n v="4.9249999999999998"/>
    <n v="2.1930000000000001"/>
    <n v="3.738"/>
    <n v="2.7810000000000001"/>
    <n v="0"/>
  </r>
  <r>
    <n v="3930"/>
    <x v="594"/>
    <x v="3653"/>
    <x v="11"/>
    <n v="4.9240000000000004"/>
    <n v="2.556"/>
    <n v="4.6669999999999998"/>
    <n v="0.7"/>
    <n v="0"/>
  </r>
  <r>
    <n v="3931"/>
    <x v="11"/>
    <x v="3654"/>
    <x v="17"/>
    <n v="4.923"/>
    <n v="2.4089999999999998"/>
    <n v="3.5750000000000002"/>
    <n v="2.75"/>
    <n v="0"/>
  </r>
  <r>
    <n v="3932"/>
    <x v="39"/>
    <x v="2499"/>
    <x v="13"/>
    <n v="4.923"/>
    <n v="0.52"/>
    <n v="0.75"/>
    <n v="5.9589999999999996"/>
    <n v="0.57099999999999995"/>
  </r>
  <r>
    <n v="3933"/>
    <x v="1899"/>
    <x v="3655"/>
    <x v="4"/>
    <n v="4.9219999999999997"/>
    <n v="1.0549999999999999"/>
    <n v="1.67"/>
    <n v="6.22"/>
    <n v="0.51500000000000001"/>
  </r>
  <r>
    <n v="3934"/>
    <x v="100"/>
    <x v="3656"/>
    <x v="20"/>
    <n v="4.9219999999999997"/>
    <n v="0"/>
    <n v="3.5"/>
    <n v="2.149"/>
    <n v="0.52600000000000002"/>
  </r>
  <r>
    <n v="3935"/>
    <x v="1900"/>
    <x v="3657"/>
    <x v="2"/>
    <n v="4.9210000000000003"/>
    <n v="3.8220000000000001"/>
    <n v="0.51900000000000002"/>
    <n v="0"/>
    <n v="1.784"/>
  </r>
  <r>
    <n v="3936"/>
    <x v="16"/>
    <x v="3658"/>
    <x v="35"/>
    <n v="4.9210000000000003"/>
    <n v="0.51200000000000001"/>
    <n v="3"/>
    <n v="5.4870000000000001"/>
    <n v="0"/>
  </r>
  <r>
    <n v="3937"/>
    <x v="1901"/>
    <x v="3659"/>
    <x v="9"/>
    <n v="4.9210000000000003"/>
    <n v="0.51300000000000001"/>
    <n v="2.0009999999999999"/>
    <n v="4.149"/>
    <n v="0.7"/>
  </r>
  <r>
    <n v="3938"/>
    <x v="87"/>
    <x v="3660"/>
    <x v="35"/>
    <n v="4.92"/>
    <n v="4.88"/>
    <n v="0.58299999999999996"/>
    <n v="1.054"/>
    <n v="0"/>
  </r>
  <r>
    <n v="3939"/>
    <x v="1902"/>
    <x v="3661"/>
    <x v="17"/>
    <n v="4.9180000000000001"/>
    <n v="0"/>
    <n v="0"/>
    <n v="7.43"/>
    <n v="0"/>
  </r>
  <r>
    <n v="3940"/>
    <x v="178"/>
    <x v="3662"/>
    <x v="31"/>
    <n v="4.9180000000000001"/>
    <n v="2.3130000000000002"/>
    <n v="0.66700000000000004"/>
    <n v="4.6479999999999997"/>
    <n v="0"/>
  </r>
  <r>
    <n v="3941"/>
    <x v="1903"/>
    <x v="3663"/>
    <x v="5"/>
    <n v="4.9180000000000001"/>
    <n v="0.51500000000000001"/>
    <n v="3.6890000000000001"/>
    <n v="5.1040000000000001"/>
    <n v="0"/>
  </r>
  <r>
    <n v="3942"/>
    <x v="384"/>
    <x v="3664"/>
    <x v="22"/>
    <n v="4.9180000000000001"/>
    <n v="8.0380000000000003"/>
    <n v="1.375"/>
    <n v="0.6"/>
    <n v="0"/>
  </r>
  <r>
    <n v="3943"/>
    <x v="487"/>
    <x v="3665"/>
    <x v="25"/>
    <n v="4.9169999999999998"/>
    <n v="3.9169999999999998"/>
    <n v="0"/>
    <n v="0.54300000000000004"/>
    <n v="0"/>
  </r>
  <r>
    <n v="3944"/>
    <x v="1061"/>
    <x v="3666"/>
    <x v="27"/>
    <n v="4.9169999999999998"/>
    <n v="3.5510000000000002"/>
    <n v="0.53300000000000003"/>
    <n v="0"/>
    <n v="1.109"/>
  </r>
  <r>
    <n v="3945"/>
    <x v="1076"/>
    <x v="3667"/>
    <x v="52"/>
    <n v="4.9160000000000004"/>
    <n v="6.992"/>
    <n v="0.75"/>
    <n v="1"/>
    <n v="0"/>
  </r>
  <r>
    <n v="3946"/>
    <x v="75"/>
    <x v="3668"/>
    <x v="30"/>
    <n v="4.9160000000000004"/>
    <n v="3.532"/>
    <n v="1.2010000000000001"/>
    <n v="1.196"/>
    <n v="0.51100000000000001"/>
  </r>
  <r>
    <n v="3947"/>
    <x v="167"/>
    <x v="3669"/>
    <x v="4"/>
    <n v="4.9160000000000004"/>
    <n v="2.1419999999999999"/>
    <n v="2.601"/>
    <n v="1.7470000000000001"/>
    <n v="0.55600000000000005"/>
  </r>
  <r>
    <n v="3948"/>
    <x v="11"/>
    <x v="3670"/>
    <x v="59"/>
    <n v="4.915"/>
    <n v="1.7350000000000001"/>
    <n v="2.91"/>
    <n v="4.923"/>
    <n v="0"/>
  </r>
  <r>
    <n v="3949"/>
    <x v="54"/>
    <x v="3671"/>
    <x v="0"/>
    <n v="4.915"/>
    <n v="4.3920000000000003"/>
    <n v="0"/>
    <n v="0"/>
    <n v="0.51400000000000001"/>
  </r>
  <r>
    <n v="3950"/>
    <x v="1130"/>
    <x v="3672"/>
    <x v="8"/>
    <n v="4.9119999999999999"/>
    <n v="4.42"/>
    <n v="1.212"/>
    <n v="0"/>
    <n v="0.51"/>
  </r>
  <r>
    <n v="3951"/>
    <x v="40"/>
    <x v="3673"/>
    <x v="39"/>
    <n v="4.9119999999999999"/>
    <n v="5.8040000000000003"/>
    <n v="2.0939999999999999"/>
    <n v="1.0569999999999999"/>
    <n v="0"/>
  </r>
  <r>
    <n v="3952"/>
    <x v="311"/>
    <x v="3674"/>
    <x v="11"/>
    <n v="4.91"/>
    <n v="5.3319999999999999"/>
    <n v="2.048"/>
    <n v="1.1140000000000001"/>
    <n v="0"/>
  </r>
  <r>
    <n v="3953"/>
    <x v="798"/>
    <x v="3675"/>
    <x v="6"/>
    <n v="4.91"/>
    <n v="4.0620000000000003"/>
    <n v="0.53300000000000003"/>
    <n v="1.085"/>
    <n v="0.55600000000000005"/>
  </r>
  <r>
    <n v="3954"/>
    <x v="1904"/>
    <x v="3676"/>
    <x v="27"/>
    <n v="4.9080000000000004"/>
    <n v="2.177"/>
    <n v="4.5949999999999998"/>
    <n v="0"/>
    <n v="0"/>
  </r>
  <r>
    <n v="3955"/>
    <x v="1757"/>
    <x v="3677"/>
    <x v="19"/>
    <n v="4.907"/>
    <n v="3.9239999999999999"/>
    <n v="1.611"/>
    <n v="2.8439999999999999"/>
    <n v="0"/>
  </r>
  <r>
    <n v="3956"/>
    <x v="1905"/>
    <x v="1241"/>
    <x v="44"/>
    <n v="4.907"/>
    <n v="4.1349999999999998"/>
    <n v="2.0910000000000002"/>
    <n v="0"/>
    <n v="0"/>
  </r>
  <r>
    <n v="3957"/>
    <x v="415"/>
    <x v="3678"/>
    <x v="59"/>
    <n v="4.9050000000000002"/>
    <n v="4.13"/>
    <n v="1.3560000000000001"/>
    <n v="1.9139999999999999"/>
    <n v="0"/>
  </r>
  <r>
    <n v="3958"/>
    <x v="1906"/>
    <x v="3679"/>
    <x v="9"/>
    <n v="4.9050000000000002"/>
    <n v="0.70499999999999996"/>
    <n v="1.84"/>
    <n v="4.4539999999999997"/>
    <n v="0.52200000000000002"/>
  </r>
  <r>
    <n v="3959"/>
    <x v="1907"/>
    <x v="1627"/>
    <x v="72"/>
    <n v="4.9050000000000002"/>
    <n v="2.1760000000000002"/>
    <n v="2.5"/>
    <n v="0"/>
    <n v="0"/>
  </r>
  <r>
    <n v="3960"/>
    <x v="1908"/>
    <x v="3680"/>
    <x v="21"/>
    <n v="4.9029999999999996"/>
    <n v="4.6909999999999998"/>
    <n v="4.1219999999999999"/>
    <n v="0.55000000000000004"/>
    <n v="0"/>
  </r>
  <r>
    <n v="3961"/>
    <x v="1909"/>
    <x v="3681"/>
    <x v="24"/>
    <n v="4.9029999999999996"/>
    <n v="1.7549999999999999"/>
    <n v="3.75"/>
    <n v="1.6870000000000001"/>
    <n v="0"/>
  </r>
  <r>
    <n v="3962"/>
    <x v="306"/>
    <x v="3682"/>
    <x v="12"/>
    <n v="4.9020000000000001"/>
    <n v="2.488"/>
    <n v="0.6"/>
    <n v="4.3760000000000003"/>
    <n v="0"/>
  </r>
  <r>
    <n v="3963"/>
    <x v="1345"/>
    <x v="2886"/>
    <x v="69"/>
    <n v="4.9009999999999998"/>
    <n v="5.343"/>
    <n v="2.117"/>
    <n v="0"/>
    <n v="0"/>
  </r>
  <r>
    <n v="3964"/>
    <x v="1910"/>
    <x v="3683"/>
    <x v="58"/>
    <n v="4.9009999999999998"/>
    <n v="5.13"/>
    <n v="1.3680000000000001"/>
    <n v="0"/>
    <n v="0"/>
  </r>
  <r>
    <n v="3965"/>
    <x v="1877"/>
    <x v="3684"/>
    <x v="19"/>
    <n v="4.9009999999999998"/>
    <n v="0.74199999999999999"/>
    <n v="4.9180000000000001"/>
    <n v="3.7250000000000001"/>
    <n v="0"/>
  </r>
  <r>
    <n v="3966"/>
    <x v="135"/>
    <x v="3685"/>
    <x v="40"/>
    <n v="4.9000000000000004"/>
    <n v="4.0650000000000004"/>
    <n v="1.131"/>
    <n v="0"/>
    <n v="0.52"/>
  </r>
  <r>
    <n v="3967"/>
    <x v="1911"/>
    <x v="3686"/>
    <x v="61"/>
    <n v="4.9000000000000004"/>
    <n v="2.8769999999999998"/>
    <n v="2.702"/>
    <n v="0"/>
    <n v="0"/>
  </r>
  <r>
    <n v="3968"/>
    <x v="5"/>
    <x v="3111"/>
    <x v="27"/>
    <n v="4.8979999999999997"/>
    <n v="1.542"/>
    <n v="0.75"/>
    <n v="3.4039999999999999"/>
    <n v="1"/>
  </r>
  <r>
    <n v="3969"/>
    <x v="692"/>
    <x v="3687"/>
    <x v="47"/>
    <n v="4.8970000000000002"/>
    <n v="1.2609999999999999"/>
    <n v="3.1259999999999999"/>
    <n v="4.9989999999999997"/>
    <n v="0"/>
  </r>
  <r>
    <n v="3970"/>
    <x v="1065"/>
    <x v="3688"/>
    <x v="7"/>
    <n v="4.8959999999999999"/>
    <n v="1.8420000000000001"/>
    <n v="0.7"/>
    <n v="6.7759999999999998"/>
    <n v="0"/>
  </r>
  <r>
    <n v="3971"/>
    <x v="1912"/>
    <x v="3689"/>
    <x v="33"/>
    <n v="4.8949999999999996"/>
    <n v="1.744"/>
    <n v="1.2609999999999999"/>
    <n v="2.806"/>
    <n v="0.56699999999999995"/>
  </r>
  <r>
    <n v="3972"/>
    <x v="69"/>
    <x v="3690"/>
    <x v="43"/>
    <n v="4.8949999999999996"/>
    <n v="4.2370000000000001"/>
    <n v="0"/>
    <n v="0"/>
    <n v="0.51600000000000001"/>
  </r>
  <r>
    <n v="3973"/>
    <x v="1174"/>
    <x v="2121"/>
    <x v="8"/>
    <n v="4.8940000000000001"/>
    <n v="0.71399999999999997"/>
    <n v="1.25"/>
    <n v="9.4749999999999996"/>
    <n v="0"/>
  </r>
  <r>
    <n v="3974"/>
    <x v="1913"/>
    <x v="3691"/>
    <x v="30"/>
    <n v="4.8940000000000001"/>
    <n v="0.72199999999999998"/>
    <n v="3.0259999999999998"/>
    <n v="7.7960000000000003"/>
    <n v="0"/>
  </r>
  <r>
    <n v="3975"/>
    <x v="157"/>
    <x v="3692"/>
    <x v="10"/>
    <n v="4.8929999999999998"/>
    <n v="0.2"/>
    <n v="0.6"/>
    <n v="7.8339999999999996"/>
    <n v="0.53300000000000003"/>
  </r>
  <r>
    <n v="3976"/>
    <x v="300"/>
    <x v="3693"/>
    <x v="72"/>
    <n v="4.8929999999999998"/>
    <n v="3.2789999999999999"/>
    <n v="1.5"/>
    <n v="0"/>
    <n v="0"/>
  </r>
  <r>
    <n v="3977"/>
    <x v="1914"/>
    <x v="3694"/>
    <x v="5"/>
    <n v="4.8920000000000003"/>
    <n v="6.5780000000000003"/>
    <n v="5.2560000000000002"/>
    <n v="0"/>
    <n v="0"/>
  </r>
  <r>
    <n v="3978"/>
    <x v="9"/>
    <x v="3695"/>
    <x v="28"/>
    <n v="4.891"/>
    <n v="2.129"/>
    <n v="1.268"/>
    <n v="2.9380000000000002"/>
    <n v="0.55600000000000005"/>
  </r>
  <r>
    <n v="3979"/>
    <x v="172"/>
    <x v="3696"/>
    <x v="3"/>
    <n v="4.8890000000000002"/>
    <n v="0.51700000000000002"/>
    <n v="1.034"/>
    <n v="2.4660000000000002"/>
    <n v="2.0670000000000002"/>
  </r>
  <r>
    <n v="3980"/>
    <x v="1915"/>
    <x v="1767"/>
    <x v="5"/>
    <n v="4.8890000000000002"/>
    <n v="5.5609999999999999"/>
    <n v="2.1429999999999998"/>
    <n v="2.0710000000000002"/>
    <n v="0"/>
  </r>
  <r>
    <n v="3981"/>
    <x v="931"/>
    <x v="3697"/>
    <x v="30"/>
    <n v="4.8879999999999999"/>
    <n v="2.9849999999999999"/>
    <n v="3"/>
    <n v="2.6509999999999998"/>
    <n v="0"/>
  </r>
  <r>
    <n v="3982"/>
    <x v="1916"/>
    <x v="3698"/>
    <x v="3"/>
    <n v="4.8879999999999999"/>
    <n v="2.6930000000000001"/>
    <n v="0.75"/>
    <n v="1.7869999999999999"/>
    <n v="0.54800000000000004"/>
  </r>
  <r>
    <n v="3983"/>
    <x v="38"/>
    <x v="3699"/>
    <x v="69"/>
    <n v="4.8860000000000001"/>
    <n v="6.3570000000000002"/>
    <n v="0.66700000000000004"/>
    <n v="0"/>
    <n v="0"/>
  </r>
  <r>
    <n v="3984"/>
    <x v="1917"/>
    <x v="3700"/>
    <x v="68"/>
    <n v="4.8849999999999998"/>
    <n v="3.508"/>
    <n v="2.4700000000000002"/>
    <n v="2.5449999999999999"/>
    <n v="0"/>
  </r>
  <r>
    <n v="3985"/>
    <x v="1501"/>
    <x v="1903"/>
    <x v="22"/>
    <n v="4.8840000000000003"/>
    <n v="5.2809999999999997"/>
    <n v="0.56699999999999995"/>
    <n v="0.55300000000000005"/>
    <n v="1.0649999999999999"/>
  </r>
  <r>
    <n v="3986"/>
    <x v="1918"/>
    <x v="3701"/>
    <x v="30"/>
    <n v="4.8840000000000003"/>
    <n v="0.51900000000000002"/>
    <n v="0.51500000000000001"/>
    <n v="12.129"/>
    <n v="0"/>
  </r>
  <r>
    <n v="3987"/>
    <x v="112"/>
    <x v="3702"/>
    <x v="33"/>
    <n v="4.8789999999999996"/>
    <n v="1.7909999999999999"/>
    <n v="1.1779999999999999"/>
    <n v="5.1120000000000001"/>
    <n v="0"/>
  </r>
  <r>
    <n v="3988"/>
    <x v="1919"/>
    <x v="3703"/>
    <x v="61"/>
    <n v="4.8789999999999996"/>
    <n v="4.8109999999999999"/>
    <n v="0"/>
    <n v="0.51800000000000002"/>
    <n v="0"/>
  </r>
  <r>
    <n v="3989"/>
    <x v="132"/>
    <x v="3704"/>
    <x v="63"/>
    <n v="4.8769999999999998"/>
    <n v="3.722"/>
    <n v="1.5"/>
    <n v="0"/>
    <n v="0"/>
  </r>
  <r>
    <n v="3990"/>
    <x v="1920"/>
    <x v="3602"/>
    <x v="16"/>
    <n v="4.8769999999999998"/>
    <n v="3.8530000000000002"/>
    <n v="2.1669999999999998"/>
    <n v="1.5369999999999999"/>
    <n v="0.51100000000000001"/>
  </r>
  <r>
    <n v="3991"/>
    <x v="1921"/>
    <x v="3378"/>
    <x v="24"/>
    <n v="4.8760000000000003"/>
    <n v="2.3479999999999999"/>
    <n v="1.653"/>
    <n v="1.274"/>
    <n v="0.51600000000000001"/>
  </r>
  <r>
    <n v="3992"/>
    <x v="1922"/>
    <x v="3705"/>
    <x v="27"/>
    <n v="4.875"/>
    <n v="1.5"/>
    <n v="0"/>
    <n v="7.07"/>
    <n v="0.53600000000000003"/>
  </r>
  <r>
    <n v="3993"/>
    <x v="1923"/>
    <x v="3706"/>
    <x v="18"/>
    <n v="4.8739999999999997"/>
    <n v="0.2"/>
    <n v="5.0060000000000002"/>
    <n v="0.56699999999999995"/>
    <n v="0"/>
  </r>
  <r>
    <n v="3994"/>
    <x v="423"/>
    <x v="3707"/>
    <x v="20"/>
    <n v="4.8730000000000002"/>
    <n v="0"/>
    <n v="0.55600000000000005"/>
    <n v="9.5749999999999993"/>
    <n v="0"/>
  </r>
  <r>
    <n v="3995"/>
    <x v="1017"/>
    <x v="3708"/>
    <x v="9"/>
    <n v="4.8719999999999999"/>
    <n v="1.218"/>
    <n v="0.7"/>
    <n v="5.4809999999999999"/>
    <n v="0.51"/>
  </r>
  <r>
    <n v="3996"/>
    <x v="1924"/>
    <x v="3709"/>
    <x v="9"/>
    <n v="4.8710000000000004"/>
    <n v="3.8980000000000001"/>
    <n v="1.0389999999999999"/>
    <n v="1.153"/>
    <n v="0"/>
  </r>
  <r>
    <n v="3997"/>
    <x v="1466"/>
    <x v="3710"/>
    <x v="68"/>
    <n v="4.8689999999999998"/>
    <n v="5.5869999999999997"/>
    <n v="1.679"/>
    <n v="1"/>
    <n v="0"/>
  </r>
  <r>
    <n v="3998"/>
    <x v="1265"/>
    <x v="3711"/>
    <x v="21"/>
    <n v="4.8689999999999998"/>
    <n v="4.7489999999999997"/>
    <n v="2.8610000000000002"/>
    <n v="1.1479999999999999"/>
    <n v="0"/>
  </r>
  <r>
    <n v="3999"/>
    <x v="1524"/>
    <x v="3712"/>
    <x v="69"/>
    <n v="4.867"/>
    <n v="3.8029999999999999"/>
    <n v="4.2089999999999996"/>
    <n v="0"/>
    <n v="0"/>
  </r>
  <r>
    <n v="4000"/>
    <x v="1925"/>
    <x v="3713"/>
    <x v="41"/>
    <n v="4.867"/>
    <n v="4.4109999999999996"/>
    <n v="2.0910000000000002"/>
    <n v="0"/>
    <n v="0"/>
  </r>
  <r>
    <n v="4001"/>
    <x v="1330"/>
    <x v="3714"/>
    <x v="10"/>
    <n v="4.8659999999999997"/>
    <n v="3.359"/>
    <n v="0.54200000000000004"/>
    <n v="0.55600000000000005"/>
    <n v="0.51200000000000001"/>
  </r>
  <r>
    <n v="4002"/>
    <x v="76"/>
    <x v="1171"/>
    <x v="47"/>
    <n v="4.8630000000000004"/>
    <n v="6.98"/>
    <n v="1.6859999999999999"/>
    <n v="0"/>
    <n v="0"/>
  </r>
  <r>
    <n v="4003"/>
    <x v="1926"/>
    <x v="3715"/>
    <x v="50"/>
    <n v="4.8630000000000004"/>
    <n v="7.391"/>
    <n v="2.58"/>
    <n v="0.53700000000000003"/>
    <n v="0"/>
  </r>
  <r>
    <n v="4004"/>
    <x v="1927"/>
    <x v="3716"/>
    <x v="46"/>
    <n v="4.8609999999999998"/>
    <n v="5.8780000000000001"/>
    <n v="1.7330000000000001"/>
    <n v="0.61099999999999999"/>
    <n v="0"/>
  </r>
  <r>
    <n v="4005"/>
    <x v="1928"/>
    <x v="3717"/>
    <x v="28"/>
    <n v="4.8600000000000003"/>
    <n v="4.8840000000000003"/>
    <n v="1.5"/>
    <n v="0.6"/>
    <n v="0"/>
  </r>
  <r>
    <n v="4006"/>
    <x v="1929"/>
    <x v="3718"/>
    <x v="74"/>
    <n v="4.859"/>
    <n v="5.9509999999999996"/>
    <n v="1.1180000000000001"/>
    <n v="1.325"/>
    <n v="0"/>
  </r>
  <r>
    <n v="4007"/>
    <x v="1124"/>
    <x v="3719"/>
    <x v="14"/>
    <n v="4.8570000000000002"/>
    <n v="5.04"/>
    <n v="1.8420000000000001"/>
    <n v="1.0900000000000001"/>
    <n v="0"/>
  </r>
  <r>
    <n v="4008"/>
    <x v="1930"/>
    <x v="3720"/>
    <x v="52"/>
    <n v="4.8550000000000004"/>
    <n v="4.74"/>
    <n v="1.9219999999999999"/>
    <n v="2.04"/>
    <n v="0"/>
  </r>
  <r>
    <n v="4009"/>
    <x v="0"/>
    <x v="3721"/>
    <x v="48"/>
    <n v="4.8550000000000004"/>
    <n v="5.6319999999999997"/>
    <n v="0"/>
    <n v="0"/>
    <n v="0"/>
  </r>
  <r>
    <n v="4010"/>
    <x v="728"/>
    <x v="3722"/>
    <x v="45"/>
    <n v="4.8529999999999998"/>
    <n v="4.8"/>
    <n v="0"/>
    <n v="0"/>
    <n v="0.51400000000000001"/>
  </r>
  <r>
    <n v="4011"/>
    <x v="1931"/>
    <x v="3723"/>
    <x v="81"/>
    <n v="4.8520000000000003"/>
    <n v="4.8330000000000002"/>
    <n v="0"/>
    <n v="0"/>
    <n v="0"/>
  </r>
  <r>
    <n v="4012"/>
    <x v="1932"/>
    <x v="3724"/>
    <x v="65"/>
    <n v="4.8520000000000003"/>
    <n v="4.1849999999999996"/>
    <n v="0.51200000000000001"/>
    <n v="0"/>
    <n v="0.7"/>
  </r>
  <r>
    <n v="4013"/>
    <x v="459"/>
    <x v="3725"/>
    <x v="41"/>
    <n v="4.8499999999999996"/>
    <n v="5.4050000000000002"/>
    <n v="1.1040000000000001"/>
    <n v="0"/>
    <n v="0"/>
  </r>
  <r>
    <n v="4014"/>
    <x v="1933"/>
    <x v="3726"/>
    <x v="7"/>
    <n v="4.8479999999999999"/>
    <n v="0"/>
    <n v="5"/>
    <n v="5.08"/>
    <n v="0"/>
  </r>
  <r>
    <n v="4015"/>
    <x v="1934"/>
    <x v="3727"/>
    <x v="27"/>
    <n v="4.8479999999999999"/>
    <n v="4.4530000000000003"/>
    <n v="0"/>
    <n v="0"/>
    <n v="1.0640000000000001"/>
  </r>
  <r>
    <n v="4016"/>
    <x v="1278"/>
    <x v="3728"/>
    <x v="12"/>
    <n v="4.8470000000000004"/>
    <n v="0"/>
    <n v="3.5"/>
    <n v="3.4550000000000001"/>
    <n v="0.51400000000000001"/>
  </r>
  <r>
    <n v="4017"/>
    <x v="0"/>
    <x v="1072"/>
    <x v="67"/>
    <n v="4.8460000000000001"/>
    <n v="2.3330000000000002"/>
    <n v="2.25"/>
    <n v="0"/>
    <n v="0"/>
  </r>
  <r>
    <n v="4018"/>
    <x v="176"/>
    <x v="3729"/>
    <x v="37"/>
    <n v="4.8460000000000001"/>
    <n v="0.77700000000000002"/>
    <n v="8.7289999999999992"/>
    <n v="0"/>
    <n v="0"/>
  </r>
  <r>
    <n v="4019"/>
    <x v="1751"/>
    <x v="3730"/>
    <x v="7"/>
    <n v="4.8440000000000003"/>
    <n v="0"/>
    <n v="2.4500000000000002"/>
    <n v="7.976"/>
    <n v="0"/>
  </r>
  <r>
    <n v="4020"/>
    <x v="1935"/>
    <x v="3731"/>
    <x v="16"/>
    <n v="4.8440000000000003"/>
    <n v="6.9610000000000003"/>
    <n v="1.708"/>
    <n v="1.196"/>
    <n v="0"/>
  </r>
  <r>
    <n v="4021"/>
    <x v="1503"/>
    <x v="3732"/>
    <x v="35"/>
    <n v="4.8440000000000003"/>
    <n v="2.9729999999999999"/>
    <n v="1.1779999999999999"/>
    <n v="1.0429999999999999"/>
    <n v="0.51500000000000001"/>
  </r>
  <r>
    <n v="4022"/>
    <x v="631"/>
    <x v="3733"/>
    <x v="4"/>
    <n v="4.843"/>
    <n v="3.7480000000000002"/>
    <n v="0.54"/>
    <n v="2.3820000000000001"/>
    <n v="0.57699999999999996"/>
  </r>
  <r>
    <n v="4023"/>
    <x v="25"/>
    <x v="3734"/>
    <x v="37"/>
    <n v="4.8419999999999996"/>
    <n v="0.71699999999999997"/>
    <n v="3.0019999999999998"/>
    <n v="4.2"/>
    <n v="0"/>
  </r>
  <r>
    <n v="4024"/>
    <x v="64"/>
    <x v="3735"/>
    <x v="48"/>
    <n v="4.8410000000000002"/>
    <n v="1.306"/>
    <n v="2.3330000000000002"/>
    <n v="0.53600000000000003"/>
    <n v="0"/>
  </r>
  <r>
    <n v="4025"/>
    <x v="1936"/>
    <x v="3736"/>
    <x v="42"/>
    <n v="4.84"/>
    <n v="3.4350000000000001"/>
    <n v="3.0019999999999998"/>
    <n v="0.75"/>
    <n v="0.52"/>
  </r>
  <r>
    <n v="4026"/>
    <x v="569"/>
    <x v="3737"/>
    <x v="50"/>
    <n v="4.8390000000000004"/>
    <n v="4.74"/>
    <n v="3.5390000000000001"/>
    <n v="1.9359999999999999"/>
    <n v="0"/>
  </r>
  <r>
    <n v="4027"/>
    <x v="488"/>
    <x v="3738"/>
    <x v="64"/>
    <n v="4.8360000000000003"/>
    <n v="2.0019999999999998"/>
    <n v="3.004"/>
    <n v="0"/>
    <n v="0"/>
  </r>
  <r>
    <n v="4028"/>
    <x v="1937"/>
    <x v="3739"/>
    <x v="26"/>
    <n v="4.835"/>
    <n v="2.4220000000000002"/>
    <n v="1.343"/>
    <n v="5.7309999999999999"/>
    <n v="0"/>
  </r>
  <r>
    <n v="4029"/>
    <x v="0"/>
    <x v="3740"/>
    <x v="95"/>
    <n v="4.835"/>
    <n v="2.8340000000000001"/>
    <n v="0"/>
    <n v="0.625"/>
    <n v="0.52300000000000002"/>
  </r>
  <r>
    <n v="4030"/>
    <x v="1130"/>
    <x v="3741"/>
    <x v="7"/>
    <n v="4.8339999999999996"/>
    <n v="4.6059999999999999"/>
    <n v="0.83299999999999996"/>
    <n v="0.6"/>
    <n v="0.625"/>
  </r>
  <r>
    <n v="4031"/>
    <x v="505"/>
    <x v="3742"/>
    <x v="39"/>
    <n v="4.8330000000000002"/>
    <n v="4.59"/>
    <n v="1.1339999999999999"/>
    <n v="2.8109999999999999"/>
    <n v="0"/>
  </r>
  <r>
    <n v="4032"/>
    <x v="54"/>
    <x v="3743"/>
    <x v="38"/>
    <n v="4.8330000000000002"/>
    <n v="5.2590000000000003"/>
    <n v="0"/>
    <n v="0"/>
    <n v="0"/>
  </r>
  <r>
    <n v="4033"/>
    <x v="1938"/>
    <x v="3744"/>
    <x v="27"/>
    <n v="4.8330000000000002"/>
    <n v="3.3559999999999999"/>
    <n v="0.55900000000000005"/>
    <n v="0.58299999999999996"/>
    <n v="0.54500000000000004"/>
  </r>
  <r>
    <n v="4034"/>
    <x v="1404"/>
    <x v="3745"/>
    <x v="58"/>
    <n v="4.8319999999999999"/>
    <n v="1.4530000000000001"/>
    <n v="2.4140000000000001"/>
    <n v="0.64300000000000002"/>
    <n v="0.53400000000000003"/>
  </r>
  <r>
    <n v="4035"/>
    <x v="1939"/>
    <x v="3746"/>
    <x v="8"/>
    <n v="4.8319999999999999"/>
    <n v="0"/>
    <n v="4.8949999999999996"/>
    <n v="7.2329999999999997"/>
    <n v="0"/>
  </r>
  <r>
    <n v="4036"/>
    <x v="1364"/>
    <x v="3747"/>
    <x v="50"/>
    <n v="4.8310000000000004"/>
    <n v="5.54"/>
    <n v="3.625"/>
    <n v="1.242"/>
    <n v="0"/>
  </r>
  <r>
    <n v="4037"/>
    <x v="860"/>
    <x v="3748"/>
    <x v="3"/>
    <n v="4.8310000000000004"/>
    <n v="0.51500000000000001"/>
    <n v="5.7880000000000003"/>
    <n v="1.103"/>
    <n v="0"/>
  </r>
  <r>
    <n v="4038"/>
    <x v="1940"/>
    <x v="3749"/>
    <x v="54"/>
    <n v="4.8310000000000004"/>
    <n v="0"/>
    <n v="0.83299999999999996"/>
    <n v="9.8450000000000006"/>
    <n v="0.52200000000000002"/>
  </r>
  <r>
    <n v="4039"/>
    <x v="47"/>
    <x v="3750"/>
    <x v="12"/>
    <n v="4.83"/>
    <n v="3.91"/>
    <n v="0.55600000000000005"/>
    <n v="1.085"/>
    <n v="0"/>
  </r>
  <r>
    <n v="4040"/>
    <x v="1941"/>
    <x v="3751"/>
    <x v="29"/>
    <n v="4.83"/>
    <n v="3.081"/>
    <n v="2.6669999999999998"/>
    <n v="0"/>
    <n v="0.51800000000000002"/>
  </r>
  <r>
    <n v="4041"/>
    <x v="1942"/>
    <x v="3752"/>
    <x v="37"/>
    <n v="4.83"/>
    <n v="7.7030000000000003"/>
    <n v="1.6970000000000001"/>
    <n v="0"/>
    <n v="0"/>
  </r>
  <r>
    <n v="4042"/>
    <x v="782"/>
    <x v="3753"/>
    <x v="14"/>
    <n v="4.827"/>
    <n v="4.6340000000000003"/>
    <n v="0.64300000000000002"/>
    <n v="0.7"/>
    <n v="0.51100000000000001"/>
  </r>
  <r>
    <n v="4043"/>
    <x v="1943"/>
    <x v="3754"/>
    <x v="31"/>
    <n v="4.8259999999999996"/>
    <n v="2.2639999999999998"/>
    <n v="0.83299999999999996"/>
    <n v="1.9419999999999999"/>
    <n v="0.61099999999999999"/>
  </r>
  <r>
    <n v="4044"/>
    <x v="1944"/>
    <x v="3755"/>
    <x v="36"/>
    <n v="4.8259999999999996"/>
    <n v="0"/>
    <n v="0.64300000000000002"/>
    <n v="12.599"/>
    <n v="0"/>
  </r>
  <r>
    <n v="4045"/>
    <x v="1945"/>
    <x v="3756"/>
    <x v="29"/>
    <n v="4.8250000000000002"/>
    <n v="2.95"/>
    <n v="2.6120000000000001"/>
    <n v="0.75"/>
    <n v="0"/>
  </r>
  <r>
    <n v="4046"/>
    <x v="1498"/>
    <x v="3757"/>
    <x v="35"/>
    <n v="4.8239999999999998"/>
    <n v="1.115"/>
    <n v="2.7949999999999999"/>
    <n v="4.2679999999999998"/>
    <n v="0"/>
  </r>
  <r>
    <n v="4047"/>
    <x v="337"/>
    <x v="3758"/>
    <x v="6"/>
    <n v="4.8230000000000004"/>
    <n v="0"/>
    <n v="4.0010000000000003"/>
    <n v="4.1269999999999998"/>
    <n v="0.51500000000000001"/>
  </r>
  <r>
    <n v="4048"/>
    <x v="1608"/>
    <x v="3369"/>
    <x v="86"/>
    <n v="4.8220000000000001"/>
    <n v="3.7010000000000001"/>
    <n v="0"/>
    <n v="0"/>
    <n v="0.66700000000000004"/>
  </r>
  <r>
    <n v="4049"/>
    <x v="1946"/>
    <x v="3759"/>
    <x v="29"/>
    <n v="4.8220000000000001"/>
    <n v="0.20100000000000001"/>
    <n v="7.6639999999999997"/>
    <n v="0"/>
    <n v="0"/>
  </r>
  <r>
    <n v="4050"/>
    <x v="1122"/>
    <x v="3760"/>
    <x v="28"/>
    <n v="4.8220000000000001"/>
    <n v="4.57"/>
    <n v="1.1060000000000001"/>
    <n v="1.5"/>
    <n v="0"/>
  </r>
  <r>
    <n v="4051"/>
    <x v="1947"/>
    <x v="3761"/>
    <x v="2"/>
    <n v="4.8209999999999997"/>
    <n v="1.038"/>
    <n v="0.625"/>
    <n v="6.3179999999999996"/>
    <n v="0.51800000000000002"/>
  </r>
  <r>
    <n v="4052"/>
    <x v="1948"/>
    <x v="3762"/>
    <x v="9"/>
    <n v="4.8209999999999997"/>
    <n v="3.0019999999999998"/>
    <n v="0.57699999999999996"/>
    <n v="0"/>
    <n v="1.536"/>
  </r>
  <r>
    <n v="4053"/>
    <x v="1949"/>
    <x v="3763"/>
    <x v="57"/>
    <n v="4.82"/>
    <n v="4.3869999999999996"/>
    <n v="0.51100000000000001"/>
    <n v="0"/>
    <n v="0"/>
  </r>
  <r>
    <n v="4054"/>
    <x v="1950"/>
    <x v="3764"/>
    <x v="57"/>
    <n v="4.819"/>
    <n v="4.3710000000000004"/>
    <n v="0.52500000000000002"/>
    <n v="0"/>
    <n v="0"/>
  </r>
  <r>
    <n v="4055"/>
    <x v="1951"/>
    <x v="3765"/>
    <x v="50"/>
    <n v="4.8179999999999996"/>
    <n v="6.0490000000000004"/>
    <n v="3.3319999999999999"/>
    <n v="0"/>
    <n v="0.51"/>
  </r>
  <r>
    <n v="4056"/>
    <x v="1952"/>
    <x v="3766"/>
    <x v="19"/>
    <n v="4.8179999999999996"/>
    <n v="3.3109999999999999"/>
    <n v="1.611"/>
    <n v="3.5209999999999999"/>
    <n v="0"/>
  </r>
  <r>
    <n v="4057"/>
    <x v="408"/>
    <x v="3111"/>
    <x v="6"/>
    <n v="4.8179999999999996"/>
    <n v="4.2160000000000002"/>
    <n v="0.63800000000000001"/>
    <n v="0"/>
    <n v="1.05"/>
  </r>
  <r>
    <n v="4058"/>
    <x v="584"/>
    <x v="3767"/>
    <x v="41"/>
    <n v="4.8150000000000004"/>
    <n v="4.4009999999999998"/>
    <n v="2.0329999999999999"/>
    <n v="0"/>
    <n v="0"/>
  </r>
  <r>
    <n v="4059"/>
    <x v="146"/>
    <x v="3768"/>
    <x v="34"/>
    <n v="4.8140000000000001"/>
    <n v="1.5669999999999999"/>
    <n v="0.625"/>
    <n v="4.3739999999999997"/>
    <n v="0.57099999999999995"/>
  </r>
  <r>
    <n v="4060"/>
    <x v="781"/>
    <x v="3769"/>
    <x v="46"/>
    <n v="4.8140000000000001"/>
    <n v="4.1379999999999999"/>
    <n v="2.35"/>
    <n v="2.4420000000000002"/>
    <n v="0"/>
  </r>
  <r>
    <n v="4061"/>
    <x v="1953"/>
    <x v="3770"/>
    <x v="103"/>
    <n v="4.8129999999999997"/>
    <n v="3.8109999999999999"/>
    <n v="0"/>
    <n v="0"/>
    <n v="0.54800000000000004"/>
  </r>
  <r>
    <n v="4062"/>
    <x v="434"/>
    <x v="3771"/>
    <x v="37"/>
    <n v="4.8129999999999997"/>
    <n v="0"/>
    <n v="0.75"/>
    <n v="7.4320000000000004"/>
    <n v="0"/>
  </r>
  <r>
    <n v="4063"/>
    <x v="822"/>
    <x v="3772"/>
    <x v="5"/>
    <n v="4.8120000000000003"/>
    <n v="6.077"/>
    <n v="2.72"/>
    <n v="1.1559999999999999"/>
    <n v="0"/>
  </r>
  <r>
    <n v="4064"/>
    <x v="1954"/>
    <x v="3773"/>
    <x v="42"/>
    <n v="4.8120000000000003"/>
    <n v="8.3889999999999993"/>
    <n v="0.56699999999999995"/>
    <n v="0.52800000000000002"/>
    <n v="0"/>
  </r>
  <r>
    <n v="4065"/>
    <x v="1955"/>
    <x v="3774"/>
    <x v="20"/>
    <n v="4.8099999999999996"/>
    <n v="0.75"/>
    <n v="2.5"/>
    <n v="0.51400000000000001"/>
    <n v="1.101"/>
  </r>
  <r>
    <n v="4066"/>
    <x v="1956"/>
    <x v="3775"/>
    <x v="10"/>
    <n v="4.8090000000000002"/>
    <n v="3.0059999999999998"/>
    <n v="1.554"/>
    <n v="0"/>
    <n v="0.57099999999999995"/>
  </r>
  <r>
    <n v="4067"/>
    <x v="1957"/>
    <x v="3776"/>
    <x v="92"/>
    <n v="4.8090000000000002"/>
    <n v="4.79"/>
    <n v="0"/>
    <n v="0"/>
    <n v="0"/>
  </r>
  <r>
    <n v="4068"/>
    <x v="1958"/>
    <x v="3777"/>
    <x v="31"/>
    <n v="4.8090000000000002"/>
    <n v="2.9809999999999999"/>
    <n v="0.53200000000000003"/>
    <n v="0.52400000000000002"/>
    <n v="0.83299999999999996"/>
  </r>
  <r>
    <n v="4069"/>
    <x v="227"/>
    <x v="3778"/>
    <x v="12"/>
    <n v="4.8079999999999998"/>
    <n v="1.766"/>
    <n v="0.83299999999999996"/>
    <n v="5.375"/>
    <n v="0"/>
  </r>
  <r>
    <n v="4070"/>
    <x v="475"/>
    <x v="3779"/>
    <x v="20"/>
    <n v="4.8079999999999998"/>
    <n v="2.5019999999999998"/>
    <n v="1.1359999999999999"/>
    <n v="1.6060000000000001"/>
    <n v="0.51300000000000001"/>
  </r>
  <r>
    <n v="4071"/>
    <x v="1959"/>
    <x v="3780"/>
    <x v="35"/>
    <n v="4.8070000000000004"/>
    <n v="2.0299999999999998"/>
    <n v="1.222"/>
    <n v="3.081"/>
    <n v="0.52500000000000002"/>
  </r>
  <r>
    <n v="4072"/>
    <x v="1960"/>
    <x v="3781"/>
    <x v="77"/>
    <n v="4.8070000000000004"/>
    <n v="2.9"/>
    <n v="0"/>
    <n v="0.52100000000000002"/>
    <n v="0.53700000000000003"/>
  </r>
  <r>
    <n v="4073"/>
    <x v="1961"/>
    <x v="3782"/>
    <x v="21"/>
    <n v="4.8070000000000004"/>
    <n v="1.841"/>
    <n v="6.74"/>
    <n v="0.625"/>
    <n v="0"/>
  </r>
  <r>
    <n v="4074"/>
    <x v="1962"/>
    <x v="3783"/>
    <x v="17"/>
    <n v="4.806"/>
    <n v="5.8520000000000003"/>
    <n v="1.8280000000000001"/>
    <n v="1.5"/>
    <n v="0"/>
  </r>
  <r>
    <n v="4075"/>
    <x v="933"/>
    <x v="3784"/>
    <x v="37"/>
    <n v="4.806"/>
    <n v="0.2"/>
    <n v="3.335"/>
    <n v="4.3070000000000004"/>
    <n v="0"/>
  </r>
  <r>
    <n v="4076"/>
    <x v="1963"/>
    <x v="3785"/>
    <x v="4"/>
    <n v="4.806"/>
    <n v="0"/>
    <n v="0.75"/>
    <n v="11.427"/>
    <n v="0.52900000000000003"/>
  </r>
  <r>
    <n v="4077"/>
    <x v="1964"/>
    <x v="3786"/>
    <x v="91"/>
    <n v="4.806"/>
    <n v="3.8029999999999999"/>
    <n v="0"/>
    <n v="0"/>
    <n v="0.55000000000000004"/>
  </r>
  <r>
    <n v="4078"/>
    <x v="1965"/>
    <x v="3787"/>
    <x v="24"/>
    <n v="4.806"/>
    <n v="3.133"/>
    <n v="0.54500000000000004"/>
    <n v="1.111"/>
    <n v="0.51500000000000001"/>
  </r>
  <r>
    <n v="4079"/>
    <x v="753"/>
    <x v="3788"/>
    <x v="38"/>
    <n v="4.806"/>
    <n v="4.17"/>
    <n v="0"/>
    <n v="0"/>
    <n v="0.53600000000000003"/>
  </r>
  <r>
    <n v="4080"/>
    <x v="1107"/>
    <x v="3789"/>
    <x v="37"/>
    <n v="4.8029999999999999"/>
    <n v="0.52100000000000002"/>
    <n v="6.75"/>
    <n v="1.1080000000000001"/>
    <n v="0"/>
  </r>
  <r>
    <n v="4081"/>
    <x v="483"/>
    <x v="3790"/>
    <x v="12"/>
    <n v="4.8029999999999999"/>
    <n v="1.9239999999999999"/>
    <n v="1.45"/>
    <n v="1.7050000000000001"/>
    <n v="0.51600000000000001"/>
  </r>
  <r>
    <n v="4082"/>
    <x v="976"/>
    <x v="2368"/>
    <x v="54"/>
    <n v="4.8029999999999999"/>
    <n v="0"/>
    <n v="3"/>
    <n v="9.2530000000000001"/>
    <n v="0"/>
  </r>
  <r>
    <n v="4083"/>
    <x v="1310"/>
    <x v="3791"/>
    <x v="9"/>
    <n v="4.8010000000000002"/>
    <n v="1.224"/>
    <n v="1.5"/>
    <n v="1.1359999999999999"/>
    <n v="1.52"/>
  </r>
  <r>
    <n v="4084"/>
    <x v="316"/>
    <x v="3792"/>
    <x v="65"/>
    <n v="4.8"/>
    <n v="3.1230000000000002"/>
    <n v="0.52"/>
    <n v="1.667"/>
    <n v="0.51200000000000001"/>
  </r>
  <r>
    <n v="4085"/>
    <x v="1966"/>
    <x v="3793"/>
    <x v="31"/>
    <n v="4.798"/>
    <n v="1.6990000000000001"/>
    <n v="0.625"/>
    <n v="2.2269999999999999"/>
    <n v="1.1060000000000001"/>
  </r>
  <r>
    <n v="4086"/>
    <x v="1967"/>
    <x v="3794"/>
    <x v="7"/>
    <n v="4.7969999999999997"/>
    <n v="0.57099999999999995"/>
    <n v="4.8940000000000001"/>
    <n v="3.3980000000000001"/>
    <n v="0"/>
  </r>
  <r>
    <n v="4087"/>
    <x v="449"/>
    <x v="3795"/>
    <x v="8"/>
    <n v="4.7960000000000003"/>
    <n v="3.9"/>
    <n v="1.458"/>
    <n v="2.09"/>
    <n v="0"/>
  </r>
  <r>
    <n v="4088"/>
    <x v="1968"/>
    <x v="3796"/>
    <x v="74"/>
    <n v="4.7930000000000001"/>
    <n v="8.032"/>
    <n v="0.52"/>
    <n v="0"/>
    <n v="0"/>
  </r>
  <r>
    <n v="4089"/>
    <x v="931"/>
    <x v="3797"/>
    <x v="30"/>
    <n v="4.7930000000000001"/>
    <n v="3.7170000000000001"/>
    <n v="1.869"/>
    <n v="2.464"/>
    <n v="0"/>
  </r>
  <r>
    <n v="4090"/>
    <x v="863"/>
    <x v="3798"/>
    <x v="10"/>
    <n v="4.7930000000000001"/>
    <n v="3.0329999999999999"/>
    <n v="0.55000000000000004"/>
    <n v="1.101"/>
    <n v="0.52600000000000002"/>
  </r>
  <r>
    <n v="4091"/>
    <x v="707"/>
    <x v="3799"/>
    <x v="7"/>
    <n v="4.7919999999999998"/>
    <n v="5.2789999999999999"/>
    <n v="1.5"/>
    <n v="0"/>
    <n v="0.54200000000000004"/>
  </r>
  <r>
    <n v="4092"/>
    <x v="291"/>
    <x v="3800"/>
    <x v="32"/>
    <n v="4.7919999999999998"/>
    <n v="1.244"/>
    <n v="2.601"/>
    <n v="1.6890000000000001"/>
    <n v="0.61099999999999999"/>
  </r>
  <r>
    <n v="4093"/>
    <x v="1969"/>
    <x v="3801"/>
    <x v="23"/>
    <n v="4.7910000000000004"/>
    <n v="0.71599999999999997"/>
    <n v="3.1040000000000001"/>
    <n v="5.1319999999999997"/>
    <n v="0"/>
  </r>
  <r>
    <n v="4094"/>
    <x v="272"/>
    <x v="3802"/>
    <x v="41"/>
    <n v="4.7910000000000004"/>
    <n v="0.75600000000000001"/>
    <n v="4.1040000000000001"/>
    <n v="0.6"/>
    <n v="0"/>
  </r>
  <r>
    <n v="4095"/>
    <x v="681"/>
    <x v="3803"/>
    <x v="26"/>
    <n v="4.79"/>
    <n v="5.4770000000000003"/>
    <n v="1.7210000000000001"/>
    <n v="0"/>
    <n v="0"/>
  </r>
  <r>
    <n v="4096"/>
    <x v="1970"/>
    <x v="3804"/>
    <x v="41"/>
    <n v="4.79"/>
    <n v="5.86"/>
    <n v="0.58299999999999996"/>
    <n v="0"/>
    <n v="0"/>
  </r>
  <r>
    <n v="4097"/>
    <x v="1971"/>
    <x v="1879"/>
    <x v="48"/>
    <n v="4.7889999999999997"/>
    <n v="4.3920000000000003"/>
    <n v="0.56699999999999995"/>
    <n v="0"/>
    <n v="0"/>
  </r>
  <r>
    <n v="4098"/>
    <x v="1972"/>
    <x v="3805"/>
    <x v="5"/>
    <n v="4.7880000000000003"/>
    <n v="3.5430000000000001"/>
    <n v="4.8049999999999997"/>
    <n v="1.7509999999999999"/>
    <n v="0"/>
  </r>
  <r>
    <n v="4099"/>
    <x v="1973"/>
    <x v="143"/>
    <x v="3"/>
    <n v="4.7880000000000003"/>
    <n v="0.51200000000000001"/>
    <n v="0.58299999999999996"/>
    <n v="6.7670000000000003"/>
    <n v="0.51600000000000001"/>
  </r>
  <r>
    <n v="4100"/>
    <x v="89"/>
    <x v="3806"/>
    <x v="6"/>
    <n v="4.7859999999999996"/>
    <n v="2.9849999999999999"/>
    <n v="0.54"/>
    <n v="3.5369999999999999"/>
    <n v="0.52200000000000002"/>
  </r>
  <r>
    <n v="4101"/>
    <x v="1974"/>
    <x v="3807"/>
    <x v="88"/>
    <n v="4.7850000000000001"/>
    <n v="4.766"/>
    <n v="0"/>
    <n v="0"/>
    <n v="0"/>
  </r>
  <r>
    <n v="4102"/>
    <x v="1161"/>
    <x v="1126"/>
    <x v="51"/>
    <n v="4.7830000000000004"/>
    <n v="2.6970000000000001"/>
    <n v="0"/>
    <n v="4.0579999999999998"/>
    <n v="0.61099999999999999"/>
  </r>
  <r>
    <n v="4103"/>
    <x v="427"/>
    <x v="3808"/>
    <x v="26"/>
    <n v="4.782"/>
    <n v="4.1829999999999998"/>
    <n v="1.103"/>
    <n v="2.1829999999999998"/>
    <n v="0"/>
  </r>
  <r>
    <n v="4104"/>
    <x v="338"/>
    <x v="3809"/>
    <x v="64"/>
    <n v="4.7789999999999999"/>
    <n v="0"/>
    <n v="5.1109999999999998"/>
    <n v="0"/>
    <n v="0"/>
  </r>
  <r>
    <n v="4105"/>
    <x v="134"/>
    <x v="3810"/>
    <x v="28"/>
    <n v="4.7779999999999996"/>
    <n v="2.9609999999999999"/>
    <n v="1.827"/>
    <n v="3.0310000000000001"/>
    <n v="0"/>
  </r>
  <r>
    <n v="4106"/>
    <x v="1975"/>
    <x v="3811"/>
    <x v="56"/>
    <n v="4.7770000000000001"/>
    <n v="0"/>
    <n v="0"/>
    <n v="5.7690000000000001"/>
    <n v="0"/>
  </r>
  <r>
    <n v="4107"/>
    <x v="31"/>
    <x v="332"/>
    <x v="33"/>
    <n v="4.7759999999999998"/>
    <n v="0.72199999999999998"/>
    <n v="0.61099999999999999"/>
    <n v="5.5359999999999996"/>
    <n v="0.58299999999999996"/>
  </r>
  <r>
    <n v="4108"/>
    <x v="1045"/>
    <x v="3812"/>
    <x v="58"/>
    <n v="4.7720000000000002"/>
    <n v="3.37"/>
    <n v="1.694"/>
    <n v="0.55000000000000004"/>
    <n v="0"/>
  </r>
  <r>
    <n v="4109"/>
    <x v="1976"/>
    <x v="3813"/>
    <x v="57"/>
    <n v="4.7720000000000002"/>
    <n v="3.2669999999999999"/>
    <n v="0.64300000000000002"/>
    <n v="0.57099999999999995"/>
    <n v="0"/>
  </r>
  <r>
    <n v="4110"/>
    <x v="1977"/>
    <x v="3814"/>
    <x v="26"/>
    <n v="4.7720000000000002"/>
    <n v="2.1440000000000001"/>
    <n v="1.365"/>
    <n v="6.1280000000000001"/>
    <n v="0"/>
  </r>
  <r>
    <n v="4111"/>
    <x v="324"/>
    <x v="3815"/>
    <x v="61"/>
    <n v="4.7709999999999999"/>
    <n v="5.8609999999999998"/>
    <n v="0"/>
    <n v="0"/>
    <n v="0"/>
  </r>
  <r>
    <n v="4112"/>
    <x v="1978"/>
    <x v="3816"/>
    <x v="72"/>
    <n v="4.7709999999999999"/>
    <n v="4.718"/>
    <n v="0.1"/>
    <n v="0"/>
    <n v="0"/>
  </r>
  <r>
    <n v="4113"/>
    <x v="1392"/>
    <x v="3817"/>
    <x v="29"/>
    <n v="4.7709999999999999"/>
    <n v="4.7750000000000004"/>
    <n v="0.58299999999999996"/>
    <n v="0"/>
    <n v="0.52900000000000003"/>
  </r>
  <r>
    <n v="4114"/>
    <x v="1979"/>
    <x v="3818"/>
    <x v="3"/>
    <n v="4.7699999999999996"/>
    <n v="0.2"/>
    <n v="4.5010000000000003"/>
    <n v="3.649"/>
    <n v="0"/>
  </r>
  <r>
    <n v="4115"/>
    <x v="1174"/>
    <x v="3819"/>
    <x v="7"/>
    <n v="4.7690000000000001"/>
    <n v="3.9790000000000001"/>
    <n v="3.524"/>
    <n v="0.61099999999999999"/>
    <n v="0"/>
  </r>
  <r>
    <n v="4116"/>
    <x v="1980"/>
    <x v="3820"/>
    <x v="6"/>
    <n v="4.7679999999999998"/>
    <n v="0.2"/>
    <n v="4.101"/>
    <n v="4.8460000000000001"/>
    <n v="0"/>
  </r>
  <r>
    <n v="4117"/>
    <x v="1981"/>
    <x v="3821"/>
    <x v="32"/>
    <n v="4.7679999999999998"/>
    <n v="4.5250000000000004"/>
    <n v="0.52"/>
    <n v="0"/>
    <n v="0.54500000000000004"/>
  </r>
  <r>
    <n v="4118"/>
    <x v="1982"/>
    <x v="3822"/>
    <x v="74"/>
    <n v="4.7679999999999998"/>
    <n v="6.0510000000000002"/>
    <n v="1.375"/>
    <n v="0.61099999999999999"/>
    <n v="0"/>
  </r>
  <r>
    <n v="4119"/>
    <x v="1842"/>
    <x v="3823"/>
    <x v="57"/>
    <n v="4.7670000000000003"/>
    <n v="3.7240000000000002"/>
    <n v="1.1559999999999999"/>
    <n v="0"/>
    <n v="0"/>
  </r>
  <r>
    <n v="4120"/>
    <x v="1801"/>
    <x v="3824"/>
    <x v="73"/>
    <n v="4.7670000000000003"/>
    <n v="1.5"/>
    <n v="3"/>
    <n v="0"/>
    <n v="0"/>
  </r>
  <r>
    <n v="4121"/>
    <x v="604"/>
    <x v="3825"/>
    <x v="68"/>
    <n v="4.766"/>
    <n v="0"/>
    <n v="6.5"/>
    <n v="2.0129999999999999"/>
    <n v="0"/>
  </r>
  <r>
    <n v="4122"/>
    <x v="1983"/>
    <x v="3786"/>
    <x v="75"/>
    <n v="4.766"/>
    <n v="3.7909999999999999"/>
    <n v="0"/>
    <n v="0.56299999999999994"/>
    <n v="0"/>
  </r>
  <r>
    <n v="4123"/>
    <x v="1984"/>
    <x v="3826"/>
    <x v="4"/>
    <n v="4.7649999999999997"/>
    <n v="3.62"/>
    <n v="0.55600000000000005"/>
    <n v="0"/>
    <n v="2.012"/>
  </r>
  <r>
    <n v="4124"/>
    <x v="1985"/>
    <x v="3827"/>
    <x v="28"/>
    <n v="4.7640000000000002"/>
    <n v="1.03"/>
    <n v="1.167"/>
    <n v="6.8369999999999997"/>
    <n v="0"/>
  </r>
  <r>
    <n v="4125"/>
    <x v="1962"/>
    <x v="3828"/>
    <x v="5"/>
    <n v="4.7640000000000002"/>
    <n v="7.4450000000000003"/>
    <n v="1.19"/>
    <n v="0"/>
    <n v="0.51100000000000001"/>
  </r>
  <r>
    <n v="4126"/>
    <x v="363"/>
    <x v="3829"/>
    <x v="3"/>
    <n v="4.7629999999999999"/>
    <n v="3.1920000000000002"/>
    <n v="1.7030000000000001"/>
    <n v="0"/>
    <n v="0.52500000000000002"/>
  </r>
  <r>
    <n v="4127"/>
    <x v="1986"/>
    <x v="3830"/>
    <x v="65"/>
    <n v="4.7610000000000001"/>
    <n v="0.74399999999999999"/>
    <n v="2.625"/>
    <n v="3.4940000000000002"/>
    <n v="0.51500000000000001"/>
  </r>
  <r>
    <n v="4128"/>
    <x v="37"/>
    <x v="3831"/>
    <x v="7"/>
    <n v="4.76"/>
    <n v="0"/>
    <n v="5.4009999999999998"/>
    <n v="4.4269999999999996"/>
    <n v="0"/>
  </r>
  <r>
    <n v="4129"/>
    <x v="1987"/>
    <x v="3832"/>
    <x v="36"/>
    <n v="4.76"/>
    <n v="2.8069999999999999"/>
    <n v="1.609"/>
    <n v="2.9009999999999998"/>
    <n v="0"/>
  </r>
  <r>
    <n v="4130"/>
    <x v="1988"/>
    <x v="3833"/>
    <x v="84"/>
    <n v="4.76"/>
    <n v="3.5609999999999999"/>
    <n v="0"/>
    <n v="0"/>
    <n v="0.75"/>
  </r>
  <r>
    <n v="4131"/>
    <x v="789"/>
    <x v="3834"/>
    <x v="88"/>
    <n v="4.7590000000000003"/>
    <n v="3.6850000000000001"/>
    <n v="0"/>
    <n v="0"/>
    <n v="0.625"/>
  </r>
  <r>
    <n v="4132"/>
    <x v="358"/>
    <x v="2086"/>
    <x v="47"/>
    <n v="4.7590000000000003"/>
    <n v="4.2779999999999996"/>
    <n v="2.7229999999999999"/>
    <n v="0"/>
    <n v="0.53400000000000003"/>
  </r>
  <r>
    <n v="4133"/>
    <x v="1989"/>
    <x v="3835"/>
    <x v="58"/>
    <n v="4.758"/>
    <n v="3.0760000000000001"/>
    <n v="3.6389999999999998"/>
    <n v="0"/>
    <n v="0"/>
  </r>
  <r>
    <n v="4134"/>
    <x v="1990"/>
    <x v="3836"/>
    <x v="16"/>
    <n v="4.758"/>
    <n v="4.2839999999999998"/>
    <n v="3.3759999999999999"/>
    <n v="1.7709999999999999"/>
    <n v="0"/>
  </r>
  <r>
    <n v="4135"/>
    <x v="1991"/>
    <x v="953"/>
    <x v="47"/>
    <n v="4.758"/>
    <n v="0"/>
    <n v="4.99"/>
    <n v="5.4630000000000001"/>
    <n v="0"/>
  </r>
  <r>
    <n v="4136"/>
    <x v="434"/>
    <x v="649"/>
    <x v="69"/>
    <n v="4.758"/>
    <n v="1.49"/>
    <n v="3.3330000000000002"/>
    <n v="1.667"/>
    <n v="0"/>
  </r>
  <r>
    <n v="4137"/>
    <x v="1992"/>
    <x v="3631"/>
    <x v="9"/>
    <n v="4.7569999999999997"/>
    <n v="3.4089999999999998"/>
    <n v="0.53300000000000003"/>
    <n v="0.58299999999999996"/>
    <n v="0.51100000000000001"/>
  </r>
  <r>
    <n v="4138"/>
    <x v="459"/>
    <x v="3837"/>
    <x v="21"/>
    <n v="4.7549999999999999"/>
    <n v="5.242"/>
    <n v="3.2170000000000001"/>
    <n v="0.56699999999999995"/>
    <n v="0"/>
  </r>
  <r>
    <n v="4139"/>
    <x v="526"/>
    <x v="3838"/>
    <x v="29"/>
    <n v="4.7539999999999996"/>
    <n v="4.3860000000000001"/>
    <n v="1.123"/>
    <n v="0.55900000000000005"/>
    <n v="0"/>
  </r>
  <r>
    <n v="4140"/>
    <x v="954"/>
    <x v="3839"/>
    <x v="40"/>
    <n v="4.7539999999999996"/>
    <n v="1.236"/>
    <n v="2.1110000000000002"/>
    <n v="1.7310000000000001"/>
    <n v="0.7"/>
  </r>
  <r>
    <n v="4141"/>
    <x v="1115"/>
    <x v="3840"/>
    <x v="31"/>
    <n v="4.7530000000000001"/>
    <n v="1.5980000000000001"/>
    <n v="0.58299999999999996"/>
    <n v="3.738"/>
    <n v="0.52600000000000002"/>
  </r>
  <r>
    <n v="4142"/>
    <x v="1993"/>
    <x v="923"/>
    <x v="10"/>
    <n v="4.7530000000000001"/>
    <n v="3.3740000000000001"/>
    <n v="0.53400000000000003"/>
    <n v="0"/>
    <n v="1.0449999999999999"/>
  </r>
  <r>
    <n v="4143"/>
    <x v="403"/>
    <x v="3841"/>
    <x v="2"/>
    <n v="4.7519999999999998"/>
    <n v="2.8730000000000002"/>
    <n v="0.56299999999999994"/>
    <n v="5.1760000000000002"/>
    <n v="0"/>
  </r>
  <r>
    <n v="4144"/>
    <x v="1994"/>
    <x v="3842"/>
    <x v="59"/>
    <n v="4.7510000000000003"/>
    <n v="4.1310000000000002"/>
    <n v="2.0129999999999999"/>
    <n v="0.57699999999999996"/>
    <n v="0"/>
  </r>
  <r>
    <n v="4145"/>
    <x v="1995"/>
    <x v="3843"/>
    <x v="6"/>
    <n v="4.75"/>
    <n v="2.8660000000000001"/>
    <n v="0.52300000000000002"/>
    <n v="2.0110000000000001"/>
    <n v="1.073"/>
  </r>
  <r>
    <n v="4146"/>
    <x v="1457"/>
    <x v="3844"/>
    <x v="19"/>
    <n v="4.7489999999999997"/>
    <n v="4.4169999999999998"/>
    <n v="2.08"/>
    <n v="1.321"/>
    <n v="0"/>
  </r>
  <r>
    <n v="4147"/>
    <x v="398"/>
    <x v="3845"/>
    <x v="65"/>
    <n v="4.7489999999999997"/>
    <n v="0.53200000000000003"/>
    <n v="1.696"/>
    <n v="5.298"/>
    <n v="0.55600000000000005"/>
  </r>
  <r>
    <n v="4148"/>
    <x v="135"/>
    <x v="3846"/>
    <x v="24"/>
    <n v="4.7489999999999997"/>
    <n v="2.6909999999999998"/>
    <n v="0.56299999999999994"/>
    <n v="0.53200000000000003"/>
    <n v="1.0820000000000001"/>
  </r>
  <r>
    <n v="4149"/>
    <x v="31"/>
    <x v="422"/>
    <x v="35"/>
    <n v="4.7469999999999999"/>
    <n v="0.51400000000000001"/>
    <n v="0.83299999999999996"/>
    <n v="7.5419999999999998"/>
    <n v="0.53300000000000003"/>
  </r>
  <r>
    <n v="4150"/>
    <x v="903"/>
    <x v="3847"/>
    <x v="71"/>
    <n v="4.7460000000000004"/>
    <n v="3.5990000000000002"/>
    <n v="0"/>
    <n v="0"/>
    <n v="0.7"/>
  </r>
  <r>
    <n v="4151"/>
    <x v="98"/>
    <x v="3848"/>
    <x v="14"/>
    <n v="4.7460000000000004"/>
    <n v="5.3540000000000001"/>
    <n v="1.7330000000000001"/>
    <n v="0.52700000000000002"/>
    <n v="0"/>
  </r>
  <r>
    <n v="4152"/>
    <x v="1996"/>
    <x v="3849"/>
    <x v="60"/>
    <n v="4.7430000000000003"/>
    <n v="2.883"/>
    <n v="1.5"/>
    <n v="0"/>
    <n v="0"/>
  </r>
  <r>
    <n v="4153"/>
    <x v="0"/>
    <x v="3850"/>
    <x v="81"/>
    <n v="4.74"/>
    <n v="1.9139999999999999"/>
    <n v="0.625"/>
    <n v="1"/>
    <n v="0.01"/>
  </r>
  <r>
    <n v="4154"/>
    <x v="1014"/>
    <x v="3851"/>
    <x v="72"/>
    <n v="4.74"/>
    <n v="5.2779999999999996"/>
    <n v="0"/>
    <n v="0"/>
    <n v="0"/>
  </r>
  <r>
    <n v="4155"/>
    <x v="86"/>
    <x v="1118"/>
    <x v="19"/>
    <n v="4.7380000000000004"/>
    <n v="3.4020000000000001"/>
    <n v="0.75"/>
    <n v="4.1589999999999998"/>
    <n v="0"/>
  </r>
  <r>
    <n v="4156"/>
    <x v="262"/>
    <x v="488"/>
    <x v="3"/>
    <n v="4.7380000000000004"/>
    <n v="0.2"/>
    <n v="3.5"/>
    <n v="2.2810000000000001"/>
    <n v="0.75"/>
  </r>
  <r>
    <n v="4157"/>
    <x v="273"/>
    <x v="3852"/>
    <x v="56"/>
    <n v="4.7380000000000004"/>
    <n v="4.0119999999999996"/>
    <n v="4"/>
    <n v="0"/>
    <n v="0"/>
  </r>
  <r>
    <n v="4158"/>
    <x v="205"/>
    <x v="2313"/>
    <x v="1"/>
    <n v="4.7380000000000004"/>
    <n v="5.0830000000000002"/>
    <n v="0.64300000000000002"/>
    <n v="0"/>
    <n v="0"/>
  </r>
  <r>
    <n v="4159"/>
    <x v="169"/>
    <x v="3853"/>
    <x v="47"/>
    <n v="4.7380000000000004"/>
    <n v="3.5840000000000001"/>
    <n v="2.1890000000000001"/>
    <n v="2.6360000000000001"/>
    <n v="0"/>
  </r>
  <r>
    <n v="4160"/>
    <x v="742"/>
    <x v="3854"/>
    <x v="47"/>
    <n v="4.7370000000000001"/>
    <n v="5.3559999999999999"/>
    <n v="3.5419999999999998"/>
    <n v="0"/>
    <n v="0"/>
  </r>
  <r>
    <n v="4161"/>
    <x v="1997"/>
    <x v="3855"/>
    <x v="68"/>
    <n v="4.7359999999999998"/>
    <n v="4.8090000000000002"/>
    <n v="3.5830000000000002"/>
    <n v="0"/>
    <n v="0"/>
  </r>
  <r>
    <n v="4162"/>
    <x v="1998"/>
    <x v="3856"/>
    <x v="9"/>
    <n v="4.734"/>
    <n v="0"/>
    <n v="1.75"/>
    <n v="6.8109999999999999"/>
    <n v="0.55900000000000005"/>
  </r>
  <r>
    <n v="4163"/>
    <x v="848"/>
    <x v="3857"/>
    <x v="27"/>
    <n v="4.734"/>
    <n v="2.306"/>
    <n v="2.016"/>
    <n v="0"/>
    <n v="1.0289999999999999"/>
  </r>
  <r>
    <n v="4164"/>
    <x v="1559"/>
    <x v="3858"/>
    <x v="47"/>
    <n v="4.7329999999999997"/>
    <n v="4.5129999999999999"/>
    <n v="3.0830000000000002"/>
    <n v="0.57699999999999996"/>
    <n v="0"/>
  </r>
  <r>
    <n v="4165"/>
    <x v="403"/>
    <x v="3859"/>
    <x v="26"/>
    <n v="4.7329999999999997"/>
    <n v="2.2120000000000002"/>
    <n v="0.55600000000000005"/>
    <n v="6.8280000000000003"/>
    <n v="0"/>
  </r>
  <r>
    <n v="4166"/>
    <x v="36"/>
    <x v="3860"/>
    <x v="62"/>
    <n v="4.7329999999999997"/>
    <n v="4.7270000000000003"/>
    <n v="0.83299999999999996"/>
    <n v="0"/>
    <n v="0"/>
  </r>
  <r>
    <n v="4167"/>
    <x v="206"/>
    <x v="3861"/>
    <x v="26"/>
    <n v="4.7320000000000002"/>
    <n v="3.677"/>
    <n v="1.71"/>
    <n v="2.41"/>
    <n v="0"/>
  </r>
  <r>
    <n v="4168"/>
    <x v="1999"/>
    <x v="3862"/>
    <x v="7"/>
    <n v="4.7320000000000002"/>
    <n v="3.2519999999999998"/>
    <n v="1.1259999999999999"/>
    <n v="0.75"/>
    <n v="1.0469999999999999"/>
  </r>
  <r>
    <n v="4169"/>
    <x v="781"/>
    <x v="3863"/>
    <x v="47"/>
    <n v="4.7320000000000002"/>
    <n v="3.6259999999999999"/>
    <n v="3.0659999999999998"/>
    <n v="1.72"/>
    <n v="0"/>
  </r>
  <r>
    <n v="4170"/>
    <x v="2000"/>
    <x v="3864"/>
    <x v="69"/>
    <n v="4.7320000000000002"/>
    <n v="7.2789999999999999"/>
    <n v="0"/>
    <n v="0"/>
    <n v="0"/>
  </r>
  <r>
    <n v="4171"/>
    <x v="178"/>
    <x v="3865"/>
    <x v="31"/>
    <n v="4.7309999999999999"/>
    <n v="2.2879999999999998"/>
    <n v="0.61099999999999999"/>
    <n v="4.4029999999999996"/>
    <n v="0"/>
  </r>
  <r>
    <n v="4172"/>
    <x v="638"/>
    <x v="3866"/>
    <x v="28"/>
    <n v="4.7290000000000001"/>
    <n v="4.5469999999999997"/>
    <n v="1.76"/>
    <n v="0.53300000000000003"/>
    <n v="0"/>
  </r>
  <r>
    <n v="4173"/>
    <x v="2001"/>
    <x v="3867"/>
    <x v="1"/>
    <n v="4.7279999999999998"/>
    <n v="5.15"/>
    <n v="0.57099999999999995"/>
    <n v="0"/>
    <n v="0"/>
  </r>
  <r>
    <n v="4174"/>
    <x v="2002"/>
    <x v="3868"/>
    <x v="31"/>
    <n v="4.7270000000000003"/>
    <n v="0.71099999999999997"/>
    <n v="3.9"/>
    <n v="1.7230000000000001"/>
    <n v="0"/>
  </r>
  <r>
    <n v="4175"/>
    <x v="986"/>
    <x v="3869"/>
    <x v="24"/>
    <n v="4.726"/>
    <n v="0"/>
    <n v="3.7759999999999998"/>
    <n v="3.3090000000000002"/>
    <n v="0.75"/>
  </r>
  <r>
    <n v="4176"/>
    <x v="393"/>
    <x v="3870"/>
    <x v="64"/>
    <n v="4.7249999999999996"/>
    <n v="3.5960000000000001"/>
    <n v="0.57099999999999995"/>
    <n v="0.51800000000000002"/>
    <n v="0"/>
  </r>
  <r>
    <n v="4177"/>
    <x v="1260"/>
    <x v="3871"/>
    <x v="54"/>
    <n v="4.7229999999999999"/>
    <n v="3.5430000000000001"/>
    <n v="2.754"/>
    <n v="0.57699999999999996"/>
    <n v="0"/>
  </r>
  <r>
    <n v="4178"/>
    <x v="2003"/>
    <x v="3872"/>
    <x v="57"/>
    <n v="4.7210000000000001"/>
    <n v="0.51100000000000001"/>
    <n v="1.351"/>
    <n v="2.867"/>
    <n v="0"/>
  </r>
  <r>
    <n v="4179"/>
    <x v="23"/>
    <x v="3873"/>
    <x v="32"/>
    <n v="4.72"/>
    <n v="0"/>
    <n v="3.0419999999999998"/>
    <n v="7.7519999999999998"/>
    <n v="0"/>
  </r>
  <r>
    <n v="4180"/>
    <x v="545"/>
    <x v="3874"/>
    <x v="87"/>
    <n v="4.72"/>
    <n v="4.7009999999999996"/>
    <n v="0"/>
    <n v="0"/>
    <n v="0"/>
  </r>
  <r>
    <n v="4181"/>
    <x v="2004"/>
    <x v="3875"/>
    <x v="90"/>
    <n v="4.718"/>
    <n v="4.5519999999999996"/>
    <n v="3.8330000000000002"/>
    <n v="3.6"/>
    <n v="0"/>
  </r>
  <r>
    <n v="4182"/>
    <x v="324"/>
    <x v="353"/>
    <x v="70"/>
    <n v="4.7169999999999996"/>
    <n v="5.6360000000000001"/>
    <n v="0"/>
    <n v="0"/>
    <n v="0"/>
  </r>
  <r>
    <n v="4183"/>
    <x v="2005"/>
    <x v="3876"/>
    <x v="51"/>
    <n v="4.7169999999999996"/>
    <n v="1.1559999999999999"/>
    <n v="1.2629999999999999"/>
    <n v="3.238"/>
    <n v="1.083"/>
  </r>
  <r>
    <n v="4184"/>
    <x v="2006"/>
    <x v="3877"/>
    <x v="1"/>
    <n v="4.7160000000000002"/>
    <n v="0.2"/>
    <n v="5.0170000000000003"/>
    <n v="0"/>
    <n v="0"/>
  </r>
  <r>
    <n v="4185"/>
    <x v="2007"/>
    <x v="3878"/>
    <x v="9"/>
    <n v="4.7160000000000002"/>
    <n v="3.9039999999999999"/>
    <n v="2.0190000000000001"/>
    <n v="0"/>
    <n v="0"/>
  </r>
  <r>
    <n v="4186"/>
    <x v="15"/>
    <x v="3879"/>
    <x v="50"/>
    <n v="4.7149999999999999"/>
    <n v="1.5880000000000001"/>
    <n v="3.0859999999999999"/>
    <n v="2.734"/>
    <n v="0.52600000000000002"/>
  </r>
  <r>
    <n v="4187"/>
    <x v="2008"/>
    <x v="3880"/>
    <x v="58"/>
    <n v="4.7140000000000004"/>
    <n v="0"/>
    <n v="3.0019999999999998"/>
    <n v="2.5209999999999999"/>
    <n v="0"/>
  </r>
  <r>
    <n v="4188"/>
    <x v="2009"/>
    <x v="3881"/>
    <x v="52"/>
    <n v="4.7119999999999997"/>
    <n v="5.6559999999999997"/>
    <n v="4"/>
    <n v="0"/>
    <n v="0"/>
  </r>
  <r>
    <n v="4189"/>
    <x v="176"/>
    <x v="3882"/>
    <x v="47"/>
    <n v="4.71"/>
    <n v="2.8959999999999999"/>
    <n v="1.6990000000000001"/>
    <n v="3.9340000000000002"/>
    <n v="0"/>
  </r>
  <r>
    <n v="4190"/>
    <x v="108"/>
    <x v="3883"/>
    <x v="46"/>
    <n v="4.7089999999999996"/>
    <n v="0"/>
    <n v="1.583"/>
    <n v="10.17"/>
    <n v="0"/>
  </r>
  <r>
    <n v="4191"/>
    <x v="2010"/>
    <x v="3884"/>
    <x v="24"/>
    <n v="4.7069999999999999"/>
    <n v="2.2610000000000001"/>
    <n v="0.625"/>
    <n v="5.0629999999999997"/>
    <n v="0"/>
  </r>
  <r>
    <n v="4192"/>
    <x v="173"/>
    <x v="2111"/>
    <x v="3"/>
    <n v="4.7060000000000004"/>
    <n v="2.7109999999999999"/>
    <n v="1"/>
    <n v="1.0640000000000001"/>
    <n v="0.51300000000000001"/>
  </r>
  <r>
    <n v="4193"/>
    <x v="2011"/>
    <x v="3885"/>
    <x v="47"/>
    <n v="4.7060000000000004"/>
    <n v="0"/>
    <n v="3.42"/>
    <n v="6.8710000000000004"/>
    <n v="0"/>
  </r>
  <r>
    <n v="4194"/>
    <x v="26"/>
    <x v="3886"/>
    <x v="53"/>
    <n v="4.7039999999999997"/>
    <n v="5.62"/>
    <n v="1.0620000000000001"/>
    <n v="0"/>
    <n v="0"/>
  </r>
  <r>
    <n v="4195"/>
    <x v="2012"/>
    <x v="3887"/>
    <x v="9"/>
    <n v="4.7030000000000003"/>
    <n v="2.5939999999999999"/>
    <n v="1.113"/>
    <n v="1.177"/>
    <n v="0.51"/>
  </r>
  <r>
    <n v="4196"/>
    <x v="428"/>
    <x v="3888"/>
    <x v="8"/>
    <n v="4.7030000000000003"/>
    <n v="1.784"/>
    <n v="2.25"/>
    <n v="2.6030000000000002"/>
    <n v="0.52"/>
  </r>
  <r>
    <n v="4197"/>
    <x v="176"/>
    <x v="3889"/>
    <x v="68"/>
    <n v="4.7030000000000003"/>
    <n v="4.3940000000000001"/>
    <n v="2.698"/>
    <n v="0.7"/>
    <n v="0"/>
  </r>
  <r>
    <n v="4198"/>
    <x v="2013"/>
    <x v="3890"/>
    <x v="52"/>
    <n v="4.702"/>
    <n v="3.6070000000000002"/>
    <n v="2.0419999999999998"/>
    <n v="1"/>
    <n v="0.51300000000000001"/>
  </r>
  <r>
    <n v="4199"/>
    <x v="1509"/>
    <x v="3891"/>
    <x v="80"/>
    <n v="4.7009999999999996"/>
    <n v="4.157"/>
    <n v="0.1"/>
    <n v="0"/>
    <n v="0"/>
  </r>
  <r>
    <n v="4200"/>
    <x v="1665"/>
    <x v="253"/>
    <x v="29"/>
    <n v="4.7"/>
    <n v="4.8209999999999997"/>
    <n v="2.0790000000000002"/>
    <n v="0"/>
    <n v="0"/>
  </r>
  <r>
    <n v="4201"/>
    <x v="36"/>
    <x v="3892"/>
    <x v="58"/>
    <n v="4.7"/>
    <n v="4.0780000000000003"/>
    <n v="2.3330000000000002"/>
    <n v="0"/>
    <n v="0"/>
  </r>
  <r>
    <n v="4202"/>
    <x v="445"/>
    <x v="3893"/>
    <x v="17"/>
    <n v="4.7"/>
    <n v="6.0039999999999996"/>
    <n v="3.1949999999999998"/>
    <n v="0.52900000000000003"/>
    <n v="0"/>
  </r>
  <r>
    <n v="4203"/>
    <x v="73"/>
    <x v="1983"/>
    <x v="64"/>
    <n v="4.6989999999999998"/>
    <n v="2.8330000000000002"/>
    <n v="2.1669999999999998"/>
    <n v="0"/>
    <n v="0"/>
  </r>
  <r>
    <n v="4204"/>
    <x v="437"/>
    <x v="3894"/>
    <x v="11"/>
    <n v="4.6989999999999998"/>
    <n v="5.5449999999999999"/>
    <n v="2.2000000000000002"/>
    <n v="0.625"/>
    <n v="0"/>
  </r>
  <r>
    <n v="4205"/>
    <x v="69"/>
    <x v="3895"/>
    <x v="43"/>
    <n v="4.6989999999999998"/>
    <n v="3.9670000000000001"/>
    <n v="0.59099999999999997"/>
    <n v="0"/>
    <n v="0"/>
  </r>
  <r>
    <n v="4206"/>
    <x v="2014"/>
    <x v="3896"/>
    <x v="36"/>
    <n v="4.6959999999999997"/>
    <n v="2.988"/>
    <n v="2.0139999999999998"/>
    <n v="0"/>
    <n v="0.56299999999999994"/>
  </r>
  <r>
    <n v="4207"/>
    <x v="2015"/>
    <x v="3511"/>
    <x v="69"/>
    <n v="4.6959999999999997"/>
    <n v="5.1180000000000003"/>
    <n v="2.0299999999999998"/>
    <n v="0"/>
    <n v="0"/>
  </r>
  <r>
    <n v="4208"/>
    <x v="42"/>
    <x v="3897"/>
    <x v="2"/>
    <n v="4.6959999999999997"/>
    <n v="0.51300000000000001"/>
    <n v="1.25"/>
    <n v="7.8680000000000003"/>
    <n v="0"/>
  </r>
  <r>
    <n v="4209"/>
    <x v="2016"/>
    <x v="944"/>
    <x v="6"/>
    <n v="4.6950000000000003"/>
    <n v="0"/>
    <n v="0.52400000000000002"/>
    <n v="8.9269999999999996"/>
    <n v="1.5620000000000001"/>
  </r>
  <r>
    <n v="4210"/>
    <x v="475"/>
    <x v="3898"/>
    <x v="74"/>
    <n v="4.694"/>
    <n v="7.8639999999999999"/>
    <n v="0.51"/>
    <n v="0"/>
    <n v="0"/>
  </r>
  <r>
    <n v="4211"/>
    <x v="1169"/>
    <x v="3899"/>
    <x v="77"/>
    <n v="4.6929999999999996"/>
    <n v="3.65"/>
    <n v="0.6"/>
    <n v="0"/>
    <n v="0"/>
  </r>
  <r>
    <n v="4212"/>
    <x v="2017"/>
    <x v="3815"/>
    <x v="44"/>
    <n v="4.6920000000000002"/>
    <n v="0.2"/>
    <n v="5.0030000000000001"/>
    <n v="0"/>
    <n v="0"/>
  </r>
  <r>
    <n v="4213"/>
    <x v="2018"/>
    <x v="3900"/>
    <x v="11"/>
    <n v="4.6920000000000002"/>
    <n v="0.2"/>
    <n v="0"/>
    <n v="5.96"/>
    <n v="0"/>
  </r>
  <r>
    <n v="4214"/>
    <x v="1422"/>
    <x v="3901"/>
    <x v="19"/>
    <n v="4.6879999999999997"/>
    <n v="1.2270000000000001"/>
    <n v="1.6259999999999999"/>
    <n v="6.1619999999999999"/>
    <n v="0"/>
  </r>
  <r>
    <n v="4215"/>
    <x v="1278"/>
    <x v="3902"/>
    <x v="24"/>
    <n v="4.6870000000000003"/>
    <n v="0"/>
    <n v="3.5"/>
    <n v="4.2329999999999997"/>
    <n v="0.52200000000000002"/>
  </r>
  <r>
    <n v="4216"/>
    <x v="2019"/>
    <x v="3903"/>
    <x v="26"/>
    <n v="4.6870000000000003"/>
    <n v="2.6389999999999998"/>
    <n v="1.8440000000000001"/>
    <n v="4.3140000000000001"/>
    <n v="0"/>
  </r>
  <r>
    <n v="4217"/>
    <x v="2020"/>
    <x v="3904"/>
    <x v="55"/>
    <n v="4.6870000000000003"/>
    <n v="4.5439999999999996"/>
    <n v="1.476"/>
    <n v="0"/>
    <n v="0.51100000000000001"/>
  </r>
  <r>
    <n v="4218"/>
    <x v="1336"/>
    <x v="3905"/>
    <x v="39"/>
    <n v="4.6829999999999998"/>
    <n v="3.5129999999999999"/>
    <n v="4.13"/>
    <n v="1.079"/>
    <n v="0"/>
  </r>
  <r>
    <n v="4219"/>
    <x v="762"/>
    <x v="867"/>
    <x v="68"/>
    <n v="4.6829999999999998"/>
    <n v="4.6050000000000004"/>
    <n v="2.504"/>
    <n v="0.66700000000000004"/>
    <n v="0"/>
  </r>
  <r>
    <n v="4220"/>
    <x v="2021"/>
    <x v="3906"/>
    <x v="7"/>
    <n v="4.6820000000000004"/>
    <n v="4.0229999999999997"/>
    <n v="0.52200000000000002"/>
    <n v="1.69"/>
    <n v="0.51"/>
  </r>
  <r>
    <n v="4221"/>
    <x v="1238"/>
    <x v="3907"/>
    <x v="68"/>
    <n v="4.6820000000000004"/>
    <n v="6.1980000000000004"/>
    <n v="0.75"/>
    <n v="1.1479999999999999"/>
    <n v="0"/>
  </r>
  <r>
    <n v="4222"/>
    <x v="2022"/>
    <x v="3908"/>
    <x v="10"/>
    <n v="4.68"/>
    <n v="3.8849999999999998"/>
    <n v="0.58299999999999996"/>
    <n v="1.157"/>
    <n v="0"/>
  </r>
  <r>
    <n v="4223"/>
    <x v="262"/>
    <x v="1180"/>
    <x v="10"/>
    <n v="4.6790000000000003"/>
    <n v="1.2470000000000001"/>
    <n v="1.75"/>
    <n v="1.671"/>
    <n v="0.83299999999999996"/>
  </r>
  <r>
    <n v="4224"/>
    <x v="630"/>
    <x v="3909"/>
    <x v="6"/>
    <n v="4.6790000000000003"/>
    <n v="1.208"/>
    <n v="1.1439999999999999"/>
    <n v="6.2709999999999999"/>
    <n v="0.51100000000000001"/>
  </r>
  <r>
    <n v="4225"/>
    <x v="2023"/>
    <x v="3910"/>
    <x v="26"/>
    <n v="4.6790000000000003"/>
    <n v="1.742"/>
    <n v="1.5"/>
    <n v="6.5730000000000004"/>
    <n v="0"/>
  </r>
  <r>
    <n v="4226"/>
    <x v="1462"/>
    <x v="3911"/>
    <x v="37"/>
    <n v="4.6779999999999999"/>
    <n v="6.3540000000000001"/>
    <n v="0.57099999999999995"/>
    <n v="1.159"/>
    <n v="0"/>
  </r>
  <r>
    <n v="4227"/>
    <x v="1599"/>
    <x v="3912"/>
    <x v="6"/>
    <n v="4.6779999999999999"/>
    <n v="3.1110000000000002"/>
    <n v="1.5"/>
    <n v="0.53800000000000003"/>
    <n v="0.52200000000000002"/>
  </r>
  <r>
    <n v="4228"/>
    <x v="358"/>
    <x v="3913"/>
    <x v="46"/>
    <n v="4.6779999999999999"/>
    <n v="4.3490000000000002"/>
    <n v="2.2919999999999998"/>
    <n v="1.88"/>
    <n v="0"/>
  </r>
  <r>
    <n v="4229"/>
    <x v="2024"/>
    <x v="3914"/>
    <x v="26"/>
    <n v="4.6769999999999996"/>
    <n v="2.7389999999999999"/>
    <n v="1.921"/>
    <n v="3.99"/>
    <n v="0"/>
  </r>
  <r>
    <n v="4230"/>
    <x v="2025"/>
    <x v="3915"/>
    <x v="68"/>
    <n v="4.6760000000000002"/>
    <n v="0"/>
    <n v="0"/>
    <n v="9.7119999999999997"/>
    <n v="0.53"/>
  </r>
  <r>
    <n v="4231"/>
    <x v="329"/>
    <x v="3916"/>
    <x v="69"/>
    <n v="4.6760000000000002"/>
    <n v="6.1630000000000003"/>
    <n v="0.52800000000000002"/>
    <n v="0"/>
    <n v="0"/>
  </r>
  <r>
    <n v="4232"/>
    <x v="3"/>
    <x v="3917"/>
    <x v="31"/>
    <n v="4.6760000000000002"/>
    <n v="0.52200000000000002"/>
    <n v="1.5"/>
    <n v="3.7679999999999998"/>
    <n v="0.66700000000000004"/>
  </r>
  <r>
    <n v="4233"/>
    <x v="440"/>
    <x v="3918"/>
    <x v="58"/>
    <n v="4.6749999999999998"/>
    <n v="3.5790000000000002"/>
    <n v="1.37"/>
    <n v="0.51"/>
    <n v="0"/>
  </r>
  <r>
    <n v="4234"/>
    <x v="2026"/>
    <x v="3919"/>
    <x v="21"/>
    <n v="4.6749999999999998"/>
    <n v="4.1669999999999998"/>
    <n v="4.0839999999999996"/>
    <n v="0.61099999999999999"/>
    <n v="0"/>
  </r>
  <r>
    <n v="4235"/>
    <x v="2027"/>
    <x v="3920"/>
    <x v="12"/>
    <n v="4.6740000000000004"/>
    <n v="0.54500000000000004"/>
    <n v="0"/>
    <n v="10.379"/>
    <n v="0"/>
  </r>
  <r>
    <n v="4236"/>
    <x v="2028"/>
    <x v="3921"/>
    <x v="17"/>
    <n v="4.6740000000000004"/>
    <n v="8.8109999999999999"/>
    <n v="2.1"/>
    <n v="0"/>
    <n v="0"/>
  </r>
  <r>
    <n v="4237"/>
    <x v="193"/>
    <x v="3922"/>
    <x v="2"/>
    <n v="4.6740000000000004"/>
    <n v="0.70199999999999996"/>
    <n v="0.55000000000000004"/>
    <n v="5.09"/>
    <n v="1.268"/>
  </r>
  <r>
    <n v="4238"/>
    <x v="1300"/>
    <x v="3923"/>
    <x v="32"/>
    <n v="4.673"/>
    <n v="1.7589999999999999"/>
    <n v="0.75"/>
    <n v="0.64300000000000002"/>
    <n v="1.8660000000000001"/>
  </r>
  <r>
    <n v="4239"/>
    <x v="2029"/>
    <x v="3924"/>
    <x v="27"/>
    <n v="4.67"/>
    <n v="0.70099999999999996"/>
    <n v="2.1"/>
    <n v="6.0659999999999998"/>
    <n v="0"/>
  </r>
  <r>
    <n v="4240"/>
    <x v="2030"/>
    <x v="1735"/>
    <x v="52"/>
    <n v="4.67"/>
    <n v="0.2"/>
    <n v="1.5"/>
    <n v="6.3470000000000004"/>
    <n v="0"/>
  </r>
  <r>
    <n v="4241"/>
    <x v="83"/>
    <x v="3925"/>
    <x v="23"/>
    <n v="4.6689999999999996"/>
    <n v="5.3079999999999998"/>
    <n v="2.2290000000000001"/>
    <n v="0.625"/>
    <n v="0"/>
  </r>
  <r>
    <n v="4242"/>
    <x v="261"/>
    <x v="3926"/>
    <x v="25"/>
    <n v="4.6689999999999996"/>
    <n v="4.1360000000000001"/>
    <n v="0.1"/>
    <n v="0"/>
    <n v="0"/>
  </r>
  <r>
    <n v="4243"/>
    <x v="1501"/>
    <x v="3927"/>
    <x v="52"/>
    <n v="4.6689999999999996"/>
    <n v="2.9420000000000002"/>
    <n v="1.8440000000000001"/>
    <n v="1.7150000000000001"/>
    <n v="0.52600000000000002"/>
  </r>
  <r>
    <n v="4244"/>
    <x v="2031"/>
    <x v="3928"/>
    <x v="49"/>
    <n v="4.6689999999999996"/>
    <n v="3.7690000000000001"/>
    <n v="1.0860000000000001"/>
    <n v="0.61099999999999999"/>
    <n v="1.036"/>
  </r>
  <r>
    <n v="4245"/>
    <x v="2032"/>
    <x v="3929"/>
    <x v="13"/>
    <n v="4.6680000000000001"/>
    <n v="2.379"/>
    <n v="0.59099999999999997"/>
    <n v="2.3849999999999998"/>
    <n v="0.56299999999999994"/>
  </r>
  <r>
    <n v="4246"/>
    <x v="2033"/>
    <x v="3930"/>
    <x v="52"/>
    <n v="4.6669999999999998"/>
    <n v="4.82"/>
    <n v="0.61099999999999999"/>
    <n v="1"/>
    <n v="0.51100000000000001"/>
  </r>
  <r>
    <n v="4247"/>
    <x v="76"/>
    <x v="313"/>
    <x v="65"/>
    <n v="4.6660000000000004"/>
    <n v="3.5070000000000001"/>
    <n v="0.51400000000000001"/>
    <n v="0.52600000000000002"/>
    <n v="0.51"/>
  </r>
  <r>
    <n v="4248"/>
    <x v="1977"/>
    <x v="3931"/>
    <x v="32"/>
    <n v="4.6660000000000004"/>
    <n v="0.51200000000000001"/>
    <n v="0.54200000000000004"/>
    <n v="3.5289999999999999"/>
    <n v="2.0289999999999999"/>
  </r>
  <r>
    <n v="4249"/>
    <x v="824"/>
    <x v="3932"/>
    <x v="54"/>
    <n v="4.6639999999999997"/>
    <n v="4.7510000000000003"/>
    <n v="1.012"/>
    <n v="0.53800000000000003"/>
    <n v="0"/>
  </r>
  <r>
    <n v="4250"/>
    <x v="2034"/>
    <x v="3933"/>
    <x v="14"/>
    <n v="4.6639999999999997"/>
    <n v="0"/>
    <n v="0.56699999999999995"/>
    <n v="10.315"/>
    <n v="0"/>
  </r>
  <r>
    <n v="4251"/>
    <x v="300"/>
    <x v="3934"/>
    <x v="84"/>
    <n v="4.6630000000000003"/>
    <n v="2.75"/>
    <n v="0"/>
    <n v="0.55000000000000004"/>
    <n v="0.54"/>
  </r>
  <r>
    <n v="4252"/>
    <x v="2035"/>
    <x v="3935"/>
    <x v="38"/>
    <n v="4.6630000000000003"/>
    <n v="1.462"/>
    <n v="3"/>
    <n v="0"/>
    <n v="0"/>
  </r>
  <r>
    <n v="4253"/>
    <x v="2036"/>
    <x v="1050"/>
    <x v="22"/>
    <n v="4.6630000000000003"/>
    <n v="5.5069999999999997"/>
    <n v="3.2869999999999999"/>
    <n v="0.54200000000000004"/>
    <n v="0"/>
  </r>
  <r>
    <n v="4254"/>
    <x v="2037"/>
    <x v="3936"/>
    <x v="37"/>
    <n v="4.6630000000000003"/>
    <n v="6.0339999999999998"/>
    <n v="3.056"/>
    <n v="0"/>
    <n v="0"/>
  </r>
  <r>
    <n v="4255"/>
    <x v="326"/>
    <x v="3937"/>
    <x v="68"/>
    <n v="4.6609999999999996"/>
    <n v="6.6369999999999996"/>
    <n v="1.833"/>
    <n v="0"/>
    <n v="0"/>
  </r>
  <r>
    <n v="4256"/>
    <x v="1171"/>
    <x v="3938"/>
    <x v="7"/>
    <n v="4.6609999999999996"/>
    <n v="3.38"/>
    <n v="0.53200000000000003"/>
    <n v="1.1459999999999999"/>
    <n v="1.042"/>
  </r>
  <r>
    <n v="4257"/>
    <x v="2038"/>
    <x v="3939"/>
    <x v="50"/>
    <n v="4.6589999999999998"/>
    <n v="8.3140000000000001"/>
    <n v="1"/>
    <n v="0.52"/>
    <n v="0"/>
  </r>
  <r>
    <n v="4258"/>
    <x v="302"/>
    <x v="3940"/>
    <x v="23"/>
    <n v="4.6589999999999998"/>
    <n v="1.2809999999999999"/>
    <n v="3.734"/>
    <n v="3.6379999999999999"/>
    <n v="0"/>
  </r>
  <r>
    <n v="4259"/>
    <x v="262"/>
    <x v="3941"/>
    <x v="12"/>
    <n v="4.6589999999999998"/>
    <n v="0.71599999999999997"/>
    <n v="1.5"/>
    <n v="1.738"/>
    <n v="1.5"/>
  </r>
  <r>
    <n v="4260"/>
    <x v="737"/>
    <x v="3942"/>
    <x v="49"/>
    <n v="4.657"/>
    <n v="1.069"/>
    <n v="0.64300000000000002"/>
    <n v="6.0940000000000003"/>
    <n v="1.111"/>
  </r>
  <r>
    <n v="4261"/>
    <x v="2039"/>
    <x v="3943"/>
    <x v="16"/>
    <n v="4.6559999999999997"/>
    <n v="3.9849999999999999"/>
    <n v="2.7989999999999999"/>
    <n v="0.55600000000000005"/>
    <n v="0.52100000000000002"/>
  </r>
  <r>
    <n v="4262"/>
    <x v="2040"/>
    <x v="3944"/>
    <x v="6"/>
    <n v="4.6559999999999997"/>
    <n v="1.0389999999999999"/>
    <n v="0.54800000000000004"/>
    <n v="1.6559999999999999"/>
    <n v="2.5249999999999999"/>
  </r>
  <r>
    <n v="4263"/>
    <x v="761"/>
    <x v="3945"/>
    <x v="36"/>
    <n v="4.6539999999999999"/>
    <n v="0.77700000000000002"/>
    <n v="0.75"/>
    <n v="8.92"/>
    <n v="0"/>
  </r>
  <r>
    <n v="4264"/>
    <x v="554"/>
    <x v="3946"/>
    <x v="75"/>
    <n v="4.6529999999999996"/>
    <n v="3.7360000000000002"/>
    <n v="0"/>
    <n v="0.51500000000000001"/>
    <n v="0"/>
  </r>
  <r>
    <n v="4265"/>
    <x v="2041"/>
    <x v="3947"/>
    <x v="74"/>
    <n v="4.6529999999999996"/>
    <n v="5.9909999999999997"/>
    <n v="2.5369999999999999"/>
    <n v="0"/>
    <n v="0"/>
  </r>
  <r>
    <n v="4266"/>
    <x v="970"/>
    <x v="3948"/>
    <x v="58"/>
    <n v="4.6529999999999996"/>
    <n v="0.53800000000000003"/>
    <n v="0.75"/>
    <n v="3.0190000000000001"/>
    <n v="0"/>
  </r>
  <r>
    <n v="4267"/>
    <x v="408"/>
    <x v="3949"/>
    <x v="12"/>
    <n v="4.6529999999999996"/>
    <n v="2.206"/>
    <n v="0.61099999999999999"/>
    <n v="2.246"/>
    <n v="0.52400000000000002"/>
  </r>
  <r>
    <n v="4268"/>
    <x v="7"/>
    <x v="2456"/>
    <x v="68"/>
    <n v="4.6509999999999998"/>
    <n v="3.6539999999999999"/>
    <n v="1.252"/>
    <n v="3.5979999999999999"/>
    <n v="0"/>
  </r>
  <r>
    <n v="4269"/>
    <x v="2042"/>
    <x v="3950"/>
    <x v="49"/>
    <n v="4.6509999999999998"/>
    <n v="4.7750000000000004"/>
    <n v="0.51200000000000001"/>
    <n v="0.55900000000000005"/>
    <n v="0.7"/>
  </r>
  <r>
    <n v="4270"/>
    <x v="205"/>
    <x v="3951"/>
    <x v="44"/>
    <n v="4.6500000000000004"/>
    <n v="4.327"/>
    <n v="0.57099999999999995"/>
    <n v="0"/>
    <n v="0.51"/>
  </r>
  <r>
    <n v="4271"/>
    <x v="2043"/>
    <x v="3952"/>
    <x v="8"/>
    <n v="4.6500000000000004"/>
    <n v="1.2190000000000001"/>
    <n v="1.32"/>
    <n v="7.6630000000000003"/>
    <n v="0"/>
  </r>
  <r>
    <n v="4272"/>
    <x v="2044"/>
    <x v="3953"/>
    <x v="52"/>
    <n v="4.649"/>
    <n v="0.52600000000000002"/>
    <n v="5.7210000000000001"/>
    <n v="2.5"/>
    <n v="0"/>
  </r>
  <r>
    <n v="4273"/>
    <x v="84"/>
    <x v="3954"/>
    <x v="15"/>
    <n v="4.649"/>
    <n v="2.5630000000000002"/>
    <n v="1.0609999999999999"/>
    <n v="3.0249999999999999"/>
    <n v="0"/>
  </r>
  <r>
    <n v="4274"/>
    <x v="2045"/>
    <x v="3955"/>
    <x v="13"/>
    <n v="4.6470000000000002"/>
    <n v="1.2729999999999999"/>
    <n v="3"/>
    <n v="2.4289999999999998"/>
    <n v="0"/>
  </r>
  <r>
    <n v="4275"/>
    <x v="526"/>
    <x v="3956"/>
    <x v="29"/>
    <n v="4.6470000000000002"/>
    <n v="4.74"/>
    <n v="2.085"/>
    <n v="0"/>
    <n v="0"/>
  </r>
  <r>
    <n v="4276"/>
    <x v="727"/>
    <x v="3957"/>
    <x v="67"/>
    <n v="4.6459999999999999"/>
    <n v="5.0389999999999997"/>
    <n v="0"/>
    <n v="0"/>
    <n v="0"/>
  </r>
  <r>
    <n v="4277"/>
    <x v="2046"/>
    <x v="3958"/>
    <x v="68"/>
    <n v="4.6459999999999999"/>
    <n v="5.1529999999999996"/>
    <n v="1.9610000000000001"/>
    <n v="0.66700000000000004"/>
    <n v="0"/>
  </r>
  <r>
    <n v="4278"/>
    <x v="407"/>
    <x v="3959"/>
    <x v="55"/>
    <n v="4.6459999999999999"/>
    <n v="6.8689999999999998"/>
    <n v="0.54"/>
    <n v="0"/>
    <n v="0"/>
  </r>
  <r>
    <n v="4279"/>
    <x v="2047"/>
    <x v="657"/>
    <x v="41"/>
    <n v="4.6449999999999996"/>
    <n v="0"/>
    <n v="5.0010000000000003"/>
    <n v="0.75"/>
    <n v="0"/>
  </r>
  <r>
    <n v="4280"/>
    <x v="2048"/>
    <x v="830"/>
    <x v="56"/>
    <n v="4.6429999999999998"/>
    <n v="3.3559999999999999"/>
    <n v="1.1879999999999999"/>
    <n v="1.5"/>
    <n v="0"/>
  </r>
  <r>
    <n v="4281"/>
    <x v="2049"/>
    <x v="3960"/>
    <x v="49"/>
    <n v="4.6420000000000003"/>
    <n v="1.2150000000000001"/>
    <n v="1.25"/>
    <n v="6.2519999999999998"/>
    <n v="0.52300000000000002"/>
  </r>
  <r>
    <n v="4282"/>
    <x v="2050"/>
    <x v="3961"/>
    <x v="54"/>
    <n v="4.6420000000000003"/>
    <n v="3.0230000000000001"/>
    <n v="0.54500000000000004"/>
    <n v="0.54"/>
    <n v="1.077"/>
  </r>
  <r>
    <n v="4283"/>
    <x v="176"/>
    <x v="3962"/>
    <x v="32"/>
    <n v="4.641"/>
    <n v="0.2"/>
    <n v="0.61099999999999999"/>
    <n v="4.0839999999999996"/>
    <n v="2.0150000000000001"/>
  </r>
  <r>
    <n v="4284"/>
    <x v="1510"/>
    <x v="3963"/>
    <x v="49"/>
    <n v="4.6399999999999997"/>
    <n v="2.1869999999999998"/>
    <n v="1.5"/>
    <n v="2.2549999999999999"/>
    <n v="1.222"/>
  </r>
  <r>
    <n v="4285"/>
    <x v="384"/>
    <x v="3964"/>
    <x v="52"/>
    <n v="4.6399999999999997"/>
    <n v="6.5679999999999996"/>
    <n v="1.075"/>
    <n v="0.66700000000000004"/>
    <n v="0"/>
  </r>
  <r>
    <n v="4286"/>
    <x v="2051"/>
    <x v="3965"/>
    <x v="65"/>
    <n v="4.6399999999999997"/>
    <n v="4.173"/>
    <n v="0.51"/>
    <n v="0"/>
    <n v="0.52700000000000002"/>
  </r>
  <r>
    <n v="4287"/>
    <x v="2052"/>
    <x v="3966"/>
    <x v="8"/>
    <n v="4.6390000000000002"/>
    <n v="0"/>
    <n v="0.51900000000000002"/>
    <n v="9.7110000000000003"/>
    <n v="0.51400000000000001"/>
  </r>
  <r>
    <n v="4288"/>
    <x v="141"/>
    <x v="3967"/>
    <x v="9"/>
    <n v="4.6369999999999996"/>
    <n v="2.3889999999999998"/>
    <n v="0.61099999999999999"/>
    <n v="4.8289999999999997"/>
    <n v="0"/>
  </r>
  <r>
    <n v="4289"/>
    <x v="978"/>
    <x v="3968"/>
    <x v="11"/>
    <n v="4.6369999999999996"/>
    <n v="6.72"/>
    <n v="0.61099999999999999"/>
    <n v="1.107"/>
    <n v="0"/>
  </r>
  <r>
    <n v="4290"/>
    <x v="2053"/>
    <x v="3969"/>
    <x v="74"/>
    <n v="4.6360000000000001"/>
    <n v="7.2140000000000004"/>
    <n v="1.1259999999999999"/>
    <n v="0"/>
    <n v="0"/>
  </r>
  <r>
    <n v="4291"/>
    <x v="783"/>
    <x v="3970"/>
    <x v="36"/>
    <n v="4.6349999999999998"/>
    <n v="2.282"/>
    <n v="0.52600000000000002"/>
    <n v="1.91"/>
    <n v="1.08"/>
  </r>
  <r>
    <n v="4292"/>
    <x v="693"/>
    <x v="3971"/>
    <x v="43"/>
    <n v="4.6349999999999998"/>
    <n v="3.7330000000000001"/>
    <n v="0.75"/>
    <n v="0"/>
    <n v="0"/>
  </r>
  <r>
    <n v="4293"/>
    <x v="2054"/>
    <x v="3972"/>
    <x v="3"/>
    <n v="4.6349999999999998"/>
    <n v="1.724"/>
    <n v="0.55300000000000005"/>
    <n v="1.341"/>
    <n v="1.5149999999999999"/>
  </r>
  <r>
    <n v="4294"/>
    <x v="5"/>
    <x v="3973"/>
    <x v="17"/>
    <n v="4.6349999999999998"/>
    <n v="4.4029999999999996"/>
    <n v="1.1579999999999999"/>
    <n v="2.5190000000000001"/>
    <n v="0"/>
  </r>
  <r>
    <n v="4295"/>
    <x v="2040"/>
    <x v="3974"/>
    <x v="54"/>
    <n v="4.6340000000000003"/>
    <n v="1.897"/>
    <n v="1.25"/>
    <n v="1.925"/>
    <n v="1.048"/>
  </r>
  <r>
    <n v="4296"/>
    <x v="122"/>
    <x v="3975"/>
    <x v="8"/>
    <n v="4.6340000000000003"/>
    <n v="2.899"/>
    <n v="2.625"/>
    <n v="2.266"/>
    <n v="0"/>
  </r>
  <r>
    <n v="4297"/>
    <x v="1263"/>
    <x v="3976"/>
    <x v="59"/>
    <n v="4.6340000000000003"/>
    <n v="0"/>
    <n v="1.1020000000000001"/>
    <n v="11.726000000000001"/>
    <n v="0"/>
  </r>
  <r>
    <n v="4298"/>
    <x v="2055"/>
    <x v="3977"/>
    <x v="2"/>
    <n v="4.633"/>
    <n v="2.3039999999999998"/>
    <n v="0.51400000000000001"/>
    <n v="0.52900000000000003"/>
    <n v="2.0110000000000001"/>
  </r>
  <r>
    <n v="4299"/>
    <x v="2056"/>
    <x v="3978"/>
    <x v="39"/>
    <n v="4.6310000000000002"/>
    <n v="5.2549999999999999"/>
    <n v="0.55900000000000005"/>
    <n v="0.6"/>
    <n v="0.54"/>
  </r>
  <r>
    <n v="4300"/>
    <x v="2057"/>
    <x v="3979"/>
    <x v="55"/>
    <n v="4.6310000000000002"/>
    <n v="3.5369999999999999"/>
    <n v="4.2919999999999998"/>
    <n v="0"/>
    <n v="0"/>
  </r>
  <r>
    <n v="4301"/>
    <x v="1700"/>
    <x v="3980"/>
    <x v="55"/>
    <n v="4.6310000000000002"/>
    <n v="5.2560000000000002"/>
    <n v="0.56299999999999994"/>
    <n v="0"/>
    <n v="0.51900000000000002"/>
  </r>
  <r>
    <n v="4302"/>
    <x v="262"/>
    <x v="3981"/>
    <x v="10"/>
    <n v="4.6310000000000002"/>
    <n v="1.2490000000000001"/>
    <n v="2.25"/>
    <n v="1.2709999999999999"/>
    <n v="0.52"/>
  </r>
  <r>
    <n v="4303"/>
    <x v="1540"/>
    <x v="3982"/>
    <x v="39"/>
    <n v="4.63"/>
    <n v="6.69"/>
    <n v="0.83299999999999996"/>
    <n v="0.83299999999999996"/>
    <n v="0"/>
  </r>
  <r>
    <n v="4304"/>
    <x v="2058"/>
    <x v="3983"/>
    <x v="14"/>
    <n v="4.6269999999999998"/>
    <n v="4.923"/>
    <n v="1.548"/>
    <n v="1.0980000000000001"/>
    <n v="0"/>
  </r>
  <r>
    <n v="4305"/>
    <x v="147"/>
    <x v="3984"/>
    <x v="59"/>
    <n v="4.6260000000000003"/>
    <n v="0"/>
    <n v="0.51500000000000001"/>
    <n v="12.537000000000001"/>
    <n v="0"/>
  </r>
  <r>
    <n v="4306"/>
    <x v="129"/>
    <x v="3985"/>
    <x v="31"/>
    <n v="4.6260000000000003"/>
    <n v="2.4940000000000002"/>
    <n v="0.54500000000000004"/>
    <n v="1.6759999999999999"/>
    <n v="0.58299999999999996"/>
  </r>
  <r>
    <n v="4307"/>
    <x v="117"/>
    <x v="3986"/>
    <x v="14"/>
    <n v="4.6260000000000003"/>
    <n v="5.1070000000000002"/>
    <n v="3.16"/>
    <n v="0"/>
    <n v="0"/>
  </r>
  <r>
    <n v="4308"/>
    <x v="2059"/>
    <x v="3987"/>
    <x v="16"/>
    <n v="4.6260000000000003"/>
    <n v="0"/>
    <n v="0"/>
    <n v="9.3260000000000005"/>
    <n v="0"/>
  </r>
  <r>
    <n v="4309"/>
    <x v="2060"/>
    <x v="3988"/>
    <x v="34"/>
    <n v="4.625"/>
    <n v="1.5"/>
    <n v="0"/>
    <n v="6.4260000000000002"/>
    <n v="0.51400000000000001"/>
  </r>
  <r>
    <n v="4310"/>
    <x v="268"/>
    <x v="3989"/>
    <x v="37"/>
    <n v="4.6230000000000002"/>
    <n v="2.9729999999999999"/>
    <n v="2.073"/>
    <n v="2.71"/>
    <n v="0"/>
  </r>
  <r>
    <n v="4311"/>
    <x v="2061"/>
    <x v="3990"/>
    <x v="30"/>
    <n v="4.6219999999999999"/>
    <n v="1.0289999999999999"/>
    <n v="0.7"/>
    <n v="9.9209999999999994"/>
    <n v="0"/>
  </r>
  <r>
    <n v="4312"/>
    <x v="1545"/>
    <x v="3991"/>
    <x v="22"/>
    <n v="4.6219999999999999"/>
    <n v="0.70099999999999996"/>
    <n v="4.2130000000000001"/>
    <n v="3.577"/>
    <n v="0"/>
  </r>
  <r>
    <n v="4313"/>
    <x v="214"/>
    <x v="3992"/>
    <x v="32"/>
    <n v="4.6210000000000004"/>
    <n v="1.0469999999999999"/>
    <n v="0.51700000000000002"/>
    <n v="4.7450000000000001"/>
    <n v="1.167"/>
  </r>
  <r>
    <n v="4314"/>
    <x v="0"/>
    <x v="3993"/>
    <x v="77"/>
    <n v="4.62"/>
    <n v="2.694"/>
    <n v="0"/>
    <n v="0.59099999999999997"/>
    <n v="0.51900000000000002"/>
  </r>
  <r>
    <n v="4315"/>
    <x v="149"/>
    <x v="3994"/>
    <x v="16"/>
    <n v="4.6180000000000003"/>
    <n v="0.2"/>
    <n v="5.7779999999999996"/>
    <n v="2.75"/>
    <n v="0"/>
  </r>
  <r>
    <n v="4316"/>
    <x v="2062"/>
    <x v="1473"/>
    <x v="45"/>
    <n v="4.6180000000000003"/>
    <n v="3.367"/>
    <n v="1.5"/>
    <n v="0"/>
    <n v="0"/>
  </r>
  <r>
    <n v="4317"/>
    <x v="802"/>
    <x v="3995"/>
    <x v="21"/>
    <n v="4.617"/>
    <n v="7.24"/>
    <n v="2.88"/>
    <n v="0"/>
    <n v="0"/>
  </r>
  <r>
    <n v="4318"/>
    <x v="56"/>
    <x v="3996"/>
    <x v="90"/>
    <n v="4.617"/>
    <n v="8.5109999999999992"/>
    <n v="0.52100000000000002"/>
    <n v="2.0179999999999998"/>
    <n v="0"/>
  </r>
  <r>
    <n v="4319"/>
    <x v="371"/>
    <x v="3997"/>
    <x v="42"/>
    <n v="4.6159999999999997"/>
    <n v="7.2190000000000003"/>
    <n v="1.1950000000000001"/>
    <n v="0.61099999999999999"/>
    <n v="0"/>
  </r>
  <r>
    <n v="4320"/>
    <x v="999"/>
    <x v="3998"/>
    <x v="34"/>
    <n v="4.6159999999999997"/>
    <n v="0.51500000000000001"/>
    <n v="3.5"/>
    <n v="4.056"/>
    <n v="0"/>
  </r>
  <r>
    <n v="4321"/>
    <x v="2063"/>
    <x v="3999"/>
    <x v="19"/>
    <n v="4.6159999999999997"/>
    <n v="3.2210000000000001"/>
    <n v="1.825"/>
    <n v="3"/>
    <n v="0"/>
  </r>
  <r>
    <n v="4322"/>
    <x v="2064"/>
    <x v="4000"/>
    <x v="63"/>
    <n v="4.6159999999999997"/>
    <n v="2.6429999999999998"/>
    <n v="2.1669999999999998"/>
    <n v="0"/>
    <n v="0"/>
  </r>
  <r>
    <n v="4323"/>
    <x v="83"/>
    <x v="4001"/>
    <x v="52"/>
    <n v="4.6150000000000002"/>
    <n v="6.1079999999999997"/>
    <n v="1.1459999999999999"/>
    <n v="1"/>
    <n v="0"/>
  </r>
  <r>
    <n v="4324"/>
    <x v="547"/>
    <x v="1389"/>
    <x v="21"/>
    <n v="4.6150000000000002"/>
    <n v="5.2370000000000001"/>
    <n v="2.7290000000000001"/>
    <n v="0"/>
    <n v="0.51600000000000001"/>
  </r>
  <r>
    <n v="4325"/>
    <x v="2065"/>
    <x v="4002"/>
    <x v="13"/>
    <n v="4.6120000000000001"/>
    <n v="3.5880000000000001"/>
    <n v="1.278"/>
    <n v="1.085"/>
    <n v="0"/>
  </r>
  <r>
    <n v="4326"/>
    <x v="1019"/>
    <x v="4003"/>
    <x v="30"/>
    <n v="4.6109999999999998"/>
    <n v="2.9860000000000002"/>
    <n v="1.845"/>
    <n v="3.641"/>
    <n v="0"/>
  </r>
  <r>
    <n v="4327"/>
    <x v="36"/>
    <x v="4004"/>
    <x v="44"/>
    <n v="4.609"/>
    <n v="5.625"/>
    <n v="0.57099999999999995"/>
    <n v="0"/>
    <n v="0"/>
  </r>
  <r>
    <n v="4328"/>
    <x v="272"/>
    <x v="4005"/>
    <x v="64"/>
    <n v="4.6079999999999997"/>
    <n v="2.8260000000000001"/>
    <n v="2.0830000000000002"/>
    <n v="0"/>
    <n v="0"/>
  </r>
  <r>
    <n v="4329"/>
    <x v="2066"/>
    <x v="4006"/>
    <x v="19"/>
    <n v="4.6070000000000002"/>
    <n v="0.51200000000000001"/>
    <n v="3.3330000000000002"/>
    <n v="5.1550000000000002"/>
    <n v="0"/>
  </r>
  <r>
    <n v="4330"/>
    <x v="161"/>
    <x v="4007"/>
    <x v="47"/>
    <n v="4.6070000000000002"/>
    <n v="4.0819999999999999"/>
    <n v="2.194"/>
    <n v="1.7390000000000001"/>
    <n v="0"/>
  </r>
  <r>
    <n v="4331"/>
    <x v="470"/>
    <x v="4008"/>
    <x v="61"/>
    <n v="4.6059999999999999"/>
    <n v="2.0579999999999998"/>
    <n v="2.0710000000000002"/>
    <n v="0"/>
    <n v="0.51100000000000001"/>
  </r>
  <r>
    <n v="4332"/>
    <x v="2067"/>
    <x v="4009"/>
    <x v="66"/>
    <n v="4.6059999999999999"/>
    <n v="3.9729999999999999"/>
    <n v="0"/>
    <n v="0.625"/>
    <n v="0"/>
  </r>
  <r>
    <n v="4333"/>
    <x v="2068"/>
    <x v="4010"/>
    <x v="2"/>
    <n v="4.6050000000000004"/>
    <n v="4.7389999999999999"/>
    <n v="0.51"/>
    <n v="0"/>
    <n v="0.7"/>
  </r>
  <r>
    <n v="4334"/>
    <x v="11"/>
    <x v="4011"/>
    <x v="21"/>
    <n v="4.6050000000000004"/>
    <n v="1.7929999999999999"/>
    <n v="3.0019999999999998"/>
    <n v="2.407"/>
    <n v="0"/>
  </r>
  <r>
    <n v="4335"/>
    <x v="759"/>
    <x v="4012"/>
    <x v="50"/>
    <n v="4.6029999999999998"/>
    <n v="6.468"/>
    <n v="2.028"/>
    <n v="1.1919999999999999"/>
    <n v="0"/>
  </r>
  <r>
    <n v="4336"/>
    <x v="2069"/>
    <x v="1480"/>
    <x v="49"/>
    <n v="4.6020000000000003"/>
    <n v="4.5190000000000001"/>
    <n v="0.51100000000000001"/>
    <n v="1.3129999999999999"/>
    <n v="0.54"/>
  </r>
  <r>
    <n v="4337"/>
    <x v="1225"/>
    <x v="4013"/>
    <x v="24"/>
    <n v="4.601"/>
    <n v="2.7930000000000001"/>
    <n v="2.036"/>
    <n v="0"/>
    <n v="0.53700000000000003"/>
  </r>
  <r>
    <n v="4338"/>
    <x v="339"/>
    <x v="4014"/>
    <x v="16"/>
    <n v="4.5990000000000002"/>
    <n v="2.7650000000000001"/>
    <n v="4.2169999999999996"/>
    <n v="2"/>
    <n v="0"/>
  </r>
  <r>
    <n v="4339"/>
    <x v="552"/>
    <x v="4015"/>
    <x v="72"/>
    <n v="4.5990000000000002"/>
    <n v="3.0739999999999998"/>
    <n v="0"/>
    <n v="0.51300000000000001"/>
    <n v="0.52500000000000002"/>
  </r>
  <r>
    <n v="4340"/>
    <x v="636"/>
    <x v="4016"/>
    <x v="31"/>
    <n v="4.5979999999999999"/>
    <n v="0.71099999999999997"/>
    <n v="1.5"/>
    <n v="5.6529999999999996"/>
    <n v="0"/>
  </r>
  <r>
    <n v="4341"/>
    <x v="2070"/>
    <x v="4017"/>
    <x v="47"/>
    <n v="4.5979999999999999"/>
    <n v="3.6869999999999998"/>
    <n v="1.756"/>
    <n v="0.55900000000000005"/>
    <n v="0.53100000000000003"/>
  </r>
  <r>
    <n v="4342"/>
    <x v="2071"/>
    <x v="4018"/>
    <x v="23"/>
    <n v="4.5979999999999999"/>
    <n v="6.1779999999999999"/>
    <n v="0"/>
    <n v="0.51400000000000001"/>
    <n v="0.51900000000000002"/>
  </r>
  <r>
    <n v="4343"/>
    <x v="33"/>
    <x v="4019"/>
    <x v="51"/>
    <n v="4.5970000000000004"/>
    <n v="0"/>
    <n v="2.524"/>
    <n v="4.7350000000000003"/>
    <n v="1.1240000000000001"/>
  </r>
  <r>
    <n v="4344"/>
    <x v="2072"/>
    <x v="2247"/>
    <x v="56"/>
    <n v="4.5970000000000004"/>
    <n v="1.978"/>
    <n v="2.9"/>
    <n v="1.5"/>
    <n v="0"/>
  </r>
  <r>
    <n v="4345"/>
    <x v="115"/>
    <x v="4020"/>
    <x v="51"/>
    <n v="4.5960000000000001"/>
    <n v="2.5270000000000001"/>
    <n v="2.7709999999999999"/>
    <n v="1.087"/>
    <n v="0"/>
  </r>
  <r>
    <n v="4346"/>
    <x v="43"/>
    <x v="4021"/>
    <x v="35"/>
    <n v="4.5949999999999998"/>
    <n v="1.9610000000000001"/>
    <n v="1.4370000000000001"/>
    <n v="2.1539999999999999"/>
    <n v="0.52100000000000002"/>
  </r>
  <r>
    <n v="4347"/>
    <x v="553"/>
    <x v="4022"/>
    <x v="58"/>
    <n v="4.593"/>
    <n v="4.4119999999999999"/>
    <n v="1.762"/>
    <n v="0"/>
    <n v="0"/>
  </r>
  <r>
    <n v="4348"/>
    <x v="2070"/>
    <x v="3298"/>
    <x v="47"/>
    <n v="4.593"/>
    <n v="5.0170000000000003"/>
    <n v="3.6640000000000001"/>
    <n v="0"/>
    <n v="0"/>
  </r>
  <r>
    <n v="4349"/>
    <x v="2073"/>
    <x v="4023"/>
    <x v="76"/>
    <n v="4.5919999999999996"/>
    <n v="4.5780000000000003"/>
    <n v="0"/>
    <n v="0"/>
    <n v="0"/>
  </r>
  <r>
    <n v="4350"/>
    <x v="2074"/>
    <x v="4024"/>
    <x v="3"/>
    <n v="4.5919999999999996"/>
    <n v="0.70299999999999996"/>
    <n v="2.35"/>
    <n v="1.593"/>
    <n v="1.1719999999999999"/>
  </r>
  <r>
    <n v="4351"/>
    <x v="1045"/>
    <x v="4025"/>
    <x v="29"/>
    <n v="4.5919999999999996"/>
    <n v="0.2"/>
    <n v="3.3690000000000002"/>
    <n v="2.1429999999999998"/>
    <n v="0"/>
  </r>
  <r>
    <n v="4352"/>
    <x v="809"/>
    <x v="4026"/>
    <x v="69"/>
    <n v="4.5919999999999996"/>
    <n v="3.8479999999999999"/>
    <n v="1.75"/>
    <n v="0.56699999999999995"/>
    <n v="0"/>
  </r>
  <r>
    <n v="4353"/>
    <x v="445"/>
    <x v="4027"/>
    <x v="11"/>
    <n v="4.5919999999999996"/>
    <n v="6.8490000000000002"/>
    <n v="1.1919999999999999"/>
    <n v="0.52900000000000003"/>
    <n v="0"/>
  </r>
  <r>
    <n v="4354"/>
    <x v="73"/>
    <x v="4028"/>
    <x v="62"/>
    <n v="4.5910000000000002"/>
    <n v="2.7320000000000002"/>
    <n v="1.5"/>
    <n v="0"/>
    <n v="0.51500000000000001"/>
  </r>
  <r>
    <n v="4355"/>
    <x v="2075"/>
    <x v="2802"/>
    <x v="34"/>
    <n v="4.59"/>
    <n v="3.089"/>
    <n v="0.75"/>
    <n v="2.3780000000000001"/>
    <n v="0"/>
  </r>
  <r>
    <n v="4356"/>
    <x v="1623"/>
    <x v="4029"/>
    <x v="35"/>
    <n v="4.5890000000000004"/>
    <n v="3.2909999999999999"/>
    <n v="1.216"/>
    <n v="2.3290000000000002"/>
    <n v="0"/>
  </r>
  <r>
    <n v="4357"/>
    <x v="480"/>
    <x v="4030"/>
    <x v="68"/>
    <n v="4.5890000000000004"/>
    <n v="7.843"/>
    <n v="0.64300000000000002"/>
    <n v="0"/>
    <n v="0"/>
  </r>
  <r>
    <n v="4358"/>
    <x v="2076"/>
    <x v="4031"/>
    <x v="68"/>
    <n v="4.5890000000000004"/>
    <n v="1.6220000000000001"/>
    <n v="2.625"/>
    <n v="1.833"/>
    <n v="0.51600000000000001"/>
  </r>
  <r>
    <n v="4359"/>
    <x v="327"/>
    <x v="4032"/>
    <x v="8"/>
    <n v="4.5880000000000001"/>
    <n v="1.7729999999999999"/>
    <n v="2.2170000000000001"/>
    <n v="2.41"/>
    <n v="0.51700000000000002"/>
  </r>
  <r>
    <n v="4360"/>
    <x v="288"/>
    <x v="4033"/>
    <x v="14"/>
    <n v="4.5880000000000001"/>
    <n v="2.9820000000000002"/>
    <n v="1.861"/>
    <n v="3.4350000000000001"/>
    <n v="0"/>
  </r>
  <r>
    <n v="4361"/>
    <x v="2077"/>
    <x v="4034"/>
    <x v="1"/>
    <n v="4.5869999999999997"/>
    <n v="2.8279999999999998"/>
    <n v="0.62"/>
    <n v="1.175"/>
    <n v="0"/>
  </r>
  <r>
    <n v="4362"/>
    <x v="289"/>
    <x v="4035"/>
    <x v="42"/>
    <n v="4.585"/>
    <n v="2.1779999999999999"/>
    <n v="1.9019999999999999"/>
    <n v="3.4159999999999999"/>
    <n v="0"/>
  </r>
  <r>
    <n v="4363"/>
    <x v="2078"/>
    <x v="4036"/>
    <x v="6"/>
    <n v="4.585"/>
    <n v="0"/>
    <n v="0.6"/>
    <n v="10.006"/>
    <n v="1.0549999999999999"/>
  </r>
  <r>
    <n v="4364"/>
    <x v="983"/>
    <x v="3010"/>
    <x v="67"/>
    <n v="4.5839999999999996"/>
    <n v="1.9139999999999999"/>
    <n v="1.5"/>
    <n v="0"/>
    <n v="0.52"/>
  </r>
  <r>
    <n v="4365"/>
    <x v="588"/>
    <x v="4037"/>
    <x v="58"/>
    <n v="4.5830000000000002"/>
    <n v="0.75900000000000001"/>
    <n v="4.6580000000000004"/>
    <n v="0.51300000000000001"/>
    <n v="0"/>
  </r>
  <r>
    <n v="4366"/>
    <x v="2079"/>
    <x v="4038"/>
    <x v="74"/>
    <n v="4.5830000000000002"/>
    <n v="6.4489999999999998"/>
    <n v="0.66700000000000004"/>
    <n v="0.51200000000000001"/>
    <n v="0"/>
  </r>
  <r>
    <n v="4367"/>
    <x v="727"/>
    <x v="2744"/>
    <x v="76"/>
    <n v="4.5819999999999999"/>
    <n v="2.653"/>
    <n v="0"/>
    <n v="1.5"/>
    <n v="0"/>
  </r>
  <r>
    <n v="4368"/>
    <x v="221"/>
    <x v="4039"/>
    <x v="31"/>
    <n v="4.5810000000000004"/>
    <n v="3.0070000000000001"/>
    <n v="0.52700000000000002"/>
    <n v="0.52400000000000002"/>
    <n v="0.625"/>
  </r>
  <r>
    <n v="4369"/>
    <x v="273"/>
    <x v="4040"/>
    <x v="69"/>
    <n v="4.5810000000000004"/>
    <n v="2.835"/>
    <n v="5.0039999999999996"/>
    <n v="0"/>
    <n v="0"/>
  </r>
  <r>
    <n v="4370"/>
    <x v="2080"/>
    <x v="4041"/>
    <x v="62"/>
    <n v="4.58"/>
    <n v="4.0350000000000001"/>
    <n v="1.343"/>
    <n v="0"/>
    <n v="0"/>
  </r>
  <r>
    <n v="4371"/>
    <x v="280"/>
    <x v="4042"/>
    <x v="20"/>
    <n v="4.58"/>
    <n v="0.64800000000000002"/>
    <n v="0.83299999999999996"/>
    <n v="6.5259999999999998"/>
    <n v="0"/>
  </r>
  <r>
    <n v="4372"/>
    <x v="403"/>
    <x v="4043"/>
    <x v="49"/>
    <n v="4.5780000000000003"/>
    <n v="4.2930000000000001"/>
    <n v="0.67700000000000005"/>
    <n v="3.9369999999999998"/>
    <n v="0"/>
  </r>
  <r>
    <n v="4373"/>
    <x v="1610"/>
    <x v="4044"/>
    <x v="24"/>
    <n v="4.5780000000000003"/>
    <n v="2.0190000000000001"/>
    <n v="0.54800000000000004"/>
    <n v="1.637"/>
    <n v="1.1100000000000001"/>
  </r>
  <r>
    <n v="4374"/>
    <x v="529"/>
    <x v="4045"/>
    <x v="10"/>
    <n v="4.5780000000000003"/>
    <n v="0.625"/>
    <n v="0.64300000000000002"/>
    <n v="2.2989999999999999"/>
    <n v="2.0139999999999998"/>
  </r>
  <r>
    <n v="4375"/>
    <x v="2081"/>
    <x v="4046"/>
    <x v="22"/>
    <n v="4.5750000000000002"/>
    <n v="0"/>
    <n v="0.61099999999999999"/>
    <n v="8.0359999999999996"/>
    <n v="0"/>
  </r>
  <r>
    <n v="4376"/>
    <x v="2082"/>
    <x v="4047"/>
    <x v="57"/>
    <n v="4.5739999999999998"/>
    <n v="4.1349999999999998"/>
    <n v="0.51400000000000001"/>
    <n v="0"/>
    <n v="0"/>
  </r>
  <r>
    <n v="4377"/>
    <x v="2083"/>
    <x v="4048"/>
    <x v="32"/>
    <n v="4.5739999999999998"/>
    <n v="3.5640000000000001"/>
    <n v="0.53700000000000003"/>
    <n v="0.6"/>
    <n v="0.51200000000000001"/>
  </r>
  <r>
    <n v="4378"/>
    <x v="1277"/>
    <x v="4049"/>
    <x v="81"/>
    <n v="4.5739999999999998"/>
    <n v="3.625"/>
    <n v="0"/>
    <n v="0"/>
    <n v="0.51800000000000002"/>
  </r>
  <r>
    <n v="4379"/>
    <x v="2084"/>
    <x v="4050"/>
    <x v="3"/>
    <n v="4.5739999999999998"/>
    <n v="0.70299999999999996"/>
    <n v="2.5150000000000001"/>
    <n v="2.6779999999999999"/>
    <n v="0.61099999999999999"/>
  </r>
  <r>
    <n v="4380"/>
    <x v="2085"/>
    <x v="1007"/>
    <x v="36"/>
    <n v="4.5730000000000004"/>
    <n v="1.5840000000000001"/>
    <n v="1.2809999999999999"/>
    <n v="0.625"/>
    <n v="1.526"/>
  </r>
  <r>
    <n v="4381"/>
    <x v="38"/>
    <x v="4051"/>
    <x v="50"/>
    <n v="4.5720000000000001"/>
    <n v="7.07"/>
    <n v="1.417"/>
    <n v="0"/>
    <n v="0.53800000000000003"/>
  </r>
  <r>
    <n v="4382"/>
    <x v="1780"/>
    <x v="4052"/>
    <x v="15"/>
    <n v="4.5720000000000001"/>
    <n v="3.512"/>
    <n v="0.55900000000000005"/>
    <n v="0.53600000000000003"/>
    <n v="0.51400000000000001"/>
  </r>
  <r>
    <n v="4383"/>
    <x v="878"/>
    <x v="4053"/>
    <x v="63"/>
    <n v="4.5709999999999997"/>
    <n v="4.508"/>
    <n v="0"/>
    <n v="0"/>
    <n v="0.51200000000000001"/>
  </r>
  <r>
    <n v="4384"/>
    <x v="2086"/>
    <x v="4054"/>
    <x v="5"/>
    <n v="4.57"/>
    <n v="8.0050000000000008"/>
    <n v="2.6779999999999999"/>
    <n v="0"/>
    <n v="0"/>
  </r>
  <r>
    <n v="4385"/>
    <x v="590"/>
    <x v="4055"/>
    <x v="46"/>
    <n v="4.57"/>
    <n v="2.7170000000000001"/>
    <n v="4.569"/>
    <n v="1.7110000000000001"/>
    <n v="0"/>
  </r>
  <r>
    <n v="4386"/>
    <x v="2087"/>
    <x v="957"/>
    <x v="74"/>
    <n v="4.569"/>
    <n v="5.9630000000000001"/>
    <n v="1.073"/>
    <n v="0.66700000000000004"/>
    <n v="0"/>
  </r>
  <r>
    <n v="4387"/>
    <x v="229"/>
    <x v="4056"/>
    <x v="51"/>
    <n v="4.569"/>
    <n v="2.3969999999999998"/>
    <n v="0.54800000000000004"/>
    <n v="1.1020000000000001"/>
    <n v="1.034"/>
  </r>
  <r>
    <n v="4388"/>
    <x v="2088"/>
    <x v="4057"/>
    <x v="42"/>
    <n v="4.5670000000000002"/>
    <n v="6.093"/>
    <n v="4"/>
    <n v="0"/>
    <n v="0"/>
  </r>
  <r>
    <n v="4389"/>
    <x v="833"/>
    <x v="4058"/>
    <x v="27"/>
    <n v="4.5670000000000002"/>
    <n v="0.51200000000000001"/>
    <n v="0.56699999999999995"/>
    <n v="2.76"/>
    <n v="2.0110000000000001"/>
  </r>
  <r>
    <n v="4390"/>
    <x v="2089"/>
    <x v="4059"/>
    <x v="38"/>
    <n v="4.5659999999999998"/>
    <n v="1.367"/>
    <n v="3"/>
    <n v="0"/>
    <n v="0"/>
  </r>
  <r>
    <n v="4391"/>
    <x v="376"/>
    <x v="4060"/>
    <x v="9"/>
    <n v="4.5640000000000001"/>
    <n v="1.028"/>
    <n v="2.0499999999999998"/>
    <n v="1.052"/>
    <n v="1.1020000000000001"/>
  </r>
  <r>
    <n v="4392"/>
    <x v="300"/>
    <x v="4061"/>
    <x v="84"/>
    <n v="4.5640000000000001"/>
    <n v="4.5460000000000003"/>
    <n v="0"/>
    <n v="0"/>
    <n v="0"/>
  </r>
  <r>
    <n v="4393"/>
    <x v="196"/>
    <x v="4062"/>
    <x v="6"/>
    <n v="4.5629999999999997"/>
    <n v="1.0580000000000001"/>
    <n v="0.53"/>
    <n v="4.0289999999999999"/>
    <n v="1.696"/>
  </r>
  <r>
    <n v="4394"/>
    <x v="1197"/>
    <x v="4008"/>
    <x v="17"/>
    <n v="4.5620000000000003"/>
    <n v="2.7509999999999999"/>
    <n v="2.1960000000000002"/>
    <n v="2.8490000000000002"/>
    <n v="0"/>
  </r>
  <r>
    <n v="4395"/>
    <x v="2090"/>
    <x v="4063"/>
    <x v="23"/>
    <n v="4.5609999999999999"/>
    <n v="6.0860000000000003"/>
    <n v="0.57699999999999996"/>
    <n v="0"/>
    <n v="0.51300000000000001"/>
  </r>
  <r>
    <n v="4396"/>
    <x v="781"/>
    <x v="1543"/>
    <x v="7"/>
    <n v="4.5609999999999999"/>
    <n v="3.0310000000000001"/>
    <n v="2.5870000000000002"/>
    <n v="2.4510000000000001"/>
    <n v="0"/>
  </r>
  <r>
    <n v="4397"/>
    <x v="1829"/>
    <x v="4064"/>
    <x v="19"/>
    <n v="4.5609999999999999"/>
    <n v="4.9770000000000003"/>
    <n v="1.522"/>
    <n v="0.75"/>
    <n v="0"/>
  </r>
  <r>
    <n v="4398"/>
    <x v="1491"/>
    <x v="4065"/>
    <x v="39"/>
    <n v="4.5599999999999996"/>
    <n v="0.72899999999999998"/>
    <n v="3.75"/>
    <n v="3.7"/>
    <n v="0"/>
  </r>
  <r>
    <n v="4399"/>
    <x v="143"/>
    <x v="4066"/>
    <x v="6"/>
    <n v="4.5590000000000002"/>
    <n v="2.4129999999999998"/>
    <n v="0.75"/>
    <n v="3.8220000000000001"/>
    <n v="0.51600000000000001"/>
  </r>
  <r>
    <n v="4400"/>
    <x v="531"/>
    <x v="4067"/>
    <x v="49"/>
    <n v="4.5590000000000002"/>
    <n v="0"/>
    <n v="3.5"/>
    <n v="8.2240000000000002"/>
    <n v="0"/>
  </r>
  <r>
    <n v="4401"/>
    <x v="1562"/>
    <x v="4068"/>
    <x v="55"/>
    <n v="4.556"/>
    <n v="7.9240000000000004"/>
    <n v="0"/>
    <n v="0"/>
    <n v="0"/>
  </r>
  <r>
    <n v="4402"/>
    <x v="781"/>
    <x v="4069"/>
    <x v="50"/>
    <n v="4.556"/>
    <n v="0.70099999999999996"/>
    <n v="4.7300000000000004"/>
    <n v="3.8370000000000002"/>
    <n v="0"/>
  </r>
  <r>
    <n v="4403"/>
    <x v="1278"/>
    <x v="4070"/>
    <x v="34"/>
    <n v="4.5549999999999997"/>
    <n v="0"/>
    <n v="3.5"/>
    <n v="3.819"/>
    <n v="0.51700000000000002"/>
  </r>
  <r>
    <n v="4404"/>
    <x v="2091"/>
    <x v="4071"/>
    <x v="58"/>
    <n v="4.5540000000000003"/>
    <n v="2.8610000000000002"/>
    <n v="3.5830000000000002"/>
    <n v="0"/>
    <n v="0"/>
  </r>
  <r>
    <n v="4405"/>
    <x v="2092"/>
    <x v="4072"/>
    <x v="36"/>
    <n v="4.5540000000000003"/>
    <n v="0.2"/>
    <n v="1.163"/>
    <n v="9.1379999999999999"/>
    <n v="0"/>
  </r>
  <r>
    <n v="4406"/>
    <x v="2030"/>
    <x v="4073"/>
    <x v="37"/>
    <n v="4.5540000000000003"/>
    <n v="0"/>
    <n v="0"/>
    <n v="8.4019999999999992"/>
    <n v="0"/>
  </r>
  <r>
    <n v="4407"/>
    <x v="205"/>
    <x v="4074"/>
    <x v="44"/>
    <n v="4.5529999999999999"/>
    <n v="3.246"/>
    <n v="1.3360000000000001"/>
    <n v="0.51200000000000001"/>
    <n v="0"/>
  </r>
  <r>
    <n v="4408"/>
    <x v="2093"/>
    <x v="3245"/>
    <x v="28"/>
    <n v="4.5529999999999999"/>
    <n v="0"/>
    <n v="1.25"/>
    <n v="6.4530000000000003"/>
    <n v="0.57699999999999996"/>
  </r>
  <r>
    <n v="4409"/>
    <x v="272"/>
    <x v="4075"/>
    <x v="64"/>
    <n v="4.5510000000000002"/>
    <n v="4.5369999999999999"/>
    <n v="0.57699999999999996"/>
    <n v="0"/>
    <n v="0"/>
  </r>
  <r>
    <n v="4410"/>
    <x v="44"/>
    <x v="4076"/>
    <x v="28"/>
    <n v="4.55"/>
    <n v="1.6160000000000001"/>
    <n v="2.04"/>
    <n v="4.3949999999999996"/>
    <n v="0"/>
  </r>
  <r>
    <n v="4411"/>
    <x v="486"/>
    <x v="4077"/>
    <x v="14"/>
    <n v="4.5490000000000004"/>
    <n v="4.5309999999999997"/>
    <n v="1.847"/>
    <n v="1.1539999999999999"/>
    <n v="0"/>
  </r>
  <r>
    <n v="4412"/>
    <x v="194"/>
    <x v="4078"/>
    <x v="65"/>
    <n v="4.548"/>
    <n v="3.899"/>
    <n v="0.59099999999999997"/>
    <n v="1.7689999999999999"/>
    <n v="0"/>
  </r>
  <r>
    <n v="4413"/>
    <x v="2094"/>
    <x v="4079"/>
    <x v="80"/>
    <n v="4.5469999999999997"/>
    <n v="3.3679999999999999"/>
    <n v="0.75"/>
    <n v="0"/>
    <n v="0"/>
  </r>
  <r>
    <n v="4414"/>
    <x v="636"/>
    <x v="4080"/>
    <x v="12"/>
    <n v="4.5460000000000003"/>
    <n v="0"/>
    <n v="2"/>
    <n v="5.4139999999999997"/>
    <n v="0.53800000000000003"/>
  </r>
  <r>
    <n v="4415"/>
    <x v="95"/>
    <x v="3649"/>
    <x v="2"/>
    <n v="4.5460000000000003"/>
    <n v="0.2"/>
    <n v="0.57699999999999996"/>
    <n v="7.1630000000000003"/>
    <n v="0.59099999999999997"/>
  </r>
  <r>
    <n v="4416"/>
    <x v="259"/>
    <x v="4081"/>
    <x v="40"/>
    <n v="4.5449999999999999"/>
    <n v="2.5110000000000001"/>
    <n v="0.625"/>
    <n v="2.0630000000000002"/>
    <n v="0.54500000000000004"/>
  </r>
  <r>
    <n v="4417"/>
    <x v="2095"/>
    <x v="4082"/>
    <x v="2"/>
    <n v="4.5449999999999999"/>
    <n v="1.3"/>
    <n v="1.1679999999999999"/>
    <n v="6.2480000000000002"/>
    <n v="0"/>
  </r>
  <r>
    <n v="4418"/>
    <x v="2096"/>
    <x v="4083"/>
    <x v="33"/>
    <n v="4.5449999999999999"/>
    <n v="0"/>
    <n v="0.66700000000000004"/>
    <n v="5.3250000000000002"/>
    <n v="1.35"/>
  </r>
  <r>
    <n v="4419"/>
    <x v="2097"/>
    <x v="4084"/>
    <x v="69"/>
    <n v="4.5439999999999996"/>
    <n v="4.6909999999999998"/>
    <n v="2.331"/>
    <n v="0"/>
    <n v="0"/>
  </r>
  <r>
    <n v="4420"/>
    <x v="2098"/>
    <x v="4085"/>
    <x v="56"/>
    <n v="4.5430000000000001"/>
    <n v="6.1529999999999996"/>
    <n v="0.83299999999999996"/>
    <n v="0"/>
    <n v="0"/>
  </r>
  <r>
    <n v="4421"/>
    <x v="2099"/>
    <x v="4086"/>
    <x v="10"/>
    <n v="4.5419999999999998"/>
    <n v="1.0429999999999999"/>
    <n v="1.714"/>
    <n v="1.4239999999999999"/>
    <n v="1.0289999999999999"/>
  </r>
  <r>
    <n v="4422"/>
    <x v="1132"/>
    <x v="4087"/>
    <x v="39"/>
    <n v="4.5419999999999998"/>
    <n v="5.8339999999999996"/>
    <n v="1.7"/>
    <n v="0.75"/>
    <n v="0"/>
  </r>
  <r>
    <n v="4423"/>
    <x v="272"/>
    <x v="3579"/>
    <x v="18"/>
    <n v="4.5419999999999998"/>
    <n v="0.71299999999999997"/>
    <n v="2.681"/>
    <n v="0.66700000000000004"/>
    <n v="0.52400000000000002"/>
  </r>
  <r>
    <n v="4424"/>
    <x v="2100"/>
    <x v="4088"/>
    <x v="23"/>
    <n v="4.5410000000000004"/>
    <n v="5.9279999999999999"/>
    <n v="0.75"/>
    <n v="1.1339999999999999"/>
    <n v="0"/>
  </r>
  <r>
    <n v="4425"/>
    <x v="721"/>
    <x v="4089"/>
    <x v="2"/>
    <n v="4.54"/>
    <n v="0.51200000000000001"/>
    <n v="0.66700000000000004"/>
    <n v="5.1870000000000003"/>
    <n v="1.137"/>
  </r>
  <r>
    <n v="4426"/>
    <x v="952"/>
    <x v="2814"/>
    <x v="67"/>
    <n v="4.5389999999999997"/>
    <n v="3.9180000000000001"/>
    <n v="0"/>
    <n v="0.51200000000000001"/>
    <n v="0"/>
  </r>
  <r>
    <n v="4427"/>
    <x v="2101"/>
    <x v="4090"/>
    <x v="4"/>
    <n v="4.5389999999999997"/>
    <n v="1.847"/>
    <n v="1.333"/>
    <n v="2.7719999999999998"/>
    <n v="1.054"/>
  </r>
  <r>
    <n v="4428"/>
    <x v="1369"/>
    <x v="4091"/>
    <x v="7"/>
    <n v="4.5380000000000003"/>
    <n v="5.1740000000000004"/>
    <n v="1.3360000000000001"/>
    <n v="1.133"/>
    <n v="0"/>
  </r>
  <r>
    <n v="4429"/>
    <x v="2102"/>
    <x v="3640"/>
    <x v="36"/>
    <n v="4.5380000000000003"/>
    <n v="2.1589999999999998"/>
    <n v="0.51500000000000001"/>
    <n v="0.7"/>
    <n v="1.554"/>
  </r>
  <r>
    <n v="4430"/>
    <x v="2103"/>
    <x v="4092"/>
    <x v="36"/>
    <n v="4.5369999999999999"/>
    <n v="0"/>
    <n v="2.7759999999999998"/>
    <n v="4.4359999999999999"/>
    <n v="0.7"/>
  </r>
  <r>
    <n v="4431"/>
    <x v="15"/>
    <x v="4093"/>
    <x v="50"/>
    <n v="4.5359999999999996"/>
    <n v="1.845"/>
    <n v="2.7440000000000002"/>
    <n v="4.2149999999999999"/>
    <n v="0"/>
  </r>
  <r>
    <n v="4432"/>
    <x v="2104"/>
    <x v="4094"/>
    <x v="33"/>
    <n v="4.5350000000000001"/>
    <n v="2.298"/>
    <n v="0.57699999999999996"/>
    <n v="0"/>
    <n v="2.028"/>
  </r>
  <r>
    <n v="4433"/>
    <x v="2105"/>
    <x v="4095"/>
    <x v="39"/>
    <n v="4.5350000000000001"/>
    <n v="0.72899999999999998"/>
    <n v="4.0010000000000003"/>
    <n v="1.7509999999999999"/>
    <n v="0.52100000000000002"/>
  </r>
  <r>
    <n v="4434"/>
    <x v="2106"/>
    <x v="4096"/>
    <x v="31"/>
    <n v="4.5350000000000001"/>
    <n v="2.09"/>
    <n v="0.625"/>
    <n v="1"/>
    <n v="1.0880000000000001"/>
  </r>
  <r>
    <n v="4435"/>
    <x v="2107"/>
    <x v="4097"/>
    <x v="54"/>
    <n v="4.5339999999999998"/>
    <n v="1.0660000000000001"/>
    <n v="1.2709999999999999"/>
    <n v="7.681"/>
    <n v="0"/>
  </r>
  <r>
    <n v="4436"/>
    <x v="62"/>
    <x v="4098"/>
    <x v="55"/>
    <n v="4.5339999999999998"/>
    <n v="5.3170000000000002"/>
    <n v="2.0990000000000002"/>
    <n v="0"/>
    <n v="0"/>
  </r>
  <r>
    <n v="4437"/>
    <x v="742"/>
    <x v="4099"/>
    <x v="68"/>
    <n v="4.5330000000000004"/>
    <n v="4.4870000000000001"/>
    <n v="3.5329999999999999"/>
    <n v="0"/>
    <n v="0"/>
  </r>
  <r>
    <n v="4438"/>
    <x v="360"/>
    <x v="4100"/>
    <x v="68"/>
    <n v="4.5330000000000004"/>
    <n v="2.9529999999999998"/>
    <n v="1.8859999999999999"/>
    <n v="1"/>
    <n v="0.55000000000000004"/>
  </r>
  <r>
    <n v="4439"/>
    <x v="2108"/>
    <x v="2308"/>
    <x v="69"/>
    <n v="4.532"/>
    <n v="4.883"/>
    <n v="2.04"/>
    <n v="0"/>
    <n v="0"/>
  </r>
  <r>
    <n v="4440"/>
    <x v="199"/>
    <x v="4101"/>
    <x v="36"/>
    <n v="4.532"/>
    <n v="4.1150000000000002"/>
    <n v="0.57699999999999996"/>
    <n v="0"/>
    <n v="0.52600000000000002"/>
  </r>
  <r>
    <n v="4441"/>
    <x v="2109"/>
    <x v="4102"/>
    <x v="24"/>
    <n v="4.532"/>
    <n v="0"/>
    <n v="2.2869999999999999"/>
    <n v="8.1910000000000007"/>
    <n v="0"/>
  </r>
  <r>
    <n v="4442"/>
    <x v="524"/>
    <x v="3905"/>
    <x v="69"/>
    <n v="4.5309999999999997"/>
    <n v="5.569"/>
    <n v="1.077"/>
    <n v="0"/>
    <n v="0"/>
  </r>
  <r>
    <n v="4443"/>
    <x v="185"/>
    <x v="4103"/>
    <x v="63"/>
    <n v="4.5289999999999999"/>
    <n v="5.6050000000000004"/>
    <n v="0"/>
    <n v="0"/>
    <n v="0"/>
  </r>
  <r>
    <n v="4444"/>
    <x v="615"/>
    <x v="4104"/>
    <x v="19"/>
    <n v="4.5279999999999996"/>
    <n v="4.9059999999999997"/>
    <n v="1.5529999999999999"/>
    <n v="0.75"/>
    <n v="0"/>
  </r>
  <r>
    <n v="4445"/>
    <x v="1526"/>
    <x v="4105"/>
    <x v="35"/>
    <n v="4.5279999999999996"/>
    <n v="3.6240000000000001"/>
    <n v="1.113"/>
    <n v="1.605"/>
    <n v="0"/>
  </r>
  <r>
    <n v="4446"/>
    <x v="536"/>
    <x v="4106"/>
    <x v="22"/>
    <n v="4.5279999999999996"/>
    <n v="6.3449999999999998"/>
    <n v="2.1110000000000002"/>
    <n v="0.66700000000000004"/>
    <n v="0"/>
  </r>
  <r>
    <n v="4447"/>
    <x v="1404"/>
    <x v="4107"/>
    <x v="41"/>
    <n v="4.5279999999999996"/>
    <n v="3.8410000000000002"/>
    <n v="2.2000000000000002"/>
    <n v="0"/>
    <n v="0"/>
  </r>
  <r>
    <n v="4448"/>
    <x v="489"/>
    <x v="4108"/>
    <x v="11"/>
    <n v="4.5270000000000001"/>
    <n v="0.70899999999999996"/>
    <n v="4.03"/>
    <n v="1.7909999999999999"/>
    <n v="0"/>
  </r>
  <r>
    <n v="4449"/>
    <x v="2110"/>
    <x v="4109"/>
    <x v="13"/>
    <n v="4.5259999999999998"/>
    <n v="2.3130000000000002"/>
    <n v="0.52"/>
    <n v="2.0379999999999998"/>
    <n v="0.7"/>
  </r>
  <r>
    <n v="4450"/>
    <x v="2111"/>
    <x v="4110"/>
    <x v="91"/>
    <n v="4.5259999999999998"/>
    <n v="4.508"/>
    <n v="0"/>
    <n v="0"/>
    <n v="0"/>
  </r>
  <r>
    <n v="4451"/>
    <x v="299"/>
    <x v="4111"/>
    <x v="22"/>
    <n v="4.5250000000000004"/>
    <n v="7.6260000000000003"/>
    <n v="1.071"/>
    <n v="0.53700000000000003"/>
    <n v="0"/>
  </r>
  <r>
    <n v="4452"/>
    <x v="2112"/>
    <x v="4112"/>
    <x v="47"/>
    <n v="4.524"/>
    <n v="0"/>
    <n v="1.893"/>
    <n v="7.9589999999999996"/>
    <n v="0"/>
  </r>
  <r>
    <n v="4453"/>
    <x v="1057"/>
    <x v="4113"/>
    <x v="61"/>
    <n v="4.5220000000000002"/>
    <n v="4.3929999999999998"/>
    <n v="0"/>
    <n v="0"/>
    <n v="0.53400000000000003"/>
  </r>
  <r>
    <n v="4454"/>
    <x v="2079"/>
    <x v="4114"/>
    <x v="53"/>
    <n v="4.5220000000000002"/>
    <n v="5.2389999999999999"/>
    <n v="1.1839999999999999"/>
    <n v="0"/>
    <n v="0"/>
  </r>
  <r>
    <n v="4455"/>
    <x v="107"/>
    <x v="2245"/>
    <x v="32"/>
    <n v="4.5220000000000002"/>
    <n v="0.51800000000000002"/>
    <n v="1.5"/>
    <n v="3.0009999999999999"/>
    <n v="1.349"/>
  </r>
  <r>
    <n v="4456"/>
    <x v="965"/>
    <x v="4115"/>
    <x v="23"/>
    <n v="4.5209999999999999"/>
    <n v="4.5270000000000001"/>
    <n v="1.8919999999999999"/>
    <n v="1.55"/>
    <n v="0"/>
  </r>
  <r>
    <n v="4457"/>
    <x v="1944"/>
    <x v="4116"/>
    <x v="32"/>
    <n v="4.5209999999999999"/>
    <n v="0"/>
    <n v="1.5"/>
    <n v="10.582000000000001"/>
    <n v="0"/>
  </r>
  <r>
    <n v="4458"/>
    <x v="242"/>
    <x v="4117"/>
    <x v="45"/>
    <n v="4.5199999999999996"/>
    <n v="5.5670000000000002"/>
    <n v="0"/>
    <n v="0"/>
    <n v="0"/>
  </r>
  <r>
    <n v="4459"/>
    <x v="2113"/>
    <x v="4118"/>
    <x v="23"/>
    <n v="4.5199999999999996"/>
    <n v="4.9649999999999999"/>
    <n v="1.7310000000000001"/>
    <n v="1.214"/>
    <n v="0"/>
  </r>
  <r>
    <n v="4460"/>
    <x v="1419"/>
    <x v="4119"/>
    <x v="32"/>
    <n v="4.5190000000000001"/>
    <n v="4.1769999999999996"/>
    <n v="0.55900000000000005"/>
    <n v="0"/>
    <n v="0.55600000000000005"/>
  </r>
  <r>
    <n v="4461"/>
    <x v="2114"/>
    <x v="20"/>
    <x v="80"/>
    <n v="4.5179999999999998"/>
    <n v="4.5"/>
    <n v="0"/>
    <n v="0"/>
    <n v="0"/>
  </r>
  <r>
    <n v="4462"/>
    <x v="473"/>
    <x v="4120"/>
    <x v="59"/>
    <n v="4.5170000000000003"/>
    <n v="2.9590000000000001"/>
    <n v="1.038"/>
    <n v="1.202"/>
    <n v="0.51700000000000002"/>
  </r>
  <r>
    <n v="4463"/>
    <x v="2115"/>
    <x v="1362"/>
    <x v="72"/>
    <n v="4.5170000000000003"/>
    <n v="3.98"/>
    <n v="0"/>
    <n v="0"/>
    <n v="0.53100000000000003"/>
  </r>
  <r>
    <n v="4464"/>
    <x v="1244"/>
    <x v="4121"/>
    <x v="2"/>
    <n v="4.516"/>
    <n v="0.54300000000000004"/>
    <n v="0.75"/>
    <n v="6.1669999999999998"/>
    <n v="0.56699999999999995"/>
  </r>
  <r>
    <n v="4465"/>
    <x v="474"/>
    <x v="4122"/>
    <x v="13"/>
    <n v="4.5149999999999997"/>
    <n v="1.2689999999999999"/>
    <n v="3.5379999999999998"/>
    <n v="0"/>
    <n v="0.54300000000000004"/>
  </r>
  <r>
    <n v="4466"/>
    <x v="1245"/>
    <x v="4123"/>
    <x v="79"/>
    <n v="4.5140000000000002"/>
    <n v="3.5750000000000002"/>
    <n v="0"/>
    <n v="0.52"/>
    <n v="0"/>
  </r>
  <r>
    <n v="4467"/>
    <x v="2116"/>
    <x v="4124"/>
    <x v="26"/>
    <n v="4.5140000000000002"/>
    <n v="1.2809999999999999"/>
    <n v="2.3929999999999998"/>
    <n v="6.0789999999999997"/>
    <n v="0"/>
  </r>
  <r>
    <n v="4468"/>
    <x v="455"/>
    <x v="4125"/>
    <x v="20"/>
    <n v="4.5110000000000001"/>
    <n v="2.218"/>
    <n v="1.0409999999999999"/>
    <n v="1.6890000000000001"/>
    <n v="0.51100000000000001"/>
  </r>
  <r>
    <n v="4469"/>
    <x v="773"/>
    <x v="4126"/>
    <x v="28"/>
    <n v="4.5110000000000001"/>
    <n v="4.9489999999999998"/>
    <n v="0.83299999999999996"/>
    <n v="0.6"/>
    <n v="0"/>
  </r>
  <r>
    <n v="4470"/>
    <x v="2117"/>
    <x v="4127"/>
    <x v="7"/>
    <n v="4.51"/>
    <n v="5.2690000000000001"/>
    <n v="0"/>
    <n v="1.202"/>
    <n v="0.52100000000000002"/>
  </r>
  <r>
    <n v="4471"/>
    <x v="2118"/>
    <x v="4128"/>
    <x v="72"/>
    <n v="4.5090000000000003"/>
    <n v="5.0209999999999999"/>
    <n v="0"/>
    <n v="0"/>
    <n v="0"/>
  </r>
  <r>
    <n v="4472"/>
    <x v="135"/>
    <x v="4129"/>
    <x v="6"/>
    <n v="4.508"/>
    <n v="2.9009999999999998"/>
    <n v="0.55900000000000005"/>
    <n v="1.1679999999999999"/>
    <n v="1.0589999999999999"/>
  </r>
  <r>
    <n v="4473"/>
    <x v="2119"/>
    <x v="4130"/>
    <x v="21"/>
    <n v="4.508"/>
    <n v="6.8890000000000002"/>
    <n v="3"/>
    <n v="0"/>
    <n v="0"/>
  </r>
  <r>
    <n v="4474"/>
    <x v="403"/>
    <x v="4131"/>
    <x v="9"/>
    <n v="4.508"/>
    <n v="0.72699999999999998"/>
    <n v="0.7"/>
    <n v="5.7140000000000004"/>
    <n v="0.53400000000000003"/>
  </r>
  <r>
    <n v="4475"/>
    <x v="1128"/>
    <x v="4132"/>
    <x v="10"/>
    <n v="4.5069999999999997"/>
    <n v="0.51700000000000002"/>
    <n v="3"/>
    <n v="1.0509999999999999"/>
    <n v="0.53800000000000003"/>
  </r>
  <r>
    <n v="4476"/>
    <x v="2120"/>
    <x v="4133"/>
    <x v="92"/>
    <n v="4.5069999999999997"/>
    <n v="4.4889999999999999"/>
    <n v="0"/>
    <n v="0"/>
    <n v="0"/>
  </r>
  <r>
    <n v="4477"/>
    <x v="2121"/>
    <x v="4134"/>
    <x v="9"/>
    <n v="4.5060000000000002"/>
    <n v="0"/>
    <n v="2.7509999999999999"/>
    <n v="6.8410000000000002"/>
    <n v="0"/>
  </r>
  <r>
    <n v="4478"/>
    <x v="700"/>
    <x v="4135"/>
    <x v="52"/>
    <n v="4.5060000000000002"/>
    <n v="5.5469999999999997"/>
    <n v="1.2070000000000001"/>
    <n v="1.2929999999999999"/>
    <n v="0"/>
  </r>
  <r>
    <n v="4479"/>
    <x v="2122"/>
    <x v="4136"/>
    <x v="1"/>
    <n v="4.5049999999999999"/>
    <n v="4.8209999999999997"/>
    <n v="0"/>
    <n v="0"/>
    <n v="0.51300000000000001"/>
  </r>
  <r>
    <n v="4480"/>
    <x v="2123"/>
    <x v="4137"/>
    <x v="46"/>
    <n v="4.5049999999999999"/>
    <n v="5.2130000000000001"/>
    <n v="1.0580000000000001"/>
    <n v="0"/>
    <n v="0.53400000000000003"/>
  </r>
  <r>
    <n v="4481"/>
    <x v="135"/>
    <x v="4138"/>
    <x v="35"/>
    <n v="4.5039999999999996"/>
    <n v="3.5049999999999999"/>
    <n v="0.51900000000000002"/>
    <n v="0.51600000000000001"/>
    <n v="0.51800000000000002"/>
  </r>
  <r>
    <n v="4482"/>
    <x v="2124"/>
    <x v="4139"/>
    <x v="39"/>
    <n v="4.5039999999999996"/>
    <n v="5.6349999999999998"/>
    <n v="1.843"/>
    <n v="0.75"/>
    <n v="0"/>
  </r>
  <r>
    <n v="4483"/>
    <x v="1212"/>
    <x v="4140"/>
    <x v="9"/>
    <n v="4.5030000000000001"/>
    <n v="3.22"/>
    <n v="0.625"/>
    <n v="2.5880000000000001"/>
    <n v="0"/>
  </r>
  <r>
    <n v="4484"/>
    <x v="2125"/>
    <x v="4141"/>
    <x v="29"/>
    <n v="4.5019999999999998"/>
    <n v="2.3820000000000001"/>
    <n v="2.6680000000000001"/>
    <n v="0.83299999999999996"/>
    <n v="0"/>
  </r>
  <r>
    <n v="4485"/>
    <x v="574"/>
    <x v="4142"/>
    <x v="35"/>
    <n v="4.5"/>
    <n v="3.4590000000000001"/>
    <n v="0.55300000000000005"/>
    <n v="0.53300000000000003"/>
    <n v="0.51800000000000002"/>
  </r>
  <r>
    <n v="4486"/>
    <x v="270"/>
    <x v="4143"/>
    <x v="42"/>
    <n v="4.5"/>
    <n v="3.76"/>
    <n v="4.3129999999999997"/>
    <n v="0.625"/>
    <n v="0"/>
  </r>
  <r>
    <n v="4487"/>
    <x v="1676"/>
    <x v="4144"/>
    <x v="11"/>
    <n v="4.5"/>
    <n v="8.641"/>
    <n v="1.085"/>
    <n v="0"/>
    <n v="0"/>
  </r>
  <r>
    <n v="4488"/>
    <x v="1644"/>
    <x v="1032"/>
    <x v="13"/>
    <n v="4.5"/>
    <n v="3.7829999999999999"/>
    <n v="1.22"/>
    <n v="0.59099999999999997"/>
    <n v="0"/>
  </r>
  <r>
    <n v="4489"/>
    <x v="569"/>
    <x v="4145"/>
    <x v="46"/>
    <n v="4.5"/>
    <n v="4.8230000000000004"/>
    <n v="1.633"/>
    <n v="0"/>
    <n v="0.52500000000000002"/>
  </r>
  <r>
    <n v="4490"/>
    <x v="30"/>
    <x v="4146"/>
    <x v="51"/>
    <n v="4.4989999999999997"/>
    <n v="0"/>
    <n v="0.56699999999999995"/>
    <n v="3.863"/>
    <n v="2.5310000000000001"/>
  </r>
  <r>
    <n v="4491"/>
    <x v="1637"/>
    <x v="4147"/>
    <x v="47"/>
    <n v="4.4989999999999997"/>
    <n v="2.3029999999999999"/>
    <n v="2.4129999999999998"/>
    <n v="3.58"/>
    <n v="0"/>
  </r>
  <r>
    <n v="4492"/>
    <x v="810"/>
    <x v="4148"/>
    <x v="38"/>
    <n v="4.4989999999999997"/>
    <n v="2.875"/>
    <n v="1.5"/>
    <n v="0"/>
    <n v="0"/>
  </r>
  <r>
    <n v="4493"/>
    <x v="146"/>
    <x v="4149"/>
    <x v="20"/>
    <n v="4.4980000000000002"/>
    <n v="0.51200000000000001"/>
    <n v="0.54200000000000004"/>
    <n v="2.234"/>
    <n v="1.8859999999999999"/>
  </r>
  <r>
    <n v="4494"/>
    <x v="1468"/>
    <x v="4150"/>
    <x v="9"/>
    <n v="4.4939999999999998"/>
    <n v="3.0649999999999999"/>
    <n v="0.53800000000000003"/>
    <n v="0.75"/>
    <n v="0.51500000000000001"/>
  </r>
  <r>
    <n v="4495"/>
    <x v="2126"/>
    <x v="4151"/>
    <x v="6"/>
    <n v="4.4930000000000003"/>
    <n v="3.02"/>
    <n v="0.51600000000000001"/>
    <n v="0.52900000000000003"/>
    <n v="1.1839999999999999"/>
  </r>
  <r>
    <n v="4496"/>
    <x v="2127"/>
    <x v="4152"/>
    <x v="15"/>
    <n v="4.4930000000000003"/>
    <n v="0"/>
    <n v="0.83299999999999996"/>
    <n v="7.68"/>
    <n v="0"/>
  </r>
  <r>
    <n v="4497"/>
    <x v="274"/>
    <x v="4153"/>
    <x v="68"/>
    <n v="4.492"/>
    <n v="2.7770000000000001"/>
    <n v="2.3330000000000002"/>
    <n v="0.56299999999999994"/>
    <n v="0.52800000000000002"/>
  </r>
  <r>
    <n v="4498"/>
    <x v="2128"/>
    <x v="4154"/>
    <x v="28"/>
    <n v="4.492"/>
    <n v="1.284"/>
    <n v="4.1139999999999999"/>
    <n v="2.226"/>
    <n v="0"/>
  </r>
  <r>
    <n v="4499"/>
    <x v="998"/>
    <x v="4155"/>
    <x v="68"/>
    <n v="4.4889999999999999"/>
    <n v="3.7"/>
    <n v="2.2000000000000002"/>
    <n v="1.833"/>
    <n v="0"/>
  </r>
  <r>
    <n v="4500"/>
    <x v="2129"/>
    <x v="4156"/>
    <x v="27"/>
    <n v="4.4880000000000004"/>
    <n v="0"/>
    <n v="2.25"/>
    <n v="5.6109999999999998"/>
    <n v="0.52600000000000002"/>
  </r>
  <r>
    <n v="4501"/>
    <x v="280"/>
    <x v="4157"/>
    <x v="51"/>
    <n v="4.4880000000000004"/>
    <n v="3.2050000000000001"/>
    <n v="0"/>
    <n v="2.2429999999999999"/>
    <n v="0.52900000000000003"/>
  </r>
  <r>
    <n v="4502"/>
    <x v="1245"/>
    <x v="4158"/>
    <x v="79"/>
    <n v="4.4870000000000001"/>
    <n v="3.5489999999999999"/>
    <n v="0"/>
    <n v="0.52200000000000002"/>
    <n v="0"/>
  </r>
  <r>
    <n v="4503"/>
    <x v="448"/>
    <x v="4159"/>
    <x v="42"/>
    <n v="4.4870000000000001"/>
    <n v="8.3989999999999991"/>
    <n v="1.581"/>
    <n v="0"/>
    <n v="0"/>
  </r>
  <r>
    <n v="4504"/>
    <x v="2130"/>
    <x v="4160"/>
    <x v="53"/>
    <n v="4.4870000000000001"/>
    <n v="5.673"/>
    <n v="0.7"/>
    <n v="0"/>
    <n v="0"/>
  </r>
  <r>
    <n v="4505"/>
    <x v="44"/>
    <x v="4161"/>
    <x v="14"/>
    <n v="4.4859999999999998"/>
    <n v="1.784"/>
    <n v="2.1429999999999998"/>
    <n v="4.6109999999999998"/>
    <n v="0"/>
  </r>
  <r>
    <n v="4506"/>
    <x v="2131"/>
    <x v="554"/>
    <x v="34"/>
    <n v="4.4859999999999998"/>
    <n v="1.054"/>
    <n v="1.25"/>
    <n v="3.798"/>
    <n v="0.57699999999999996"/>
  </r>
  <r>
    <n v="4507"/>
    <x v="2132"/>
    <x v="4162"/>
    <x v="74"/>
    <n v="4.4859999999999998"/>
    <n v="4.6020000000000003"/>
    <n v="2.0259999999999998"/>
    <n v="1.236"/>
    <n v="0"/>
  </r>
  <r>
    <n v="4508"/>
    <x v="1589"/>
    <x v="4163"/>
    <x v="1"/>
    <n v="4.4850000000000003"/>
    <n v="3.6789999999999998"/>
    <n v="0.55000000000000004"/>
    <n v="0"/>
    <n v="0.51800000000000002"/>
  </r>
  <r>
    <n v="4509"/>
    <x v="1161"/>
    <x v="4164"/>
    <x v="15"/>
    <n v="4.4850000000000003"/>
    <n v="0.51400000000000001"/>
    <n v="0"/>
    <n v="5.3780000000000001"/>
    <n v="1.046"/>
  </r>
  <r>
    <n v="4510"/>
    <x v="2133"/>
    <x v="4165"/>
    <x v="67"/>
    <n v="4.484"/>
    <n v="3.8650000000000002"/>
    <n v="0"/>
    <n v="0.51200000000000001"/>
    <n v="0"/>
  </r>
  <r>
    <n v="4511"/>
    <x v="1646"/>
    <x v="4166"/>
    <x v="18"/>
    <n v="4.4829999999999997"/>
    <n v="4.2089999999999996"/>
    <n v="0.66700000000000004"/>
    <n v="0.51300000000000001"/>
    <n v="0"/>
  </r>
  <r>
    <n v="4512"/>
    <x v="2134"/>
    <x v="4167"/>
    <x v="22"/>
    <n v="4.4820000000000002"/>
    <n v="7.4390000000000001"/>
    <n v="1.163"/>
    <n v="0.53600000000000003"/>
    <n v="0"/>
  </r>
  <r>
    <n v="4513"/>
    <x v="0"/>
    <x v="4168"/>
    <x v="85"/>
    <n v="4.4809999999999999"/>
    <n v="2.6539999999999999"/>
    <n v="0"/>
    <n v="0.51900000000000002"/>
    <n v="0.51800000000000002"/>
  </r>
  <r>
    <n v="4514"/>
    <x v="1212"/>
    <x v="4169"/>
    <x v="9"/>
    <n v="4.4809999999999999"/>
    <n v="3.61"/>
    <n v="0.93300000000000005"/>
    <n v="1.048"/>
    <n v="0"/>
  </r>
  <r>
    <n v="4515"/>
    <x v="1338"/>
    <x v="54"/>
    <x v="52"/>
    <n v="4.4800000000000004"/>
    <n v="4.41"/>
    <n v="1.159"/>
    <n v="0.64300000000000002"/>
    <n v="0.51300000000000001"/>
  </r>
  <r>
    <n v="4516"/>
    <x v="434"/>
    <x v="4170"/>
    <x v="69"/>
    <n v="4.4790000000000001"/>
    <n v="0.2"/>
    <n v="3.7709999999999999"/>
    <n v="2.1429999999999998"/>
    <n v="0"/>
  </r>
  <r>
    <n v="4517"/>
    <x v="1386"/>
    <x v="4171"/>
    <x v="52"/>
    <n v="4.4779999999999998"/>
    <n v="6.7640000000000002"/>
    <n v="0.55900000000000005"/>
    <n v="0.64300000000000002"/>
    <n v="0"/>
  </r>
  <r>
    <n v="4518"/>
    <x v="2135"/>
    <x v="4172"/>
    <x v="19"/>
    <n v="4.4779999999999998"/>
    <n v="3.3279999999999998"/>
    <n v="0.83299999999999996"/>
    <n v="1.5"/>
    <n v="0.52200000000000002"/>
  </r>
  <r>
    <n v="4519"/>
    <x v="195"/>
    <x v="4173"/>
    <x v="74"/>
    <n v="4.4779999999999998"/>
    <n v="5.9530000000000003"/>
    <n v="1.0349999999999999"/>
    <n v="0.51100000000000001"/>
    <n v="0"/>
  </r>
  <r>
    <n v="4520"/>
    <x v="1165"/>
    <x v="4174"/>
    <x v="54"/>
    <n v="4.476"/>
    <n v="4.4020000000000001"/>
    <n v="0.51700000000000002"/>
    <n v="0"/>
    <n v="0.51600000000000001"/>
  </r>
  <r>
    <n v="4521"/>
    <x v="496"/>
    <x v="4175"/>
    <x v="74"/>
    <n v="4.476"/>
    <n v="5.8230000000000004"/>
    <n v="0.51800000000000002"/>
    <n v="1.3919999999999999"/>
    <n v="0"/>
  </r>
  <r>
    <n v="4522"/>
    <x v="132"/>
    <x v="4176"/>
    <x v="73"/>
    <n v="4.4749999999999996"/>
    <n v="1.2"/>
    <n v="3"/>
    <n v="0"/>
    <n v="0"/>
  </r>
  <r>
    <n v="4523"/>
    <x v="2136"/>
    <x v="4177"/>
    <x v="16"/>
    <n v="4.4740000000000002"/>
    <n v="2.9750000000000001"/>
    <n v="1.0669999999999999"/>
    <n v="4.2380000000000004"/>
    <n v="0"/>
  </r>
  <r>
    <n v="4524"/>
    <x v="507"/>
    <x v="4178"/>
    <x v="14"/>
    <n v="4.4720000000000004"/>
    <n v="1.587"/>
    <n v="2.75"/>
    <n v="1.9890000000000001"/>
    <n v="0.51"/>
  </r>
  <r>
    <n v="4525"/>
    <x v="202"/>
    <x v="4179"/>
    <x v="35"/>
    <n v="4.4720000000000004"/>
    <n v="2.8889999999999998"/>
    <n v="1.042"/>
    <n v="3.399"/>
    <n v="0"/>
  </r>
  <r>
    <n v="4526"/>
    <x v="2137"/>
    <x v="4180"/>
    <x v="12"/>
    <n v="4.4710000000000001"/>
    <n v="3.4990000000000001"/>
    <n v="0.52400000000000002"/>
    <n v="0"/>
    <n v="0.53700000000000003"/>
  </r>
  <r>
    <n v="4527"/>
    <x v="66"/>
    <x v="4181"/>
    <x v="54"/>
    <n v="4.4710000000000001"/>
    <n v="2.427"/>
    <n v="1.103"/>
    <n v="4.8639999999999999"/>
    <n v="0"/>
  </r>
  <r>
    <n v="4528"/>
    <x v="2138"/>
    <x v="4182"/>
    <x v="40"/>
    <n v="4.4710000000000001"/>
    <n v="3.2770000000000001"/>
    <n v="2.6"/>
    <n v="0"/>
    <n v="0"/>
  </r>
  <r>
    <n v="4529"/>
    <x v="559"/>
    <x v="4183"/>
    <x v="6"/>
    <n v="4.468"/>
    <n v="1.111"/>
    <n v="1"/>
    <n v="4.4960000000000004"/>
    <n v="1.06"/>
  </r>
  <r>
    <n v="4530"/>
    <x v="564"/>
    <x v="4184"/>
    <x v="11"/>
    <n v="4.468"/>
    <n v="3.331"/>
    <n v="3.5910000000000002"/>
    <n v="0.55000000000000004"/>
    <n v="0"/>
  </r>
  <r>
    <n v="4531"/>
    <x v="2139"/>
    <x v="4185"/>
    <x v="18"/>
    <n v="4.4669999999999996"/>
    <n v="5.5309999999999997"/>
    <n v="0.58299999999999996"/>
    <n v="0"/>
    <n v="0"/>
  </r>
  <r>
    <n v="4532"/>
    <x v="834"/>
    <x v="4186"/>
    <x v="53"/>
    <n v="4.4669999999999996"/>
    <n v="3.1120000000000001"/>
    <n v="2.0289999999999999"/>
    <n v="0.59099999999999997"/>
    <n v="0"/>
  </r>
  <r>
    <n v="4533"/>
    <x v="1815"/>
    <x v="75"/>
    <x v="31"/>
    <n v="4.4669999999999996"/>
    <n v="0"/>
    <n v="4.6020000000000003"/>
    <n v="2.2749999999999999"/>
    <n v="0"/>
  </r>
  <r>
    <n v="4534"/>
    <x v="1124"/>
    <x v="4187"/>
    <x v="23"/>
    <n v="4.4660000000000002"/>
    <n v="5.7770000000000001"/>
    <n v="1.327"/>
    <n v="0.6"/>
    <n v="0"/>
  </r>
  <r>
    <n v="4535"/>
    <x v="40"/>
    <x v="143"/>
    <x v="68"/>
    <n v="4.4660000000000002"/>
    <n v="2.8959999999999999"/>
    <n v="3.774"/>
    <n v="0.55300000000000005"/>
    <n v="0"/>
  </r>
  <r>
    <n v="4536"/>
    <x v="1174"/>
    <x v="4188"/>
    <x v="19"/>
    <n v="4.4649999999999999"/>
    <n v="2.31"/>
    <n v="2.7440000000000002"/>
    <n v="2.9740000000000002"/>
    <n v="0"/>
  </r>
  <r>
    <n v="4537"/>
    <x v="564"/>
    <x v="3543"/>
    <x v="17"/>
    <n v="4.4640000000000004"/>
    <n v="4.984"/>
    <n v="2.3170000000000002"/>
    <n v="1.325"/>
    <n v="0"/>
  </r>
  <r>
    <n v="4538"/>
    <x v="2140"/>
    <x v="4189"/>
    <x v="34"/>
    <n v="4.4630000000000001"/>
    <n v="0"/>
    <n v="2.6669999999999998"/>
    <n v="7.5670000000000002"/>
    <n v="0"/>
  </r>
  <r>
    <n v="4539"/>
    <x v="56"/>
    <x v="4190"/>
    <x v="31"/>
    <n v="4.4610000000000003"/>
    <n v="2.1579999999999999"/>
    <n v="1.099"/>
    <n v="1.216"/>
    <n v="0.51100000000000001"/>
  </r>
  <r>
    <n v="4540"/>
    <x v="222"/>
    <x v="4191"/>
    <x v="36"/>
    <n v="4.4589999999999996"/>
    <n v="0"/>
    <n v="0.58299999999999996"/>
    <n v="11.664"/>
    <n v="0"/>
  </r>
  <r>
    <n v="4541"/>
    <x v="2141"/>
    <x v="4192"/>
    <x v="14"/>
    <n v="4.4589999999999996"/>
    <n v="3.4580000000000002"/>
    <n v="2.5270000000000001"/>
    <n v="1.7270000000000001"/>
    <n v="0"/>
  </r>
  <r>
    <n v="4542"/>
    <x v="2142"/>
    <x v="4193"/>
    <x v="8"/>
    <n v="4.4589999999999996"/>
    <n v="1.0649999999999999"/>
    <n v="4.0830000000000002"/>
    <n v="1.1439999999999999"/>
    <n v="0.51400000000000001"/>
  </r>
  <r>
    <n v="4543"/>
    <x v="69"/>
    <x v="2229"/>
    <x v="0"/>
    <n v="4.4580000000000002"/>
    <n v="1.855"/>
    <n v="1.5"/>
    <n v="0"/>
    <n v="0.51100000000000001"/>
  </r>
  <r>
    <n v="4544"/>
    <x v="1877"/>
    <x v="4194"/>
    <x v="19"/>
    <n v="4.4580000000000002"/>
    <n v="0.79200000000000004"/>
    <n v="3.851"/>
    <n v="3.8959999999999999"/>
    <n v="0"/>
  </r>
  <r>
    <n v="4545"/>
    <x v="3"/>
    <x v="4195"/>
    <x v="4"/>
    <n v="4.4580000000000002"/>
    <n v="2.851"/>
    <n v="0.51400000000000001"/>
    <n v="1.839"/>
    <n v="1.1579999999999999"/>
  </r>
  <r>
    <n v="4546"/>
    <x v="594"/>
    <x v="4196"/>
    <x v="11"/>
    <n v="4.4569999999999999"/>
    <n v="4.8460000000000001"/>
    <n v="3.8330000000000002"/>
    <n v="0"/>
    <n v="0"/>
  </r>
  <r>
    <n v="4547"/>
    <x v="2143"/>
    <x v="4197"/>
    <x v="14"/>
    <n v="4.4560000000000004"/>
    <n v="1.2290000000000001"/>
    <n v="1.125"/>
    <n v="4.3029999999999999"/>
    <n v="0.51100000000000001"/>
  </r>
  <r>
    <n v="4548"/>
    <x v="475"/>
    <x v="4198"/>
    <x v="33"/>
    <n v="4.4550000000000001"/>
    <n v="4.3570000000000002"/>
    <n v="0.54800000000000004"/>
    <n v="1.052"/>
    <n v="0"/>
  </r>
  <r>
    <n v="4549"/>
    <x v="1519"/>
    <x v="4199"/>
    <x v="15"/>
    <n v="4.4550000000000001"/>
    <n v="5.5469999999999997"/>
    <n v="0.52100000000000002"/>
    <n v="0"/>
    <n v="0"/>
  </r>
  <r>
    <n v="4550"/>
    <x v="1339"/>
    <x v="4200"/>
    <x v="59"/>
    <n v="4.4550000000000001"/>
    <n v="0.71799999999999997"/>
    <n v="2.5830000000000002"/>
    <n v="6.39"/>
    <n v="0"/>
  </r>
  <r>
    <n v="4551"/>
    <x v="324"/>
    <x v="4201"/>
    <x v="1"/>
    <n v="4.4539999999999997"/>
    <n v="2.4430000000000001"/>
    <n v="0.54200000000000004"/>
    <n v="0.57099999999999995"/>
    <n v="0.51100000000000001"/>
  </r>
  <r>
    <n v="4552"/>
    <x v="2144"/>
    <x v="4202"/>
    <x v="68"/>
    <n v="4.4530000000000003"/>
    <n v="1.6060000000000001"/>
    <n v="1.7749999999999999"/>
    <n v="5.0259999999999998"/>
    <n v="0"/>
  </r>
  <r>
    <n v="4553"/>
    <x v="2145"/>
    <x v="717"/>
    <x v="74"/>
    <n v="4.4509999999999996"/>
    <n v="5.8879999999999999"/>
    <n v="0"/>
    <n v="3"/>
    <n v="0"/>
  </r>
  <r>
    <n v="4554"/>
    <x v="233"/>
    <x v="4203"/>
    <x v="42"/>
    <n v="4.45"/>
    <n v="7.1040000000000001"/>
    <n v="1.079"/>
    <n v="0.54300000000000004"/>
    <n v="0"/>
  </r>
  <r>
    <n v="4555"/>
    <x v="2146"/>
    <x v="4204"/>
    <x v="45"/>
    <n v="4.45"/>
    <n v="2.444"/>
    <n v="2.1110000000000002"/>
    <n v="0"/>
    <n v="0"/>
  </r>
  <r>
    <n v="4556"/>
    <x v="837"/>
    <x v="4205"/>
    <x v="50"/>
    <n v="4.4480000000000004"/>
    <n v="0"/>
    <n v="3.7669999999999999"/>
    <n v="5.569"/>
    <n v="0"/>
  </r>
  <r>
    <n v="4557"/>
    <x v="715"/>
    <x v="4206"/>
    <x v="6"/>
    <n v="4.4480000000000004"/>
    <n v="1.089"/>
    <n v="2.6259999999999999"/>
    <n v="2.0670000000000002"/>
    <n v="0.56699999999999995"/>
  </r>
  <r>
    <n v="4558"/>
    <x v="866"/>
    <x v="4207"/>
    <x v="96"/>
    <n v="4.4480000000000004"/>
    <n v="3.3860000000000001"/>
    <n v="0"/>
    <n v="0"/>
    <n v="0.64300000000000002"/>
  </r>
  <r>
    <n v="4559"/>
    <x v="1388"/>
    <x v="4208"/>
    <x v="80"/>
    <n v="4.4470000000000001"/>
    <n v="3.5139999999999998"/>
    <n v="0"/>
    <n v="0"/>
    <n v="0.51400000000000001"/>
  </r>
  <r>
    <n v="4560"/>
    <x v="2098"/>
    <x v="4209"/>
    <x v="69"/>
    <n v="4.4470000000000001"/>
    <n v="5.2439999999999998"/>
    <n v="1.367"/>
    <n v="0"/>
    <n v="0"/>
  </r>
  <r>
    <n v="4561"/>
    <x v="1100"/>
    <x v="4210"/>
    <x v="83"/>
    <n v="4.4450000000000003"/>
    <n v="3.4820000000000002"/>
    <n v="0"/>
    <n v="0"/>
    <n v="0.54300000000000004"/>
  </r>
  <r>
    <n v="4562"/>
    <x v="2147"/>
    <x v="4211"/>
    <x v="19"/>
    <n v="4.4450000000000003"/>
    <n v="4.165"/>
    <n v="2.472"/>
    <n v="0.625"/>
    <n v="0"/>
  </r>
  <r>
    <n v="4563"/>
    <x v="77"/>
    <x v="4212"/>
    <x v="46"/>
    <n v="4.444"/>
    <n v="2.843"/>
    <n v="2.944"/>
    <n v="2.9020000000000001"/>
    <n v="0"/>
  </r>
  <r>
    <n v="4564"/>
    <x v="69"/>
    <x v="4213"/>
    <x v="73"/>
    <n v="4.4429999999999996"/>
    <n v="5.0209999999999999"/>
    <n v="0"/>
    <n v="0"/>
    <n v="0"/>
  </r>
  <r>
    <n v="4565"/>
    <x v="1935"/>
    <x v="3592"/>
    <x v="16"/>
    <n v="4.4429999999999996"/>
    <n v="6.0279999999999996"/>
    <n v="2.585"/>
    <n v="0.53300000000000003"/>
    <n v="0"/>
  </r>
  <r>
    <n v="4566"/>
    <x v="328"/>
    <x v="4214"/>
    <x v="62"/>
    <n v="4.4429999999999996"/>
    <n v="2.4289999999999998"/>
    <n v="2.778"/>
    <n v="0"/>
    <n v="0"/>
  </r>
  <r>
    <n v="4567"/>
    <x v="547"/>
    <x v="4215"/>
    <x v="39"/>
    <n v="4.4420000000000002"/>
    <n v="4.6459999999999999"/>
    <n v="3"/>
    <n v="0.59099999999999997"/>
    <n v="0"/>
  </r>
  <r>
    <n v="4568"/>
    <x v="596"/>
    <x v="331"/>
    <x v="65"/>
    <n v="4.4420000000000002"/>
    <n v="2.9319999999999999"/>
    <n v="0.57699999999999996"/>
    <n v="1.1759999999999999"/>
    <n v="0.51500000000000001"/>
  </r>
  <r>
    <n v="4569"/>
    <x v="2148"/>
    <x v="3805"/>
    <x v="85"/>
    <n v="4.4409999999999998"/>
    <n v="4.4240000000000004"/>
    <n v="0"/>
    <n v="0"/>
    <n v="0"/>
  </r>
  <r>
    <n v="4570"/>
    <x v="453"/>
    <x v="4216"/>
    <x v="73"/>
    <n v="4.4409999999999998"/>
    <n v="5.0179999999999998"/>
    <n v="0"/>
    <n v="0"/>
    <n v="0"/>
  </r>
  <r>
    <n v="4571"/>
    <x v="141"/>
    <x v="4217"/>
    <x v="12"/>
    <n v="4.4400000000000004"/>
    <n v="0.63"/>
    <n v="0.75"/>
    <n v="5.1189999999999998"/>
    <n v="0.52400000000000002"/>
  </r>
  <r>
    <n v="4572"/>
    <x v="403"/>
    <x v="2822"/>
    <x v="34"/>
    <n v="4.4400000000000004"/>
    <n v="1.226"/>
    <n v="0.66700000000000004"/>
    <n v="6.8460000000000001"/>
    <n v="0"/>
  </r>
  <r>
    <n v="4573"/>
    <x v="115"/>
    <x v="4218"/>
    <x v="74"/>
    <n v="4.4390000000000001"/>
    <n v="5.944"/>
    <n v="0.52100000000000002"/>
    <n v="1.115"/>
    <n v="0"/>
  </r>
  <r>
    <n v="4574"/>
    <x v="2149"/>
    <x v="4219"/>
    <x v="17"/>
    <n v="4.4370000000000003"/>
    <n v="0"/>
    <n v="0.53800000000000003"/>
    <n v="4.4249999999999998"/>
    <n v="0.54200000000000004"/>
  </r>
  <r>
    <n v="4575"/>
    <x v="453"/>
    <x v="4220"/>
    <x v="41"/>
    <n v="4.4359999999999999"/>
    <n v="3.1219999999999999"/>
    <n v="1.5"/>
    <n v="0"/>
    <n v="0.52"/>
  </r>
  <r>
    <n v="4576"/>
    <x v="653"/>
    <x v="4221"/>
    <x v="14"/>
    <n v="4.4359999999999999"/>
    <n v="0.72199999999999998"/>
    <n v="2.6549999999999998"/>
    <n v="5.4429999999999996"/>
    <n v="0"/>
  </r>
  <r>
    <n v="4577"/>
    <x v="2150"/>
    <x v="4222"/>
    <x v="42"/>
    <n v="4.4359999999999999"/>
    <n v="7.7990000000000004"/>
    <n v="2.0529999999999999"/>
    <n v="0"/>
    <n v="0"/>
  </r>
  <r>
    <n v="4578"/>
    <x v="2151"/>
    <x v="4223"/>
    <x v="15"/>
    <n v="4.4340000000000002"/>
    <n v="4.6890000000000001"/>
    <n v="1.2649999999999999"/>
    <n v="0"/>
    <n v="0"/>
  </r>
  <r>
    <n v="4579"/>
    <x v="936"/>
    <x v="4224"/>
    <x v="7"/>
    <n v="4.4340000000000002"/>
    <n v="1.2849999999999999"/>
    <n v="0.64300000000000002"/>
    <n v="6.609"/>
    <n v="0"/>
  </r>
  <r>
    <n v="4580"/>
    <x v="282"/>
    <x v="4225"/>
    <x v="27"/>
    <n v="4.4329999999999998"/>
    <n v="1.103"/>
    <n v="0.53800000000000003"/>
    <n v="3.7610000000000001"/>
    <n v="1"/>
  </r>
  <r>
    <n v="4581"/>
    <x v="360"/>
    <x v="4226"/>
    <x v="22"/>
    <n v="4.4320000000000004"/>
    <n v="6.36"/>
    <n v="1.8759999999999999"/>
    <n v="0.7"/>
    <n v="0"/>
  </r>
  <r>
    <n v="4582"/>
    <x v="944"/>
    <x v="4227"/>
    <x v="74"/>
    <n v="4.4320000000000004"/>
    <n v="5.2649999999999997"/>
    <n v="0.53400000000000003"/>
    <n v="2.1"/>
    <n v="0"/>
  </r>
  <r>
    <n v="4583"/>
    <x v="2152"/>
    <x v="4228"/>
    <x v="11"/>
    <n v="4.4320000000000004"/>
    <n v="7.3220000000000001"/>
    <n v="0.57699999999999996"/>
    <n v="0.54500000000000004"/>
    <n v="0"/>
  </r>
  <r>
    <n v="4584"/>
    <x v="2153"/>
    <x v="4229"/>
    <x v="9"/>
    <n v="4.431"/>
    <n v="0"/>
    <n v="0.625"/>
    <n v="8.0500000000000007"/>
    <n v="0.64300000000000002"/>
  </r>
  <r>
    <n v="4585"/>
    <x v="650"/>
    <x v="4230"/>
    <x v="50"/>
    <n v="4.431"/>
    <n v="0.2"/>
    <n v="4.88"/>
    <n v="3.923"/>
    <n v="0"/>
  </r>
  <r>
    <n v="4586"/>
    <x v="2154"/>
    <x v="4231"/>
    <x v="68"/>
    <n v="4.43"/>
    <n v="4.9950000000000001"/>
    <n v="1.1930000000000001"/>
    <n v="1.5"/>
    <n v="0"/>
  </r>
  <r>
    <n v="4587"/>
    <x v="2155"/>
    <x v="4232"/>
    <x v="47"/>
    <n v="4.4290000000000003"/>
    <n v="0"/>
    <n v="0.52400000000000002"/>
    <n v="9.08"/>
    <n v="0"/>
  </r>
  <r>
    <n v="4588"/>
    <x v="1174"/>
    <x v="4233"/>
    <x v="54"/>
    <n v="4.4290000000000003"/>
    <n v="2.9369999999999998"/>
    <n v="1.054"/>
    <n v="1.115"/>
    <n v="0.51700000000000002"/>
  </r>
  <r>
    <n v="4589"/>
    <x v="1874"/>
    <x v="4234"/>
    <x v="49"/>
    <n v="4.4290000000000003"/>
    <n v="0"/>
    <n v="3.75"/>
    <n v="4.8230000000000004"/>
    <n v="0.51600000000000001"/>
  </r>
  <r>
    <n v="4590"/>
    <x v="696"/>
    <x v="4235"/>
    <x v="52"/>
    <n v="4.4279999999999999"/>
    <n v="1.8120000000000001"/>
    <n v="3.6059999999999999"/>
    <n v="2.681"/>
    <n v="0"/>
  </r>
  <r>
    <n v="4591"/>
    <x v="1453"/>
    <x v="4236"/>
    <x v="46"/>
    <n v="4.4269999999999996"/>
    <n v="0"/>
    <n v="8.0839999999999996"/>
    <n v="2.8029999999999999"/>
    <n v="0"/>
  </r>
  <r>
    <n v="4592"/>
    <x v="2156"/>
    <x v="4237"/>
    <x v="4"/>
    <n v="4.4260000000000002"/>
    <n v="3.726"/>
    <n v="0.51200000000000001"/>
    <n v="1.3169999999999999"/>
    <n v="0.59099999999999997"/>
  </r>
  <r>
    <n v="4593"/>
    <x v="2157"/>
    <x v="4238"/>
    <x v="9"/>
    <n v="4.4260000000000002"/>
    <n v="0"/>
    <n v="0.51700000000000002"/>
    <n v="7.2069999999999999"/>
    <n v="1.0469999999999999"/>
  </r>
  <r>
    <n v="4594"/>
    <x v="832"/>
    <x v="4239"/>
    <x v="2"/>
    <n v="4.4260000000000002"/>
    <n v="2.3929999999999998"/>
    <n v="0.6"/>
    <n v="2.7160000000000002"/>
    <n v="0.66700000000000004"/>
  </r>
  <r>
    <n v="4595"/>
    <x v="823"/>
    <x v="1045"/>
    <x v="51"/>
    <n v="4.4240000000000004"/>
    <n v="3.0409999999999999"/>
    <n v="0.57699999999999996"/>
    <n v="0.53200000000000003"/>
    <n v="0.51200000000000001"/>
  </r>
  <r>
    <n v="4596"/>
    <x v="196"/>
    <x v="4240"/>
    <x v="8"/>
    <n v="4.4240000000000004"/>
    <n v="2.72"/>
    <n v="1.222"/>
    <n v="3.9809999999999999"/>
    <n v="0"/>
  </r>
  <r>
    <n v="4597"/>
    <x v="804"/>
    <x v="4241"/>
    <x v="26"/>
    <n v="4.423"/>
    <n v="0.51300000000000001"/>
    <n v="1.341"/>
    <n v="2.7040000000000002"/>
    <n v="1.595"/>
  </r>
  <r>
    <n v="4598"/>
    <x v="2158"/>
    <x v="4242"/>
    <x v="10"/>
    <n v="4.4219999999999997"/>
    <n v="0"/>
    <n v="1.167"/>
    <n v="9.4550000000000001"/>
    <n v="0"/>
  </r>
  <r>
    <n v="4599"/>
    <x v="11"/>
    <x v="4243"/>
    <x v="36"/>
    <n v="4.4210000000000003"/>
    <n v="0.51100000000000001"/>
    <n v="0.57099999999999995"/>
    <n v="4.5190000000000001"/>
    <n v="1.3720000000000001"/>
  </r>
  <r>
    <n v="4600"/>
    <x v="2159"/>
    <x v="4244"/>
    <x v="10"/>
    <n v="4.42"/>
    <n v="0.2"/>
    <n v="0.57099999999999995"/>
    <n v="9.173"/>
    <n v="0"/>
  </r>
  <r>
    <n v="4601"/>
    <x v="589"/>
    <x v="4245"/>
    <x v="6"/>
    <n v="4.4189999999999996"/>
    <n v="0.72299999999999998"/>
    <n v="0.625"/>
    <n v="6.01"/>
    <n v="1.1379999999999999"/>
  </r>
  <r>
    <n v="4602"/>
    <x v="486"/>
    <x v="4246"/>
    <x v="39"/>
    <n v="4.4189999999999996"/>
    <n v="4.359"/>
    <n v="1.476"/>
    <n v="2.0630000000000002"/>
    <n v="0"/>
  </r>
  <r>
    <n v="4603"/>
    <x v="2160"/>
    <x v="4247"/>
    <x v="31"/>
    <n v="4.4180000000000001"/>
    <n v="3.9580000000000002"/>
    <n v="0.57099999999999995"/>
    <n v="0.54500000000000004"/>
    <n v="0"/>
  </r>
  <r>
    <n v="4604"/>
    <x v="2161"/>
    <x v="4248"/>
    <x v="23"/>
    <n v="4.4169999999999998"/>
    <n v="2.8479999999999999"/>
    <n v="1.6859999999999999"/>
    <n v="3.4319999999999999"/>
    <n v="0"/>
  </r>
  <r>
    <n v="4605"/>
    <x v="510"/>
    <x v="4249"/>
    <x v="46"/>
    <n v="4.4160000000000004"/>
    <n v="3.7810000000000001"/>
    <n v="2.298"/>
    <n v="2.1150000000000002"/>
    <n v="0"/>
  </r>
  <r>
    <n v="4606"/>
    <x v="2162"/>
    <x v="4250"/>
    <x v="62"/>
    <n v="4.4160000000000004"/>
    <n v="2.4860000000000002"/>
    <n v="1.5"/>
    <n v="0.55900000000000005"/>
    <n v="0"/>
  </r>
  <r>
    <n v="4607"/>
    <x v="1360"/>
    <x v="4251"/>
    <x v="40"/>
    <n v="4.4130000000000003"/>
    <n v="2.67"/>
    <n v="0.7"/>
    <n v="3.536"/>
    <n v="0"/>
  </r>
  <r>
    <n v="4608"/>
    <x v="2163"/>
    <x v="4252"/>
    <x v="22"/>
    <n v="4.4119999999999999"/>
    <n v="2.38"/>
    <n v="3.4769999999999999"/>
    <n v="2.5"/>
    <n v="0"/>
  </r>
  <r>
    <n v="4609"/>
    <x v="470"/>
    <x v="4253"/>
    <x v="1"/>
    <n v="4.4119999999999999"/>
    <n v="0.73099999999999998"/>
    <n v="3.0179999999999998"/>
    <n v="0.61099999999999999"/>
    <n v="0"/>
  </r>
  <r>
    <n v="4610"/>
    <x v="2164"/>
    <x v="4254"/>
    <x v="9"/>
    <n v="4.4109999999999996"/>
    <n v="0"/>
    <n v="0.59099999999999997"/>
    <n v="10.814"/>
    <n v="0"/>
  </r>
  <r>
    <n v="4611"/>
    <x v="167"/>
    <x v="4255"/>
    <x v="22"/>
    <n v="4.41"/>
    <n v="3.7650000000000001"/>
    <n v="4.0780000000000003"/>
    <n v="0.83299999999999996"/>
    <n v="0"/>
  </r>
  <r>
    <n v="4612"/>
    <x v="2165"/>
    <x v="4256"/>
    <x v="2"/>
    <n v="4.4089999999999998"/>
    <n v="0"/>
    <n v="0.52"/>
    <n v="8.484"/>
    <n v="0.51500000000000001"/>
  </r>
  <r>
    <n v="4613"/>
    <x v="2166"/>
    <x v="365"/>
    <x v="59"/>
    <n v="4.4089999999999998"/>
    <n v="0.51400000000000001"/>
    <n v="5.5010000000000003"/>
    <n v="2.57"/>
    <n v="0"/>
  </r>
  <r>
    <n v="4614"/>
    <x v="2167"/>
    <x v="4257"/>
    <x v="11"/>
    <n v="4.4089999999999998"/>
    <n v="9.1769999999999996"/>
    <n v="0.53400000000000003"/>
    <n v="0"/>
    <n v="0"/>
  </r>
  <r>
    <n v="4615"/>
    <x v="31"/>
    <x v="3113"/>
    <x v="33"/>
    <n v="4.4039999999999999"/>
    <n v="0.73799999999999999"/>
    <n v="0.64300000000000002"/>
    <n v="4.8769999999999998"/>
    <n v="0.51700000000000002"/>
  </r>
  <r>
    <n v="4616"/>
    <x v="2168"/>
    <x v="4258"/>
    <x v="59"/>
    <n v="4.4029999999999996"/>
    <n v="2.3279999999999998"/>
    <n v="1.899"/>
    <n v="3.738"/>
    <n v="0"/>
  </r>
  <r>
    <n v="4617"/>
    <x v="2169"/>
    <x v="4259"/>
    <x v="69"/>
    <n v="4.4029999999999996"/>
    <n v="5.0279999999999996"/>
    <n v="1.583"/>
    <n v="0"/>
    <n v="0"/>
  </r>
  <r>
    <n v="4618"/>
    <x v="1851"/>
    <x v="4260"/>
    <x v="31"/>
    <n v="4.4009999999999998"/>
    <n v="2.2730000000000001"/>
    <n v="0.66700000000000004"/>
    <n v="1.085"/>
    <n v="0.75"/>
  </r>
  <r>
    <n v="4619"/>
    <x v="1312"/>
    <x v="4261"/>
    <x v="65"/>
    <n v="4.4009999999999998"/>
    <n v="0"/>
    <n v="3"/>
    <n v="4.6769999999999996"/>
    <n v="0.53200000000000003"/>
  </r>
  <r>
    <n v="4620"/>
    <x v="11"/>
    <x v="4262"/>
    <x v="39"/>
    <n v="4.4000000000000004"/>
    <n v="4.0030000000000001"/>
    <n v="2.1709999999999998"/>
    <n v="1.784"/>
    <n v="0"/>
  </r>
  <r>
    <n v="4621"/>
    <x v="411"/>
    <x v="4263"/>
    <x v="59"/>
    <n v="4.4000000000000004"/>
    <n v="4.1740000000000004"/>
    <n v="2.516"/>
    <n v="0"/>
    <n v="0"/>
  </r>
  <r>
    <n v="4622"/>
    <x v="2170"/>
    <x v="3452"/>
    <x v="27"/>
    <n v="4.399"/>
    <n v="2.101"/>
    <n v="1.0920000000000001"/>
    <n v="1.601"/>
    <n v="0.53400000000000003"/>
  </r>
  <r>
    <n v="4623"/>
    <x v="2171"/>
    <x v="4264"/>
    <x v="69"/>
    <n v="4.399"/>
    <n v="3.0670000000000002"/>
    <n v="4.3209999999999997"/>
    <n v="0"/>
    <n v="0"/>
  </r>
  <r>
    <n v="4624"/>
    <x v="2172"/>
    <x v="1943"/>
    <x v="15"/>
    <n v="4.399"/>
    <n v="2.8420000000000001"/>
    <n v="0.56299999999999994"/>
    <n v="1.2230000000000001"/>
    <n v="0.51300000000000001"/>
  </r>
  <r>
    <n v="4625"/>
    <x v="2173"/>
    <x v="4265"/>
    <x v="10"/>
    <n v="4.3979999999999997"/>
    <n v="0"/>
    <n v="0.54200000000000004"/>
    <n v="10.734999999999999"/>
    <n v="0"/>
  </r>
  <r>
    <n v="4626"/>
    <x v="2174"/>
    <x v="4266"/>
    <x v="35"/>
    <n v="4.3979999999999997"/>
    <n v="4.3170000000000002"/>
    <n v="0.51400000000000001"/>
    <n v="1.071"/>
    <n v="0"/>
  </r>
  <r>
    <n v="4627"/>
    <x v="104"/>
    <x v="4267"/>
    <x v="51"/>
    <n v="4.3979999999999997"/>
    <n v="0"/>
    <n v="0.64300000000000002"/>
    <n v="7.3959999999999999"/>
    <n v="1.099"/>
  </r>
  <r>
    <n v="4628"/>
    <x v="2175"/>
    <x v="881"/>
    <x v="41"/>
    <n v="4.3979999999999997"/>
    <n v="1.923"/>
    <n v="2.633"/>
    <n v="0"/>
    <n v="0.51"/>
  </r>
  <r>
    <n v="4629"/>
    <x v="1497"/>
    <x v="3273"/>
    <x v="36"/>
    <n v="4.3979999999999997"/>
    <n v="0"/>
    <n v="3.2749999999999999"/>
    <n v="3.552"/>
    <n v="0.52300000000000002"/>
  </r>
  <r>
    <n v="4630"/>
    <x v="1300"/>
    <x v="4268"/>
    <x v="54"/>
    <n v="4.3970000000000002"/>
    <n v="2.9729999999999999"/>
    <n v="0.75"/>
    <n v="4.048"/>
    <n v="0"/>
  </r>
  <r>
    <n v="4631"/>
    <x v="320"/>
    <x v="2199"/>
    <x v="7"/>
    <n v="4.3959999999999999"/>
    <n v="5.5659999999999998"/>
    <n v="0.52200000000000002"/>
    <n v="0"/>
    <n v="0.52200000000000002"/>
  </r>
  <r>
    <n v="4632"/>
    <x v="252"/>
    <x v="4269"/>
    <x v="60"/>
    <n v="4.3959999999999999"/>
    <n v="2.6669999999999998"/>
    <n v="0"/>
    <n v="0.52"/>
    <n v="0.51300000000000001"/>
  </r>
  <r>
    <n v="4633"/>
    <x v="1657"/>
    <x v="4270"/>
    <x v="79"/>
    <n v="4.3959999999999999"/>
    <n v="3.476"/>
    <n v="0"/>
    <n v="0.51100000000000001"/>
    <n v="0"/>
  </r>
  <r>
    <n v="4634"/>
    <x v="1829"/>
    <x v="4271"/>
    <x v="19"/>
    <n v="4.3949999999999996"/>
    <n v="5.84"/>
    <n v="1.6160000000000001"/>
    <n v="0"/>
    <n v="0"/>
  </r>
  <r>
    <n v="4635"/>
    <x v="2137"/>
    <x v="4272"/>
    <x v="31"/>
    <n v="4.3949999999999996"/>
    <n v="4.0049999999999999"/>
    <n v="0.503"/>
    <n v="0.52500000000000002"/>
    <n v="0"/>
  </r>
  <r>
    <n v="4636"/>
    <x v="818"/>
    <x v="4273"/>
    <x v="52"/>
    <n v="4.3940000000000001"/>
    <n v="0"/>
    <n v="1.238"/>
    <n v="7.024"/>
    <n v="0"/>
  </r>
  <r>
    <n v="4637"/>
    <x v="9"/>
    <x v="4274"/>
    <x v="30"/>
    <n v="4.3929999999999998"/>
    <n v="2.2509999999999999"/>
    <n v="2.1760000000000002"/>
    <n v="4.1769999999999996"/>
    <n v="0"/>
  </r>
  <r>
    <n v="4638"/>
    <x v="2176"/>
    <x v="4275"/>
    <x v="45"/>
    <n v="4.3920000000000003"/>
    <n v="0"/>
    <n v="4.5"/>
    <n v="0"/>
    <n v="0"/>
  </r>
  <r>
    <n v="4639"/>
    <x v="1720"/>
    <x v="2679"/>
    <x v="45"/>
    <n v="4.3920000000000003"/>
    <n v="0"/>
    <n v="4.5"/>
    <n v="0"/>
    <n v="0"/>
  </r>
  <r>
    <n v="4640"/>
    <x v="27"/>
    <x v="1072"/>
    <x v="67"/>
    <n v="4.3920000000000003"/>
    <n v="2.7"/>
    <n v="1.5"/>
    <n v="0"/>
    <n v="0"/>
  </r>
  <r>
    <n v="4641"/>
    <x v="1242"/>
    <x v="4276"/>
    <x v="26"/>
    <n v="4.391"/>
    <n v="3.3260000000000001"/>
    <n v="1.3440000000000001"/>
    <n v="2.698"/>
    <n v="0"/>
  </r>
  <r>
    <n v="4642"/>
    <x v="545"/>
    <x v="4277"/>
    <x v="84"/>
    <n v="4.391"/>
    <n v="3.4140000000000001"/>
    <n v="0"/>
    <n v="0"/>
    <n v="0.56299999999999994"/>
  </r>
  <r>
    <n v="4643"/>
    <x v="1958"/>
    <x v="4278"/>
    <x v="34"/>
    <n v="4.3899999999999997"/>
    <n v="2.472"/>
    <n v="0.55600000000000005"/>
    <n v="1.22"/>
    <n v="0.58299999999999996"/>
  </r>
  <r>
    <n v="4644"/>
    <x v="588"/>
    <x v="4279"/>
    <x v="29"/>
    <n v="4.3890000000000002"/>
    <n v="4.0220000000000002"/>
    <n v="2.5"/>
    <n v="0"/>
    <n v="0"/>
  </r>
  <r>
    <n v="4645"/>
    <x v="2177"/>
    <x v="4280"/>
    <x v="42"/>
    <n v="4.3890000000000002"/>
    <n v="7.5430000000000001"/>
    <n v="2.2000000000000002"/>
    <n v="0"/>
    <n v="0"/>
  </r>
  <r>
    <n v="4646"/>
    <x v="2178"/>
    <x v="981"/>
    <x v="52"/>
    <n v="4.3869999999999996"/>
    <n v="4.3540000000000001"/>
    <n v="4.7539999999999996"/>
    <n v="0"/>
    <n v="0"/>
  </r>
  <r>
    <n v="4647"/>
    <x v="134"/>
    <x v="4281"/>
    <x v="22"/>
    <n v="4.3849999999999998"/>
    <n v="3.1989999999999998"/>
    <n v="4.125"/>
    <n v="1.212"/>
    <n v="0"/>
  </r>
  <r>
    <n v="4648"/>
    <x v="2179"/>
    <x v="4282"/>
    <x v="5"/>
    <n v="4.3849999999999998"/>
    <n v="0.2"/>
    <n v="6.65"/>
    <n v="2.5350000000000001"/>
    <n v="0"/>
  </r>
  <r>
    <n v="4649"/>
    <x v="669"/>
    <x v="4283"/>
    <x v="52"/>
    <n v="4.3840000000000003"/>
    <n v="0.51200000000000001"/>
    <n v="1.6"/>
    <n v="5.4950000000000001"/>
    <n v="0"/>
  </r>
  <r>
    <n v="4650"/>
    <x v="2180"/>
    <x v="4284"/>
    <x v="49"/>
    <n v="4.3840000000000003"/>
    <n v="1.2210000000000001"/>
    <n v="1.6"/>
    <n v="7.4429999999999996"/>
    <n v="0"/>
  </r>
  <r>
    <n v="4651"/>
    <x v="2181"/>
    <x v="4285"/>
    <x v="72"/>
    <n v="4.3840000000000003"/>
    <n v="4.327"/>
    <n v="0.1"/>
    <n v="0"/>
    <n v="0"/>
  </r>
  <r>
    <n v="4652"/>
    <x v="1095"/>
    <x v="4286"/>
    <x v="48"/>
    <n v="4.383"/>
    <n v="5.085"/>
    <n v="0"/>
    <n v="0"/>
    <n v="0"/>
  </r>
  <r>
    <n v="4653"/>
    <x v="1341"/>
    <x v="4287"/>
    <x v="30"/>
    <n v="4.383"/>
    <n v="2.3279999999999998"/>
    <n v="2.4670000000000001"/>
    <n v="3.5219999999999998"/>
    <n v="0"/>
  </r>
  <r>
    <n v="4654"/>
    <x v="89"/>
    <x v="4288"/>
    <x v="6"/>
    <n v="4.383"/>
    <n v="0.52800000000000002"/>
    <n v="0.64300000000000002"/>
    <n v="3.5350000000000001"/>
    <n v="2.0179999999999998"/>
  </r>
  <r>
    <n v="4655"/>
    <x v="2182"/>
    <x v="4289"/>
    <x v="20"/>
    <n v="4.3819999999999997"/>
    <n v="3.6280000000000001"/>
    <n v="0.75"/>
    <n v="1.718"/>
    <n v="0"/>
  </r>
  <r>
    <n v="4656"/>
    <x v="2183"/>
    <x v="4290"/>
    <x v="23"/>
    <n v="4.3819999999999997"/>
    <n v="0"/>
    <n v="1.583"/>
    <n v="7.4690000000000003"/>
    <n v="0"/>
  </r>
  <r>
    <n v="4657"/>
    <x v="1119"/>
    <x v="4291"/>
    <x v="22"/>
    <n v="4.3810000000000002"/>
    <n v="6.8070000000000004"/>
    <n v="3"/>
    <n v="0"/>
    <n v="0"/>
  </r>
  <r>
    <n v="4658"/>
    <x v="782"/>
    <x v="4292"/>
    <x v="14"/>
    <n v="4.38"/>
    <n v="5.37"/>
    <n v="2.3159999999999998"/>
    <n v="0"/>
    <n v="0"/>
  </r>
  <r>
    <n v="4659"/>
    <x v="1873"/>
    <x v="4293"/>
    <x v="31"/>
    <n v="4.375"/>
    <n v="1.649"/>
    <n v="1.1319999999999999"/>
    <n v="1.861"/>
    <n v="0.56699999999999995"/>
  </r>
  <r>
    <n v="4660"/>
    <x v="2184"/>
    <x v="4294"/>
    <x v="51"/>
    <n v="4.375"/>
    <n v="3.66"/>
    <n v="0.52400000000000002"/>
    <n v="0"/>
    <n v="0.51"/>
  </r>
  <r>
    <n v="4661"/>
    <x v="459"/>
    <x v="1869"/>
    <x v="41"/>
    <n v="4.375"/>
    <n v="5.2149999999999999"/>
    <n v="0.66700000000000004"/>
    <n v="0"/>
    <n v="0"/>
  </r>
  <r>
    <n v="4662"/>
    <x v="194"/>
    <x v="4295"/>
    <x v="65"/>
    <n v="4.375"/>
    <n v="2.97"/>
    <n v="0.52900000000000003"/>
    <n v="0"/>
    <n v="1.212"/>
  </r>
  <r>
    <n v="4663"/>
    <x v="204"/>
    <x v="4296"/>
    <x v="9"/>
    <n v="4.375"/>
    <n v="0"/>
    <n v="0.75"/>
    <n v="4.1059999999999999"/>
    <n v="2.0230000000000001"/>
  </r>
  <r>
    <n v="4664"/>
    <x v="5"/>
    <x v="4297"/>
    <x v="21"/>
    <n v="4.375"/>
    <n v="5.1529999999999996"/>
    <n v="4.5"/>
    <n v="0"/>
    <n v="0"/>
  </r>
  <r>
    <n v="4665"/>
    <x v="426"/>
    <x v="4298"/>
    <x v="41"/>
    <n v="4.3739999999999997"/>
    <n v="0.73399999999999999"/>
    <n v="1.893"/>
    <n v="1.8009999999999999"/>
    <n v="0"/>
  </r>
  <r>
    <n v="4666"/>
    <x v="2185"/>
    <x v="4299"/>
    <x v="14"/>
    <n v="4.3730000000000002"/>
    <n v="2.1070000000000002"/>
    <n v="0.625"/>
    <n v="5.6219999999999999"/>
    <n v="0"/>
  </r>
  <r>
    <n v="4667"/>
    <x v="1849"/>
    <x v="4300"/>
    <x v="2"/>
    <n v="4.3730000000000002"/>
    <n v="2.3639999999999999"/>
    <n v="1.1299999999999999"/>
    <n v="3.9870000000000001"/>
    <n v="0"/>
  </r>
  <r>
    <n v="4668"/>
    <x v="549"/>
    <x v="4301"/>
    <x v="47"/>
    <n v="4.3719999999999999"/>
    <n v="4.6909999999999998"/>
    <n v="3.6"/>
    <n v="0"/>
    <n v="0"/>
  </r>
  <r>
    <n v="4669"/>
    <x v="1419"/>
    <x v="4302"/>
    <x v="27"/>
    <n v="4.3719999999999999"/>
    <n v="2.504"/>
    <n v="0.57699999999999996"/>
    <n v="0"/>
    <n v="1.5"/>
  </r>
  <r>
    <n v="4670"/>
    <x v="418"/>
    <x v="4303"/>
    <x v="65"/>
    <n v="4.3719999999999999"/>
    <n v="2.3969999999999998"/>
    <n v="2.5920000000000001"/>
    <n v="0"/>
    <n v="0.51100000000000001"/>
  </r>
  <r>
    <n v="4671"/>
    <x v="2186"/>
    <x v="4304"/>
    <x v="12"/>
    <n v="4.3710000000000004"/>
    <n v="0.63600000000000001"/>
    <n v="2.6150000000000002"/>
    <n v="1.637"/>
    <n v="0.51500000000000001"/>
  </r>
  <r>
    <n v="4672"/>
    <x v="2187"/>
    <x v="3358"/>
    <x v="32"/>
    <n v="4.3710000000000004"/>
    <n v="0"/>
    <n v="2.593"/>
    <n v="4.9039999999999999"/>
    <n v="0.52900000000000003"/>
  </r>
  <r>
    <n v="4673"/>
    <x v="23"/>
    <x v="4305"/>
    <x v="49"/>
    <n v="4.37"/>
    <n v="1.1000000000000001"/>
    <n v="2.5"/>
    <n v="6.09"/>
    <n v="0"/>
  </r>
  <r>
    <n v="4674"/>
    <x v="1057"/>
    <x v="4306"/>
    <x v="62"/>
    <n v="4.37"/>
    <n v="3.629"/>
    <n v="1.5"/>
    <n v="0"/>
    <n v="0"/>
  </r>
  <r>
    <n v="4675"/>
    <x v="1028"/>
    <x v="4307"/>
    <x v="65"/>
    <n v="4.3689999999999998"/>
    <n v="2.8719999999999999"/>
    <n v="1.1120000000000001"/>
    <n v="2.7679999999999998"/>
    <n v="0"/>
  </r>
  <r>
    <n v="4676"/>
    <x v="2188"/>
    <x v="4308"/>
    <x v="31"/>
    <n v="4.3680000000000003"/>
    <n v="0.51500000000000001"/>
    <n v="4.0229999999999997"/>
    <n v="1.133"/>
    <n v="0"/>
  </r>
  <r>
    <n v="4677"/>
    <x v="658"/>
    <x v="4309"/>
    <x v="10"/>
    <n v="4.3659999999999997"/>
    <n v="0.71199999999999997"/>
    <n v="1.569"/>
    <n v="3.3690000000000002"/>
    <n v="0.53400000000000003"/>
  </r>
  <r>
    <n v="4678"/>
    <x v="2189"/>
    <x v="4310"/>
    <x v="34"/>
    <n v="4.3650000000000002"/>
    <n v="4.0460000000000003"/>
    <n v="1.03"/>
    <n v="0"/>
    <n v="0"/>
  </r>
  <r>
    <n v="4679"/>
    <x v="2190"/>
    <x v="4311"/>
    <x v="65"/>
    <n v="4.3650000000000002"/>
    <n v="2.2040000000000002"/>
    <n v="0.54300000000000004"/>
    <n v="1.994"/>
    <n v="0.75"/>
  </r>
  <r>
    <n v="4680"/>
    <x v="978"/>
    <x v="4312"/>
    <x v="55"/>
    <n v="4.3639999999999999"/>
    <n v="3.411"/>
    <n v="3.956"/>
    <n v="0"/>
    <n v="0"/>
  </r>
  <r>
    <n v="4681"/>
    <x v="2191"/>
    <x v="4313"/>
    <x v="10"/>
    <n v="4.3630000000000004"/>
    <n v="1.0409999999999999"/>
    <n v="0"/>
    <n v="4.47"/>
    <n v="1.5129999999999999"/>
  </r>
  <r>
    <n v="4682"/>
    <x v="588"/>
    <x v="2121"/>
    <x v="29"/>
    <n v="4.3630000000000004"/>
    <n v="2.9060000000000001"/>
    <n v="2.3359999999999999"/>
    <n v="0.51200000000000001"/>
    <n v="0"/>
  </r>
  <r>
    <n v="4683"/>
    <x v="734"/>
    <x v="4314"/>
    <x v="50"/>
    <n v="4.3609999999999998"/>
    <n v="4.8959999999999999"/>
    <n v="4.1260000000000003"/>
    <n v="0.64300000000000002"/>
    <n v="0"/>
  </r>
  <r>
    <n v="4684"/>
    <x v="824"/>
    <x v="4315"/>
    <x v="59"/>
    <n v="4.359"/>
    <n v="1.9079999999999999"/>
    <n v="3.3"/>
    <n v="2.5449999999999999"/>
    <n v="0"/>
  </r>
  <r>
    <n v="4685"/>
    <x v="712"/>
    <x v="4316"/>
    <x v="65"/>
    <n v="4.359"/>
    <n v="1.2310000000000001"/>
    <n v="3.5529999999999999"/>
    <n v="2.4980000000000002"/>
    <n v="0"/>
  </r>
  <r>
    <n v="4686"/>
    <x v="2019"/>
    <x v="4317"/>
    <x v="8"/>
    <n v="4.359"/>
    <n v="4.9459999999999997"/>
    <n v="1.3360000000000001"/>
    <n v="0"/>
    <n v="0"/>
  </r>
  <r>
    <n v="4687"/>
    <x v="2192"/>
    <x v="4318"/>
    <x v="8"/>
    <n v="4.3579999999999997"/>
    <n v="3.036"/>
    <n v="0.51500000000000001"/>
    <n v="4.0750000000000002"/>
    <n v="0"/>
  </r>
  <r>
    <n v="4688"/>
    <x v="23"/>
    <x v="4319"/>
    <x v="27"/>
    <n v="4.3579999999999997"/>
    <n v="0.51100000000000001"/>
    <n v="0.75"/>
    <n v="5.7910000000000004"/>
    <n v="0.53400000000000003"/>
  </r>
  <r>
    <n v="4689"/>
    <x v="476"/>
    <x v="4320"/>
    <x v="8"/>
    <n v="4.3570000000000002"/>
    <n v="2.1269999999999998"/>
    <n v="1.22"/>
    <n v="5.0860000000000003"/>
    <n v="0"/>
  </r>
  <r>
    <n v="4690"/>
    <x v="66"/>
    <x v="4321"/>
    <x v="9"/>
    <n v="4.3550000000000004"/>
    <n v="2.1"/>
    <n v="0.55900000000000005"/>
    <n v="2.5990000000000002"/>
    <n v="0.51100000000000001"/>
  </r>
  <r>
    <n v="4691"/>
    <x v="1003"/>
    <x v="4322"/>
    <x v="36"/>
    <n v="4.3520000000000003"/>
    <n v="1.7430000000000001"/>
    <n v="0.7"/>
    <n v="1.764"/>
    <n v="1.2070000000000001"/>
  </r>
  <r>
    <n v="4692"/>
    <x v="1212"/>
    <x v="4323"/>
    <x v="10"/>
    <n v="4.3520000000000003"/>
    <n v="2.88"/>
    <n v="0.55000000000000004"/>
    <n v="0.50700000000000001"/>
    <n v="0.51300000000000001"/>
  </r>
  <r>
    <n v="4693"/>
    <x v="2193"/>
    <x v="4324"/>
    <x v="46"/>
    <n v="4.3520000000000003"/>
    <n v="1.877"/>
    <n v="2.2000000000000002"/>
    <n v="4.8819999999999997"/>
    <n v="0"/>
  </r>
  <r>
    <n v="4694"/>
    <x v="2194"/>
    <x v="4325"/>
    <x v="29"/>
    <n v="4.351"/>
    <n v="2.9889999999999999"/>
    <n v="2.1739999999999999"/>
    <n v="0.54300000000000004"/>
    <n v="0"/>
  </r>
  <r>
    <n v="4695"/>
    <x v="2195"/>
    <x v="4326"/>
    <x v="17"/>
    <n v="4.3499999999999996"/>
    <n v="2.4569999999999999"/>
    <n v="1.1879999999999999"/>
    <n v="3.3109999999999999"/>
    <n v="0"/>
  </r>
  <r>
    <n v="4696"/>
    <x v="2196"/>
    <x v="4327"/>
    <x v="16"/>
    <n v="4.3499999999999996"/>
    <n v="0.2"/>
    <n v="0.53700000000000003"/>
    <n v="6.6459999999999999"/>
    <n v="0"/>
  </r>
  <r>
    <n v="4697"/>
    <x v="1355"/>
    <x v="4328"/>
    <x v="40"/>
    <n v="4.3499999999999996"/>
    <n v="2.2149999999999999"/>
    <n v="0.51500000000000001"/>
    <n v="0.53100000000000003"/>
    <n v="1.347"/>
  </r>
  <r>
    <n v="4698"/>
    <x v="2197"/>
    <x v="4329"/>
    <x v="53"/>
    <n v="4.3499999999999996"/>
    <n v="5.1379999999999999"/>
    <n v="1.04"/>
    <n v="0"/>
    <n v="0"/>
  </r>
  <r>
    <n v="4699"/>
    <x v="403"/>
    <x v="4330"/>
    <x v="9"/>
    <n v="4.3490000000000002"/>
    <n v="1.242"/>
    <n v="0.75"/>
    <n v="6.4480000000000004"/>
    <n v="0"/>
  </r>
  <r>
    <n v="4700"/>
    <x v="44"/>
    <x v="4331"/>
    <x v="49"/>
    <n v="4.3490000000000002"/>
    <n v="0.72"/>
    <n v="1.333"/>
    <n v="6.2619999999999996"/>
    <n v="0.52300000000000002"/>
  </r>
  <r>
    <n v="4701"/>
    <x v="1536"/>
    <x v="4332"/>
    <x v="37"/>
    <n v="4.3479999999999999"/>
    <n v="0.70099999999999996"/>
    <n v="3.6669999999999998"/>
    <n v="2.8919999999999999"/>
    <n v="0"/>
  </r>
  <r>
    <n v="4702"/>
    <x v="1491"/>
    <x v="4333"/>
    <x v="68"/>
    <n v="4.3479999999999999"/>
    <n v="0.2"/>
    <n v="4.0339999999999998"/>
    <n v="3.355"/>
    <n v="0"/>
  </r>
  <r>
    <n v="4703"/>
    <x v="354"/>
    <x v="4334"/>
    <x v="4"/>
    <n v="4.3470000000000004"/>
    <n v="0.2"/>
    <n v="0.54800000000000004"/>
    <n v="8.7409999999999997"/>
    <n v="0.57699999999999996"/>
  </r>
  <r>
    <n v="4704"/>
    <x v="2198"/>
    <x v="4335"/>
    <x v="31"/>
    <n v="4.3470000000000004"/>
    <n v="3.552"/>
    <n v="0.6"/>
    <n v="1.1419999999999999"/>
    <n v="0"/>
  </r>
  <r>
    <n v="4705"/>
    <x v="2199"/>
    <x v="4336"/>
    <x v="57"/>
    <n v="4.3460000000000001"/>
    <n v="3.895"/>
    <n v="0.52400000000000002"/>
    <n v="0"/>
    <n v="0"/>
  </r>
  <r>
    <n v="4706"/>
    <x v="2200"/>
    <x v="4337"/>
    <x v="12"/>
    <n v="4.3449999999999998"/>
    <n v="4.3540000000000001"/>
    <n v="0.53800000000000003"/>
    <n v="0"/>
    <n v="0"/>
  </r>
  <r>
    <n v="4707"/>
    <x v="1513"/>
    <x v="4338"/>
    <x v="58"/>
    <n v="4.3449999999999998"/>
    <n v="4.577"/>
    <n v="1.1779999999999999"/>
    <n v="0"/>
    <n v="0"/>
  </r>
  <r>
    <n v="4708"/>
    <x v="2201"/>
    <x v="4339"/>
    <x v="57"/>
    <n v="4.3449999999999998"/>
    <n v="3.875"/>
    <n v="0.54300000000000004"/>
    <n v="0"/>
    <n v="0"/>
  </r>
  <r>
    <n v="4709"/>
    <x v="0"/>
    <x v="2858"/>
    <x v="73"/>
    <n v="4.3440000000000003"/>
    <n v="1.0649999999999999"/>
    <n v="3"/>
    <n v="0"/>
    <n v="0"/>
  </r>
  <r>
    <n v="4710"/>
    <x v="487"/>
    <x v="4340"/>
    <x v="0"/>
    <n v="4.343"/>
    <n v="3.8130000000000002"/>
    <n v="0"/>
    <n v="0.51600000000000001"/>
    <n v="0"/>
  </r>
  <r>
    <n v="4711"/>
    <x v="2202"/>
    <x v="4341"/>
    <x v="58"/>
    <n v="4.3410000000000002"/>
    <n v="4.3070000000000004"/>
    <n v="1.5"/>
    <n v="0"/>
    <n v="0"/>
  </r>
  <r>
    <n v="4712"/>
    <x v="1841"/>
    <x v="4342"/>
    <x v="47"/>
    <n v="4.34"/>
    <n v="3.6659999999999999"/>
    <n v="2.0449999999999999"/>
    <n v="1.889"/>
    <n v="0"/>
  </r>
  <r>
    <n v="4713"/>
    <x v="2203"/>
    <x v="2592"/>
    <x v="46"/>
    <n v="4.34"/>
    <n v="0"/>
    <n v="2.7"/>
    <n v="8.1020000000000003"/>
    <n v="0"/>
  </r>
  <r>
    <n v="4714"/>
    <x v="1005"/>
    <x v="4343"/>
    <x v="27"/>
    <n v="4.3390000000000004"/>
    <n v="1.0409999999999999"/>
    <n v="0.56699999999999995"/>
    <n v="2.6909999999999998"/>
    <n v="1.369"/>
  </r>
  <r>
    <n v="4715"/>
    <x v="323"/>
    <x v="4344"/>
    <x v="12"/>
    <n v="4.3360000000000003"/>
    <n v="1.2330000000000001"/>
    <n v="0.59099999999999997"/>
    <n v="2.6269999999999998"/>
    <n v="1.038"/>
  </r>
  <r>
    <n v="4716"/>
    <x v="1262"/>
    <x v="4345"/>
    <x v="23"/>
    <n v="4.3360000000000003"/>
    <n v="4.0149999999999997"/>
    <n v="2.8580000000000001"/>
    <n v="0.83299999999999996"/>
    <n v="0"/>
  </r>
  <r>
    <n v="4717"/>
    <x v="0"/>
    <x v="4346"/>
    <x v="43"/>
    <n v="4.3360000000000003"/>
    <n v="4.6719999999999997"/>
    <n v="0"/>
    <n v="0"/>
    <n v="0"/>
  </r>
  <r>
    <n v="4718"/>
    <x v="2204"/>
    <x v="4347"/>
    <x v="31"/>
    <n v="4.3339999999999996"/>
    <n v="0"/>
    <n v="0"/>
    <n v="11.028"/>
    <n v="0"/>
  </r>
  <r>
    <n v="4719"/>
    <x v="2077"/>
    <x v="4348"/>
    <x v="62"/>
    <n v="4.3339999999999996"/>
    <n v="5.6059999999999999"/>
    <n v="0"/>
    <n v="0"/>
    <n v="0"/>
  </r>
  <r>
    <n v="4720"/>
    <x v="466"/>
    <x v="4349"/>
    <x v="63"/>
    <n v="4.3330000000000002"/>
    <n v="3.109"/>
    <n v="1.5"/>
    <n v="0"/>
    <n v="0"/>
  </r>
  <r>
    <n v="4721"/>
    <x v="2205"/>
    <x v="4350"/>
    <x v="59"/>
    <n v="4.3330000000000002"/>
    <n v="2.681"/>
    <n v="2.077"/>
    <n v="2.5369999999999999"/>
    <n v="0"/>
  </r>
  <r>
    <n v="4722"/>
    <x v="483"/>
    <x v="3508"/>
    <x v="13"/>
    <n v="4.3319999999999999"/>
    <n v="2.1139999999999999"/>
    <n v="0.66700000000000004"/>
    <n v="2.2080000000000002"/>
    <n v="0.51100000000000001"/>
  </r>
  <r>
    <n v="4723"/>
    <x v="2086"/>
    <x v="4351"/>
    <x v="16"/>
    <n v="4.3319999999999999"/>
    <n v="6.7069999999999999"/>
    <n v="1.157"/>
    <n v="1"/>
    <n v="0"/>
  </r>
  <r>
    <n v="4724"/>
    <x v="524"/>
    <x v="4352"/>
    <x v="55"/>
    <n v="4.3319999999999999"/>
    <n v="5.2439999999999998"/>
    <n v="1.82"/>
    <n v="0"/>
    <n v="0"/>
  </r>
  <r>
    <n v="4725"/>
    <x v="31"/>
    <x v="4353"/>
    <x v="2"/>
    <n v="4.3319999999999999"/>
    <n v="1.889"/>
    <n v="1.5"/>
    <n v="0.53400000000000003"/>
    <n v="1.1160000000000001"/>
  </r>
  <r>
    <n v="4726"/>
    <x v="2206"/>
    <x v="4354"/>
    <x v="65"/>
    <n v="4.3319999999999999"/>
    <n v="0"/>
    <n v="2.81"/>
    <n v="4.8620000000000001"/>
    <n v="0.51400000000000001"/>
  </r>
  <r>
    <n v="4727"/>
    <x v="65"/>
    <x v="4355"/>
    <x v="4"/>
    <n v="4.3310000000000004"/>
    <n v="4.0199999999999996"/>
    <n v="0.54300000000000004"/>
    <n v="0.53700000000000003"/>
    <n v="0.51900000000000002"/>
  </r>
  <r>
    <n v="4728"/>
    <x v="11"/>
    <x v="4356"/>
    <x v="19"/>
    <n v="4.33"/>
    <n v="3.9569999999999999"/>
    <n v="2.02"/>
    <n v="1.17"/>
    <n v="0"/>
  </r>
  <r>
    <n v="4729"/>
    <x v="2207"/>
    <x v="4357"/>
    <x v="56"/>
    <n v="4.33"/>
    <n v="0.2"/>
    <n v="3.5019999999999998"/>
    <n v="2.2000000000000002"/>
    <n v="0"/>
  </r>
  <r>
    <n v="4730"/>
    <x v="2208"/>
    <x v="4358"/>
    <x v="2"/>
    <n v="4.3289999999999997"/>
    <n v="4.5330000000000004"/>
    <n v="0.52300000000000002"/>
    <n v="0"/>
    <n v="0.55300000000000005"/>
  </r>
  <r>
    <n v="4731"/>
    <x v="914"/>
    <x v="4359"/>
    <x v="6"/>
    <n v="4.3289999999999997"/>
    <n v="1.8360000000000001"/>
    <n v="0.83299999999999996"/>
    <n v="4.4189999999999996"/>
    <n v="0.51"/>
  </r>
  <r>
    <n v="4732"/>
    <x v="693"/>
    <x v="4360"/>
    <x v="43"/>
    <n v="4.3289999999999997"/>
    <n v="3.6720000000000002"/>
    <n v="0"/>
    <n v="0.52600000000000002"/>
    <n v="0"/>
  </r>
  <r>
    <n v="4733"/>
    <x v="146"/>
    <x v="4361"/>
    <x v="27"/>
    <n v="4.3289999999999997"/>
    <n v="1.214"/>
    <n v="0.83299999999999996"/>
    <n v="6.2960000000000003"/>
    <n v="0"/>
  </r>
  <r>
    <n v="4734"/>
    <x v="1168"/>
    <x v="4362"/>
    <x v="5"/>
    <n v="4.3280000000000003"/>
    <n v="5.077"/>
    <n v="3.6659999999999999"/>
    <n v="0.54200000000000004"/>
    <n v="0"/>
  </r>
  <r>
    <n v="4735"/>
    <x v="2209"/>
    <x v="3411"/>
    <x v="14"/>
    <n v="4.3280000000000003"/>
    <n v="2.7890000000000001"/>
    <n v="0.61099999999999999"/>
    <n v="2.3330000000000002"/>
    <n v="0.53800000000000003"/>
  </r>
  <r>
    <n v="4736"/>
    <x v="768"/>
    <x v="4363"/>
    <x v="14"/>
    <n v="4.3280000000000003"/>
    <n v="2.351"/>
    <n v="1.6459999999999999"/>
    <n v="1.829"/>
    <n v="0.52300000000000002"/>
  </r>
  <r>
    <n v="4737"/>
    <x v="1228"/>
    <x v="1815"/>
    <x v="52"/>
    <n v="4.327"/>
    <n v="4.8390000000000004"/>
    <n v="1.9670000000000001"/>
    <n v="0"/>
    <n v="0.51"/>
  </r>
  <r>
    <n v="4738"/>
    <x v="2210"/>
    <x v="4364"/>
    <x v="6"/>
    <n v="4.327"/>
    <n v="2.1840000000000002"/>
    <n v="0.52600000000000002"/>
    <n v="2.2919999999999998"/>
    <n v="1.1339999999999999"/>
  </r>
  <r>
    <n v="4739"/>
    <x v="2211"/>
    <x v="4196"/>
    <x v="41"/>
    <n v="4.3239999999999998"/>
    <n v="4.2869999999999999"/>
    <n v="1.5"/>
    <n v="0"/>
    <n v="0"/>
  </r>
  <r>
    <n v="4740"/>
    <x v="2212"/>
    <x v="4365"/>
    <x v="40"/>
    <n v="4.3230000000000004"/>
    <n v="0"/>
    <n v="4.3730000000000002"/>
    <n v="2.4409999999999998"/>
    <n v="0"/>
  </r>
  <r>
    <n v="4741"/>
    <x v="204"/>
    <x v="4366"/>
    <x v="32"/>
    <n v="4.3230000000000004"/>
    <n v="1.05"/>
    <n v="0.61099999999999999"/>
    <n v="4.1820000000000004"/>
    <n v="1.0249999999999999"/>
  </r>
  <r>
    <n v="4742"/>
    <x v="2213"/>
    <x v="4367"/>
    <x v="81"/>
    <n v="4.3230000000000004"/>
    <n v="4.3049999999999997"/>
    <n v="0"/>
    <n v="0"/>
    <n v="0"/>
  </r>
  <r>
    <n v="4743"/>
    <x v="1168"/>
    <x v="4368"/>
    <x v="50"/>
    <n v="4.3220000000000001"/>
    <n v="5.7370000000000001"/>
    <n v="3.12"/>
    <n v="0.58299999999999996"/>
    <n v="0"/>
  </r>
  <r>
    <n v="4744"/>
    <x v="533"/>
    <x v="4369"/>
    <x v="66"/>
    <n v="4.3209999999999997"/>
    <n v="3.8119999999999998"/>
    <n v="0"/>
    <n v="0"/>
    <n v="0.51200000000000001"/>
  </r>
  <r>
    <n v="4745"/>
    <x v="270"/>
    <x v="4370"/>
    <x v="17"/>
    <n v="4.32"/>
    <n v="4.2850000000000001"/>
    <n v="4.2069999999999999"/>
    <n v="0.52900000000000003"/>
    <n v="0"/>
  </r>
  <r>
    <n v="4746"/>
    <x v="2214"/>
    <x v="4371"/>
    <x v="15"/>
    <n v="4.32"/>
    <n v="2.823"/>
    <n v="1.073"/>
    <n v="2.0230000000000001"/>
    <n v="0"/>
  </r>
  <r>
    <n v="4747"/>
    <x v="153"/>
    <x v="695"/>
    <x v="38"/>
    <n v="4.319"/>
    <n v="3.7109999999999999"/>
    <n v="0"/>
    <n v="0.51500000000000001"/>
    <n v="0"/>
  </r>
  <r>
    <n v="4748"/>
    <x v="2215"/>
    <x v="1414"/>
    <x v="57"/>
    <n v="4.319"/>
    <n v="3.3370000000000002"/>
    <n v="1.085"/>
    <n v="0"/>
    <n v="0"/>
  </r>
  <r>
    <n v="4749"/>
    <x v="2216"/>
    <x v="4372"/>
    <x v="81"/>
    <n v="4.3179999999999996"/>
    <n v="4.3010000000000002"/>
    <n v="0"/>
    <n v="0"/>
    <n v="0"/>
  </r>
  <r>
    <n v="4750"/>
    <x v="1683"/>
    <x v="3185"/>
    <x v="24"/>
    <n v="4.3179999999999996"/>
    <n v="0"/>
    <n v="2.7509999999999999"/>
    <n v="3.226"/>
    <n v="1.046"/>
  </r>
  <r>
    <n v="4751"/>
    <x v="747"/>
    <x v="4373"/>
    <x v="39"/>
    <n v="4.3170000000000002"/>
    <n v="5.1150000000000002"/>
    <n v="1.099"/>
    <n v="1.526"/>
    <n v="0"/>
  </r>
  <r>
    <n v="4752"/>
    <x v="2022"/>
    <x v="4374"/>
    <x v="40"/>
    <n v="4.3170000000000002"/>
    <n v="3.6589999999999998"/>
    <n v="0.61099999999999999"/>
    <n v="0"/>
    <n v="0.7"/>
  </r>
  <r>
    <n v="4753"/>
    <x v="2217"/>
    <x v="4375"/>
    <x v="62"/>
    <n v="4.3159999999999998"/>
    <n v="3.5670000000000002"/>
    <n v="1.5"/>
    <n v="0"/>
    <n v="0"/>
  </r>
  <r>
    <n v="4754"/>
    <x v="1212"/>
    <x v="4376"/>
    <x v="10"/>
    <n v="4.3159999999999998"/>
    <n v="2.2389999999999999"/>
    <n v="1.071"/>
    <n v="0.52300000000000002"/>
    <n v="0.625"/>
  </r>
  <r>
    <n v="4755"/>
    <x v="2218"/>
    <x v="4377"/>
    <x v="46"/>
    <n v="4.3159999999999998"/>
    <n v="2.8090000000000002"/>
    <n v="1.157"/>
    <n v="0.75"/>
    <n v="1.032"/>
  </r>
  <r>
    <n v="4756"/>
    <x v="288"/>
    <x v="4378"/>
    <x v="52"/>
    <n v="4.3150000000000004"/>
    <n v="0"/>
    <n v="1.1739999999999999"/>
    <n v="6.9329999999999998"/>
    <n v="0"/>
  </r>
  <r>
    <n v="4757"/>
    <x v="2219"/>
    <x v="4379"/>
    <x v="57"/>
    <n v="4.3140000000000001"/>
    <n v="3.2959999999999998"/>
    <n v="1.125"/>
    <n v="0"/>
    <n v="0"/>
  </r>
  <r>
    <n v="4758"/>
    <x v="1749"/>
    <x v="4380"/>
    <x v="65"/>
    <n v="4.3140000000000001"/>
    <n v="2.4470000000000001"/>
    <n v="0.52100000000000002"/>
    <n v="1.1339999999999999"/>
    <n v="0.83299999999999996"/>
  </r>
  <r>
    <n v="4759"/>
    <x v="2220"/>
    <x v="4381"/>
    <x v="69"/>
    <n v="4.3129999999999997"/>
    <n v="4.843"/>
    <n v="1.667"/>
    <n v="0"/>
    <n v="0"/>
  </r>
  <r>
    <n v="4760"/>
    <x v="2221"/>
    <x v="4382"/>
    <x v="27"/>
    <n v="4.3129999999999997"/>
    <n v="0.70199999999999996"/>
    <n v="0.83299999999999996"/>
    <n v="3.5830000000000002"/>
    <n v="1.1220000000000001"/>
  </r>
  <r>
    <n v="4761"/>
    <x v="2222"/>
    <x v="4383"/>
    <x v="35"/>
    <n v="4.3129999999999997"/>
    <n v="0.40300000000000002"/>
    <n v="1"/>
    <n v="9.0459999999999994"/>
    <n v="0"/>
  </r>
  <r>
    <n v="4762"/>
    <x v="1085"/>
    <x v="4384"/>
    <x v="51"/>
    <n v="4.3129999999999997"/>
    <n v="0"/>
    <n v="3.226"/>
    <n v="7.0359999999999996"/>
    <n v="0"/>
  </r>
  <r>
    <n v="4763"/>
    <x v="19"/>
    <x v="4385"/>
    <x v="29"/>
    <n v="4.3120000000000003"/>
    <n v="4.9720000000000004"/>
    <n v="1.268"/>
    <n v="0"/>
    <n v="0"/>
  </r>
  <r>
    <n v="4764"/>
    <x v="613"/>
    <x v="4386"/>
    <x v="33"/>
    <n v="4.3120000000000003"/>
    <n v="2.6840000000000002"/>
    <n v="1.0880000000000001"/>
    <n v="0.52900000000000003"/>
    <n v="0.51200000000000001"/>
  </r>
  <r>
    <n v="4765"/>
    <x v="1099"/>
    <x v="4387"/>
    <x v="68"/>
    <n v="4.3120000000000003"/>
    <n v="4.9459999999999997"/>
    <n v="0.83299999999999996"/>
    <n v="1.8220000000000001"/>
    <n v="0"/>
  </r>
  <r>
    <n v="4766"/>
    <x v="239"/>
    <x v="254"/>
    <x v="31"/>
    <n v="4.3099999999999996"/>
    <n v="0.2"/>
    <n v="0.625"/>
    <n v="5.383"/>
    <n v="0.6"/>
  </r>
  <r>
    <n v="4767"/>
    <x v="2223"/>
    <x v="4388"/>
    <x v="29"/>
    <n v="4.3090000000000002"/>
    <n v="2.8450000000000002"/>
    <n v="1.591"/>
    <n v="1"/>
    <n v="0"/>
  </r>
  <r>
    <n v="4768"/>
    <x v="519"/>
    <x v="4389"/>
    <x v="5"/>
    <n v="4.3079999999999998"/>
    <n v="5.681"/>
    <n v="4.7640000000000002"/>
    <n v="0"/>
    <n v="0"/>
  </r>
  <r>
    <n v="4769"/>
    <x v="2224"/>
    <x v="4390"/>
    <x v="59"/>
    <n v="4.3079999999999998"/>
    <n v="2.3839999999999999"/>
    <n v="2.569"/>
    <n v="2.4169999999999998"/>
    <n v="0"/>
  </r>
  <r>
    <n v="4770"/>
    <x v="129"/>
    <x v="4391"/>
    <x v="20"/>
    <n v="4.3079999999999998"/>
    <n v="3.0009999999999999"/>
    <n v="0.9"/>
    <n v="0"/>
    <n v="1.046"/>
  </r>
  <r>
    <n v="4771"/>
    <x v="609"/>
    <x v="4392"/>
    <x v="23"/>
    <n v="4.3070000000000004"/>
    <n v="5.6580000000000004"/>
    <n v="1.115"/>
    <n v="0.64300000000000002"/>
    <n v="0"/>
  </r>
  <r>
    <n v="4772"/>
    <x v="49"/>
    <x v="4393"/>
    <x v="36"/>
    <n v="4.3070000000000004"/>
    <n v="0.2"/>
    <n v="3.5590000000000002"/>
    <n v="3.706"/>
    <n v="0"/>
  </r>
  <r>
    <n v="4773"/>
    <x v="2225"/>
    <x v="4394"/>
    <x v="46"/>
    <n v="4.306"/>
    <n v="0.70099999999999996"/>
    <n v="4.6050000000000004"/>
    <n v="4.048"/>
    <n v="0"/>
  </r>
  <r>
    <n v="4774"/>
    <x v="2226"/>
    <x v="4395"/>
    <x v="26"/>
    <n v="4.306"/>
    <n v="0"/>
    <n v="4.5380000000000003"/>
    <n v="6.8360000000000003"/>
    <n v="0"/>
  </r>
  <r>
    <n v="4775"/>
    <x v="545"/>
    <x v="4396"/>
    <x v="84"/>
    <n v="4.3029999999999999"/>
    <n v="3.3650000000000002"/>
    <n v="0"/>
    <n v="0"/>
    <n v="0.53200000000000003"/>
  </r>
  <r>
    <n v="4776"/>
    <x v="176"/>
    <x v="4397"/>
    <x v="39"/>
    <n v="4.3010000000000002"/>
    <n v="3.476"/>
    <n v="1.758"/>
    <n v="2.4359999999999999"/>
    <n v="0"/>
  </r>
  <r>
    <n v="4777"/>
    <x v="559"/>
    <x v="4398"/>
    <x v="6"/>
    <n v="4.3"/>
    <n v="0.53600000000000003"/>
    <n v="2.0449999999999999"/>
    <n v="1.2110000000000001"/>
    <n v="1.5820000000000001"/>
  </r>
  <r>
    <n v="4778"/>
    <x v="781"/>
    <x v="4399"/>
    <x v="28"/>
    <n v="4.298"/>
    <n v="3.7120000000000002"/>
    <n v="0.51100000000000001"/>
    <n v="2.4910000000000001"/>
    <n v="0"/>
  </r>
  <r>
    <n v="4779"/>
    <x v="44"/>
    <x v="3279"/>
    <x v="4"/>
    <n v="4.2969999999999997"/>
    <n v="1.4630000000000001"/>
    <n v="0.56299999999999994"/>
    <n v="5.9909999999999997"/>
    <n v="0.51200000000000001"/>
  </r>
  <r>
    <n v="4780"/>
    <x v="1379"/>
    <x v="4400"/>
    <x v="36"/>
    <n v="4.2960000000000003"/>
    <n v="4.1459999999999999"/>
    <n v="0.52600000000000002"/>
    <n v="0.83299999999999996"/>
    <n v="0"/>
  </r>
  <r>
    <n v="4781"/>
    <x v="135"/>
    <x v="4401"/>
    <x v="4"/>
    <n v="4.2949999999999999"/>
    <n v="4.274"/>
    <n v="0"/>
    <n v="0.66700000000000004"/>
    <n v="1.117"/>
  </r>
  <r>
    <n v="4782"/>
    <x v="460"/>
    <x v="4402"/>
    <x v="52"/>
    <n v="4.2949999999999999"/>
    <n v="2.984"/>
    <n v="2.4239999999999999"/>
    <n v="2.339"/>
    <n v="0"/>
  </r>
  <r>
    <n v="4783"/>
    <x v="2227"/>
    <x v="4403"/>
    <x v="14"/>
    <n v="4.2949999999999999"/>
    <n v="4.7679999999999998"/>
    <n v="1.1140000000000001"/>
    <n v="1.099"/>
    <n v="0"/>
  </r>
  <r>
    <n v="4784"/>
    <x v="1307"/>
    <x v="4404"/>
    <x v="47"/>
    <n v="4.2939999999999996"/>
    <n v="0.2"/>
    <n v="4.12"/>
    <n v="4.2030000000000003"/>
    <n v="0"/>
  </r>
  <r>
    <n v="4785"/>
    <x v="2228"/>
    <x v="4405"/>
    <x v="44"/>
    <n v="4.2939999999999996"/>
    <n v="5.2510000000000003"/>
    <n v="0.52400000000000002"/>
    <n v="0"/>
    <n v="0"/>
  </r>
  <r>
    <n v="4786"/>
    <x v="489"/>
    <x v="4406"/>
    <x v="17"/>
    <n v="4.2939999999999996"/>
    <n v="3.4870000000000001"/>
    <n v="2.738"/>
    <n v="1.778"/>
    <n v="0"/>
  </r>
  <r>
    <n v="4787"/>
    <x v="661"/>
    <x v="4407"/>
    <x v="65"/>
    <n v="4.2939999999999996"/>
    <n v="0"/>
    <n v="3"/>
    <n v="4.4740000000000002"/>
    <n v="0.51"/>
  </r>
  <r>
    <n v="4788"/>
    <x v="2229"/>
    <x v="4408"/>
    <x v="21"/>
    <n v="4.2930000000000001"/>
    <n v="4.0919999999999996"/>
    <n v="1.21"/>
    <n v="0.66700000000000004"/>
    <n v="0.51100000000000001"/>
  </r>
  <r>
    <n v="4789"/>
    <x v="2230"/>
    <x v="2178"/>
    <x v="26"/>
    <n v="4.2910000000000004"/>
    <n v="2.7509999999999999"/>
    <n v="1.978"/>
    <n v="2.9129999999999998"/>
    <n v="0"/>
  </r>
  <r>
    <n v="4790"/>
    <x v="259"/>
    <x v="4409"/>
    <x v="13"/>
    <n v="4.2910000000000004"/>
    <n v="2.9990000000000001"/>
    <n v="0.61099999999999999"/>
    <n v="0.54300000000000004"/>
    <n v="0.54300000000000004"/>
  </r>
  <r>
    <n v="4791"/>
    <x v="2231"/>
    <x v="1930"/>
    <x v="49"/>
    <n v="4.2910000000000004"/>
    <n v="0.51500000000000001"/>
    <n v="1.25"/>
    <n v="6.5179999999999998"/>
    <n v="0.56699999999999995"/>
  </r>
  <r>
    <n v="4792"/>
    <x v="972"/>
    <x v="4410"/>
    <x v="36"/>
    <n v="4.2910000000000004"/>
    <n v="0"/>
    <n v="4.782"/>
    <n v="2.7959999999999998"/>
    <n v="0"/>
  </r>
  <r>
    <n v="4793"/>
    <x v="2232"/>
    <x v="981"/>
    <x v="3"/>
    <n v="4.29"/>
    <n v="0"/>
    <n v="2.544"/>
    <n v="6.9989999999999997"/>
    <n v="0"/>
  </r>
  <r>
    <n v="4794"/>
    <x v="2233"/>
    <x v="4411"/>
    <x v="88"/>
    <n v="4.29"/>
    <n v="3.327"/>
    <n v="0"/>
    <n v="0"/>
    <n v="0.55900000000000005"/>
  </r>
  <r>
    <n v="4795"/>
    <x v="23"/>
    <x v="4412"/>
    <x v="31"/>
    <n v="4.29"/>
    <n v="0.71199999999999997"/>
    <n v="0.7"/>
    <n v="2.1549999999999998"/>
    <n v="1.5"/>
  </r>
  <r>
    <n v="4796"/>
    <x v="1164"/>
    <x v="4413"/>
    <x v="8"/>
    <n v="4.29"/>
    <n v="0"/>
    <n v="0.51100000000000001"/>
    <n v="11.542999999999999"/>
    <n v="0"/>
  </r>
  <r>
    <n v="4797"/>
    <x v="1260"/>
    <x v="4414"/>
    <x v="8"/>
    <n v="4.2889999999999997"/>
    <n v="1.806"/>
    <n v="4.0039999999999996"/>
    <n v="1.8819999999999999"/>
    <n v="0"/>
  </r>
  <r>
    <n v="4798"/>
    <x v="2234"/>
    <x v="4415"/>
    <x v="57"/>
    <n v="4.2880000000000003"/>
    <n v="2.4430000000000001"/>
    <n v="0.6"/>
    <n v="1.044"/>
    <n v="0"/>
  </r>
  <r>
    <n v="4799"/>
    <x v="1392"/>
    <x v="4416"/>
    <x v="58"/>
    <n v="4.2869999999999999"/>
    <n v="4.9980000000000002"/>
    <n v="0.57699999999999996"/>
    <n v="0"/>
    <n v="0"/>
  </r>
  <r>
    <n v="4800"/>
    <x v="89"/>
    <x v="4417"/>
    <x v="49"/>
    <n v="4.2850000000000001"/>
    <n v="2.0129999999999999"/>
    <n v="0.57099999999999995"/>
    <n v="2.8010000000000002"/>
    <n v="1.3959999999999999"/>
  </r>
  <r>
    <n v="4801"/>
    <x v="2235"/>
    <x v="4418"/>
    <x v="74"/>
    <n v="4.2839999999999998"/>
    <n v="5.2569999999999997"/>
    <n v="1.03"/>
    <n v="1.0940000000000001"/>
    <n v="0"/>
  </r>
  <r>
    <n v="4802"/>
    <x v="460"/>
    <x v="4419"/>
    <x v="68"/>
    <n v="4.2839999999999998"/>
    <n v="4.4610000000000003"/>
    <n v="3.1429999999999998"/>
    <n v="0"/>
    <n v="0"/>
  </r>
  <r>
    <n v="4803"/>
    <x v="2236"/>
    <x v="4420"/>
    <x v="57"/>
    <n v="4.2830000000000004"/>
    <n v="1.841"/>
    <n v="1.101"/>
    <n v="1.1839999999999999"/>
    <n v="0"/>
  </r>
  <r>
    <n v="4804"/>
    <x v="1161"/>
    <x v="4421"/>
    <x v="10"/>
    <n v="4.2830000000000004"/>
    <n v="0.51300000000000001"/>
    <n v="0.54500000000000004"/>
    <n v="2.0419999999999998"/>
    <n v="2.0419999999999998"/>
  </r>
  <r>
    <n v="4805"/>
    <x v="0"/>
    <x v="4422"/>
    <x v="81"/>
    <n v="4.282"/>
    <n v="3.3479999999999999"/>
    <n v="0"/>
    <n v="0.53"/>
    <n v="0"/>
  </r>
  <r>
    <n v="4806"/>
    <x v="2237"/>
    <x v="4423"/>
    <x v="13"/>
    <n v="4.282"/>
    <n v="3.8439999999999999"/>
    <n v="0.52900000000000003"/>
    <n v="0"/>
    <n v="0.52500000000000002"/>
  </r>
  <r>
    <n v="4807"/>
    <x v="2238"/>
    <x v="4424"/>
    <x v="62"/>
    <n v="4.282"/>
    <n v="4.2249999999999996"/>
    <n v="0"/>
    <n v="0.625"/>
    <n v="0"/>
  </r>
  <r>
    <n v="4808"/>
    <x v="2239"/>
    <x v="4425"/>
    <x v="52"/>
    <n v="4.2809999999999997"/>
    <n v="5.9050000000000002"/>
    <n v="2.7669999999999999"/>
    <n v="0"/>
    <n v="0"/>
  </r>
  <r>
    <n v="4809"/>
    <x v="86"/>
    <x v="4426"/>
    <x v="7"/>
    <n v="4.2809999999999997"/>
    <n v="4.9589999999999996"/>
    <n v="0.57699999999999996"/>
    <n v="1.7490000000000001"/>
    <n v="0"/>
  </r>
  <r>
    <n v="4810"/>
    <x v="2240"/>
    <x v="4427"/>
    <x v="56"/>
    <n v="4.2809999999999997"/>
    <n v="0.20100000000000001"/>
    <n v="5.0039999999999996"/>
    <n v="1.3029999999999999"/>
    <n v="0"/>
  </r>
  <r>
    <n v="4811"/>
    <x v="2241"/>
    <x v="180"/>
    <x v="63"/>
    <n v="4.2789999999999999"/>
    <n v="0"/>
    <n v="4.5"/>
    <n v="0"/>
    <n v="0"/>
  </r>
  <r>
    <n v="4812"/>
    <x v="2242"/>
    <x v="4428"/>
    <x v="63"/>
    <n v="4.2789999999999999"/>
    <n v="0"/>
    <n v="4.5"/>
    <n v="0"/>
    <n v="0"/>
  </r>
  <r>
    <n v="4813"/>
    <x v="2243"/>
    <x v="4429"/>
    <x v="63"/>
    <n v="4.2789999999999999"/>
    <n v="0"/>
    <n v="4.5"/>
    <n v="0"/>
    <n v="0"/>
  </r>
  <r>
    <n v="4814"/>
    <x v="609"/>
    <x v="4430"/>
    <x v="23"/>
    <n v="4.2789999999999999"/>
    <n v="6.1360000000000001"/>
    <n v="0.54500000000000004"/>
    <n v="0.61099999999999999"/>
    <n v="0"/>
  </r>
  <r>
    <n v="4815"/>
    <x v="2244"/>
    <x v="4431"/>
    <x v="56"/>
    <n v="4.2759999999999998"/>
    <n v="2.6080000000000001"/>
    <n v="4.9279999999999999"/>
    <n v="0"/>
    <n v="0"/>
  </r>
  <r>
    <n v="4816"/>
    <x v="64"/>
    <x v="401"/>
    <x v="45"/>
    <n v="4.2759999999999998"/>
    <n v="2.984"/>
    <n v="1.5"/>
    <n v="0"/>
    <n v="0"/>
  </r>
  <r>
    <n v="4817"/>
    <x v="588"/>
    <x v="4432"/>
    <x v="29"/>
    <n v="4.2750000000000004"/>
    <n v="1.26"/>
    <n v="1.5"/>
    <n v="2.25"/>
    <n v="0"/>
  </r>
  <r>
    <n v="4818"/>
    <x v="381"/>
    <x v="4433"/>
    <x v="24"/>
    <n v="4.274"/>
    <n v="1.5640000000000001"/>
    <n v="0.85"/>
    <n v="0.54500000000000004"/>
    <n v="1.5"/>
  </r>
  <r>
    <n v="4819"/>
    <x v="277"/>
    <x v="4434"/>
    <x v="37"/>
    <n v="4.274"/>
    <n v="0.71399999999999997"/>
    <n v="4.88"/>
    <n v="1.7310000000000001"/>
    <n v="0"/>
  </r>
  <r>
    <n v="4820"/>
    <x v="25"/>
    <x v="4435"/>
    <x v="28"/>
    <n v="4.2729999999999997"/>
    <n v="0.20100000000000001"/>
    <n v="0.53100000000000003"/>
    <n v="7.9009999999999998"/>
    <n v="0"/>
  </r>
  <r>
    <n v="4821"/>
    <x v="1310"/>
    <x v="4436"/>
    <x v="27"/>
    <n v="4.2720000000000002"/>
    <n v="1.732"/>
    <n v="2"/>
    <n v="0.55900000000000005"/>
    <n v="0.53300000000000003"/>
  </r>
  <r>
    <n v="4822"/>
    <x v="488"/>
    <x v="2010"/>
    <x v="64"/>
    <n v="4.2720000000000002"/>
    <n v="3.129"/>
    <n v="1.5"/>
    <n v="0"/>
    <n v="0"/>
  </r>
  <r>
    <n v="4823"/>
    <x v="5"/>
    <x v="4437"/>
    <x v="21"/>
    <n v="4.2720000000000002"/>
    <n v="5.6950000000000003"/>
    <n v="1.5"/>
    <n v="0"/>
    <n v="0.53700000000000003"/>
  </r>
  <r>
    <n v="4824"/>
    <x v="31"/>
    <x v="4438"/>
    <x v="4"/>
    <n v="4.2709999999999999"/>
    <n v="2.0830000000000002"/>
    <n v="0.83299999999999996"/>
    <n v="3.5939999999999999"/>
    <n v="0.66700000000000004"/>
  </r>
  <r>
    <n v="4825"/>
    <x v="2142"/>
    <x v="4439"/>
    <x v="27"/>
    <n v="4.2709999999999999"/>
    <n v="2.0950000000000002"/>
    <n v="0.55000000000000004"/>
    <n v="0.52900000000000003"/>
    <n v="1.2170000000000001"/>
  </r>
  <r>
    <n v="4826"/>
    <x v="2245"/>
    <x v="4440"/>
    <x v="15"/>
    <n v="4.2709999999999999"/>
    <n v="3.7989999999999999"/>
    <n v="1.046"/>
    <n v="0.55000000000000004"/>
    <n v="0"/>
  </r>
  <r>
    <n v="4827"/>
    <x v="23"/>
    <x v="4441"/>
    <x v="6"/>
    <n v="4.2709999999999999"/>
    <n v="1.0960000000000001"/>
    <n v="0.6"/>
    <n v="6.6559999999999997"/>
    <n v="0.52300000000000002"/>
  </r>
  <r>
    <n v="4828"/>
    <x v="708"/>
    <x v="4442"/>
    <x v="34"/>
    <n v="4.2709999999999999"/>
    <n v="2.262"/>
    <n v="0.53100000000000003"/>
    <n v="0"/>
    <n v="1.516"/>
  </r>
  <r>
    <n v="4829"/>
    <x v="2246"/>
    <x v="4443"/>
    <x v="58"/>
    <n v="4.2699999999999996"/>
    <n v="0.54800000000000004"/>
    <n v="4.2519999999999998"/>
    <n v="0.64300000000000002"/>
    <n v="0"/>
  </r>
  <r>
    <n v="4830"/>
    <x v="2247"/>
    <x v="4444"/>
    <x v="34"/>
    <n v="4.2699999999999996"/>
    <n v="0.52600000000000002"/>
    <n v="0.57699999999999996"/>
    <n v="5.9539999999999997"/>
    <n v="0.53100000000000003"/>
  </r>
  <r>
    <n v="4831"/>
    <x v="358"/>
    <x v="4445"/>
    <x v="23"/>
    <n v="4.2699999999999996"/>
    <n v="3.964"/>
    <n v="1.0940000000000001"/>
    <n v="0.6"/>
    <n v="0.51200000000000001"/>
  </r>
  <r>
    <n v="4832"/>
    <x v="206"/>
    <x v="4446"/>
    <x v="32"/>
    <n v="4.2679999999999998"/>
    <n v="1.766"/>
    <n v="0.55000000000000004"/>
    <n v="2.4420000000000002"/>
    <n v="1.046"/>
  </r>
  <r>
    <n v="4833"/>
    <x v="469"/>
    <x v="4447"/>
    <x v="35"/>
    <n v="4.2670000000000003"/>
    <n v="2.6850000000000001"/>
    <n v="1.087"/>
    <n v="3.18"/>
    <n v="0"/>
  </r>
  <r>
    <n v="4834"/>
    <x v="1248"/>
    <x v="4448"/>
    <x v="11"/>
    <n v="4.266"/>
    <n v="4.6150000000000002"/>
    <n v="1.556"/>
    <n v="1.153"/>
    <n v="0"/>
  </r>
  <r>
    <n v="4835"/>
    <x v="228"/>
    <x v="4449"/>
    <x v="53"/>
    <n v="4.2649999999999997"/>
    <n v="5.0140000000000002"/>
    <n v="1.044"/>
    <n v="0"/>
    <n v="0"/>
  </r>
  <r>
    <n v="4836"/>
    <x v="535"/>
    <x v="4450"/>
    <x v="50"/>
    <n v="4.2640000000000002"/>
    <n v="5.55"/>
    <n v="5.1550000000000002"/>
    <n v="0"/>
    <n v="0"/>
  </r>
  <r>
    <n v="4837"/>
    <x v="2248"/>
    <x v="4451"/>
    <x v="4"/>
    <n v="4.2640000000000002"/>
    <n v="0.77"/>
    <n v="2.1429999999999998"/>
    <n v="6.5359999999999996"/>
    <n v="0"/>
  </r>
  <r>
    <n v="4838"/>
    <x v="555"/>
    <x v="2352"/>
    <x v="47"/>
    <n v="4.2640000000000002"/>
    <n v="0.71499999999999997"/>
    <n v="1.9330000000000001"/>
    <n v="5.6059999999999999"/>
    <n v="0"/>
  </r>
  <r>
    <n v="4839"/>
    <x v="833"/>
    <x v="4452"/>
    <x v="54"/>
    <n v="4.2640000000000002"/>
    <n v="2.1859999999999999"/>
    <n v="0.52400000000000002"/>
    <n v="1.595"/>
    <n v="1.032"/>
  </r>
  <r>
    <n v="4840"/>
    <x v="151"/>
    <x v="4453"/>
    <x v="17"/>
    <n v="4.2629999999999999"/>
    <n v="3.125"/>
    <n v="4.1070000000000002"/>
    <n v="1.2070000000000001"/>
    <n v="0"/>
  </r>
  <r>
    <n v="4841"/>
    <x v="39"/>
    <x v="4454"/>
    <x v="3"/>
    <n v="4.2619999999999996"/>
    <n v="0.2"/>
    <n v="1.5"/>
    <n v="4.7350000000000003"/>
    <n v="0.6"/>
  </r>
  <r>
    <n v="4842"/>
    <x v="311"/>
    <x v="4455"/>
    <x v="42"/>
    <n v="4.2619999999999996"/>
    <n v="0.72799999999999998"/>
    <n v="2.85"/>
    <n v="3.298"/>
    <n v="0"/>
  </r>
  <r>
    <n v="4843"/>
    <x v="2249"/>
    <x v="4456"/>
    <x v="75"/>
    <n v="4.2610000000000001"/>
    <n v="4.2869999999999999"/>
    <n v="0"/>
    <n v="0"/>
    <n v="0"/>
  </r>
  <r>
    <n v="4844"/>
    <x v="40"/>
    <x v="4457"/>
    <x v="30"/>
    <n v="4.2610000000000001"/>
    <n v="2.448"/>
    <n v="1.367"/>
    <n v="4.6020000000000003"/>
    <n v="0"/>
  </r>
  <r>
    <n v="4845"/>
    <x v="1062"/>
    <x v="4458"/>
    <x v="65"/>
    <n v="4.2610000000000001"/>
    <n v="3.1"/>
    <n v="0.64300000000000002"/>
    <n v="2.742"/>
    <n v="0"/>
  </r>
  <r>
    <n v="4846"/>
    <x v="204"/>
    <x v="4459"/>
    <x v="20"/>
    <n v="4.2610000000000001"/>
    <n v="1.2869999999999999"/>
    <n v="0.53"/>
    <n v="3.2690000000000001"/>
    <n v="0.66700000000000004"/>
  </r>
  <r>
    <n v="4847"/>
    <x v="1462"/>
    <x v="4460"/>
    <x v="50"/>
    <n v="4.26"/>
    <n v="8.9450000000000003"/>
    <n v="1.1100000000000001"/>
    <n v="0"/>
    <n v="0"/>
  </r>
  <r>
    <n v="4848"/>
    <x v="1254"/>
    <x v="4461"/>
    <x v="95"/>
    <n v="4.26"/>
    <n v="4.2430000000000003"/>
    <n v="0"/>
    <n v="0"/>
    <n v="0"/>
  </r>
  <r>
    <n v="4849"/>
    <x v="37"/>
    <x v="4462"/>
    <x v="14"/>
    <n v="4.2590000000000003"/>
    <n v="3.4340000000000002"/>
    <n v="2.4830000000000001"/>
    <n v="0"/>
    <n v="0.53400000000000003"/>
  </r>
  <r>
    <n v="4850"/>
    <x v="3"/>
    <x v="4463"/>
    <x v="20"/>
    <n v="4.258"/>
    <n v="1.036"/>
    <n v="1.2749999999999999"/>
    <n v="2.3679999999999999"/>
    <n v="0.625"/>
  </r>
  <r>
    <n v="4851"/>
    <x v="455"/>
    <x v="4464"/>
    <x v="31"/>
    <n v="4.258"/>
    <n v="3.5489999999999999"/>
    <n v="0.57699999999999996"/>
    <n v="1"/>
    <n v="0"/>
  </r>
  <r>
    <n v="4852"/>
    <x v="474"/>
    <x v="4465"/>
    <x v="51"/>
    <n v="4.258"/>
    <n v="3.59"/>
    <n v="0.64300000000000002"/>
    <n v="1.069"/>
    <n v="0"/>
  </r>
  <r>
    <n v="4853"/>
    <x v="553"/>
    <x v="4466"/>
    <x v="44"/>
    <n v="4.2569999999999997"/>
    <n v="3.645"/>
    <n v="0.53300000000000003"/>
    <n v="0.66700000000000004"/>
    <n v="0"/>
  </r>
  <r>
    <n v="4854"/>
    <x v="2250"/>
    <x v="4467"/>
    <x v="12"/>
    <n v="4.2569999999999997"/>
    <n v="4.1879999999999997"/>
    <n v="0.625"/>
    <n v="0"/>
    <n v="0"/>
  </r>
  <r>
    <n v="4855"/>
    <x v="2251"/>
    <x v="4468"/>
    <x v="55"/>
    <n v="4.2549999999999999"/>
    <n v="3.9990000000000001"/>
    <n v="1.393"/>
    <n v="0"/>
    <n v="0.51"/>
  </r>
  <r>
    <n v="4856"/>
    <x v="2252"/>
    <x v="4469"/>
    <x v="61"/>
    <n v="4.2549999999999999"/>
    <n v="2.234"/>
    <n v="1.5"/>
    <n v="0"/>
    <n v="0.52400000000000002"/>
  </r>
  <r>
    <n v="4857"/>
    <x v="2253"/>
    <x v="394"/>
    <x v="53"/>
    <n v="4.2539999999999996"/>
    <n v="3.077"/>
    <n v="1.091"/>
    <n v="1.248"/>
    <n v="0"/>
  </r>
  <r>
    <n v="4858"/>
    <x v="2254"/>
    <x v="4470"/>
    <x v="12"/>
    <n v="4.2519999999999998"/>
    <n v="0"/>
    <n v="4.7850000000000001"/>
    <n v="1.9730000000000001"/>
    <n v="0"/>
  </r>
  <r>
    <n v="4859"/>
    <x v="1801"/>
    <x v="4471"/>
    <x v="38"/>
    <n v="4.2519999999999998"/>
    <n v="3.633"/>
    <n v="0"/>
    <n v="0"/>
    <n v="0.52500000000000002"/>
  </r>
  <r>
    <n v="4860"/>
    <x v="791"/>
    <x v="3179"/>
    <x v="56"/>
    <n v="4.2489999999999997"/>
    <n v="5.91"/>
    <n v="0.57699999999999996"/>
    <n v="0"/>
    <n v="0"/>
  </r>
  <r>
    <n v="4861"/>
    <x v="167"/>
    <x v="4472"/>
    <x v="52"/>
    <n v="4.2489999999999997"/>
    <n v="3.964"/>
    <n v="3.286"/>
    <n v="0.625"/>
    <n v="0"/>
  </r>
  <r>
    <n v="4862"/>
    <x v="562"/>
    <x v="4473"/>
    <x v="9"/>
    <n v="4.2480000000000002"/>
    <n v="1.6020000000000001"/>
    <n v="1.5"/>
    <n v="0"/>
    <n v="1.518"/>
  </r>
  <r>
    <n v="4863"/>
    <x v="423"/>
    <x v="4474"/>
    <x v="20"/>
    <n v="4.2480000000000002"/>
    <n v="0.51100000000000001"/>
    <n v="1.21"/>
    <n v="3.496"/>
    <n v="0.52200000000000002"/>
  </r>
  <r>
    <n v="4864"/>
    <x v="103"/>
    <x v="4475"/>
    <x v="37"/>
    <n v="4.2480000000000002"/>
    <n v="5.1189999999999998"/>
    <n v="1.2370000000000001"/>
    <n v="1"/>
    <n v="0"/>
  </r>
  <r>
    <n v="4865"/>
    <x v="163"/>
    <x v="4476"/>
    <x v="49"/>
    <n v="4.2469999999999999"/>
    <n v="1.0780000000000001"/>
    <n v="1.099"/>
    <n v="5.165"/>
    <n v="0.75"/>
  </r>
  <r>
    <n v="4866"/>
    <x v="2255"/>
    <x v="4477"/>
    <x v="5"/>
    <n v="4.2469999999999999"/>
    <n v="8.3970000000000002"/>
    <n v="1.337"/>
    <n v="0"/>
    <n v="0"/>
  </r>
  <r>
    <n v="4867"/>
    <x v="1869"/>
    <x v="4478"/>
    <x v="31"/>
    <n v="4.2469999999999999"/>
    <n v="3.6389999999999998"/>
    <n v="1.544"/>
    <n v="0"/>
    <n v="0"/>
  </r>
  <r>
    <n v="4868"/>
    <x v="229"/>
    <x v="4479"/>
    <x v="9"/>
    <n v="4.2450000000000001"/>
    <n v="2.1930000000000001"/>
    <n v="0.61099999999999999"/>
    <n v="4.3079999999999998"/>
    <n v="0"/>
  </r>
  <r>
    <n v="4869"/>
    <x v="768"/>
    <x v="4480"/>
    <x v="68"/>
    <n v="4.2450000000000001"/>
    <n v="2.9329999999999998"/>
    <n v="2.7480000000000002"/>
    <n v="1.5"/>
    <n v="0"/>
  </r>
  <r>
    <n v="4870"/>
    <x v="9"/>
    <x v="4481"/>
    <x v="28"/>
    <n v="4.2450000000000001"/>
    <n v="2.63"/>
    <n v="1.621"/>
    <n v="0.57099999999999995"/>
    <n v="0.52600000000000002"/>
  </r>
  <r>
    <n v="4871"/>
    <x v="69"/>
    <x v="4482"/>
    <x v="43"/>
    <n v="4.2439999999999998"/>
    <n v="3.4039999999999999"/>
    <n v="0.7"/>
    <n v="0"/>
    <n v="0"/>
  </r>
  <r>
    <n v="4872"/>
    <x v="2256"/>
    <x v="4483"/>
    <x v="29"/>
    <n v="4.2430000000000003"/>
    <n v="3.1269999999999998"/>
    <n v="1.667"/>
    <n v="0.66700000000000004"/>
    <n v="0"/>
  </r>
  <r>
    <n v="4873"/>
    <x v="2257"/>
    <x v="4484"/>
    <x v="42"/>
    <n v="4.2430000000000003"/>
    <n v="8.2140000000000004"/>
    <n v="1.23"/>
    <n v="0"/>
    <n v="0"/>
  </r>
  <r>
    <n v="4874"/>
    <x v="533"/>
    <x v="4485"/>
    <x v="0"/>
    <n v="4.2430000000000003"/>
    <n v="4.7140000000000004"/>
    <n v="0"/>
    <n v="0"/>
    <n v="0"/>
  </r>
  <r>
    <n v="4875"/>
    <x v="1391"/>
    <x v="4486"/>
    <x v="68"/>
    <n v="4.242"/>
    <n v="6.3840000000000003"/>
    <n v="1.3640000000000001"/>
    <n v="0"/>
    <n v="0"/>
  </r>
  <r>
    <n v="4876"/>
    <x v="154"/>
    <x v="4487"/>
    <x v="16"/>
    <n v="4.242"/>
    <n v="0.71099999999999997"/>
    <n v="4.5"/>
    <n v="2.782"/>
    <n v="0"/>
  </r>
  <r>
    <n v="4877"/>
    <x v="56"/>
    <x v="4488"/>
    <x v="20"/>
    <n v="4.242"/>
    <n v="4.4080000000000004"/>
    <n v="0"/>
    <n v="0.52600000000000002"/>
    <n v="0.51"/>
  </r>
  <r>
    <n v="4878"/>
    <x v="2258"/>
    <x v="4489"/>
    <x v="39"/>
    <n v="4.242"/>
    <n v="5.1539999999999999"/>
    <n v="1.9810000000000001"/>
    <n v="0.64300000000000002"/>
    <n v="0"/>
  </r>
  <r>
    <n v="4879"/>
    <x v="201"/>
    <x v="4490"/>
    <x v="32"/>
    <n v="4.242"/>
    <n v="0"/>
    <n v="0.75"/>
    <n v="11.396000000000001"/>
    <n v="0"/>
  </r>
  <r>
    <n v="4880"/>
    <x v="2259"/>
    <x v="4491"/>
    <x v="1"/>
    <n v="4.24"/>
    <n v="5.7060000000000004"/>
    <n v="0"/>
    <n v="0"/>
    <n v="0"/>
  </r>
  <r>
    <n v="4881"/>
    <x v="2260"/>
    <x v="4492"/>
    <x v="4"/>
    <n v="4.2389999999999999"/>
    <n v="3.7690000000000001"/>
    <n v="1.0580000000000001"/>
    <n v="2.238"/>
    <n v="0"/>
  </r>
  <r>
    <n v="4882"/>
    <x v="262"/>
    <x v="4493"/>
    <x v="36"/>
    <n v="4.2389999999999999"/>
    <n v="1.2769999999999999"/>
    <n v="2.153"/>
    <n v="1.1639999999999999"/>
    <n v="0.64300000000000002"/>
  </r>
  <r>
    <n v="4883"/>
    <x v="69"/>
    <x v="4494"/>
    <x v="43"/>
    <n v="4.2389999999999999"/>
    <n v="3.569"/>
    <n v="0"/>
    <n v="0"/>
    <n v="0.54"/>
  </r>
  <r>
    <n v="4884"/>
    <x v="455"/>
    <x v="4495"/>
    <x v="57"/>
    <n v="4.2380000000000004"/>
    <n v="2.9340000000000002"/>
    <n v="0.53300000000000003"/>
    <n v="0.51100000000000001"/>
    <n v="0"/>
  </r>
  <r>
    <n v="4885"/>
    <x v="2261"/>
    <x v="4496"/>
    <x v="2"/>
    <n v="4.2380000000000004"/>
    <n v="0.51"/>
    <n v="0.53200000000000003"/>
    <n v="6.16"/>
    <n v="0.52600000000000002"/>
  </r>
  <r>
    <n v="4886"/>
    <x v="519"/>
    <x v="4497"/>
    <x v="5"/>
    <n v="4.2380000000000004"/>
    <n v="5.6470000000000002"/>
    <n v="2.0590000000000002"/>
    <n v="0"/>
    <n v="0.51300000000000001"/>
  </r>
  <r>
    <n v="4887"/>
    <x v="2167"/>
    <x v="4498"/>
    <x v="50"/>
    <n v="4.2380000000000004"/>
    <n v="6.3019999999999996"/>
    <n v="1.577"/>
    <n v="0"/>
    <n v="0.51"/>
  </r>
  <r>
    <n v="4888"/>
    <x v="469"/>
    <x v="4499"/>
    <x v="13"/>
    <n v="4.2359999999999998"/>
    <n v="2.1920000000000002"/>
    <n v="0.52600000000000002"/>
    <n v="2.0529999999999999"/>
    <n v="0.54200000000000004"/>
  </r>
  <r>
    <n v="4889"/>
    <x v="66"/>
    <x v="4500"/>
    <x v="30"/>
    <n v="4.2350000000000003"/>
    <n v="3.468"/>
    <n v="1.6639999999999999"/>
    <n v="1.7370000000000001"/>
    <n v="0"/>
  </r>
  <r>
    <n v="4890"/>
    <x v="11"/>
    <x v="4501"/>
    <x v="28"/>
    <n v="4.2350000000000003"/>
    <n v="1.611"/>
    <n v="2.0379999999999998"/>
    <n v="3.7509999999999999"/>
    <n v="0"/>
  </r>
  <r>
    <n v="4891"/>
    <x v="2262"/>
    <x v="4502"/>
    <x v="18"/>
    <n v="4.234"/>
    <n v="5.2450000000000001"/>
    <n v="0.55000000000000004"/>
    <n v="0"/>
    <n v="0"/>
  </r>
  <r>
    <n v="4892"/>
    <x v="725"/>
    <x v="4503"/>
    <x v="34"/>
    <n v="4.234"/>
    <n v="0.2"/>
    <n v="3"/>
    <n v="4.7809999999999997"/>
    <n v="0"/>
  </r>
  <r>
    <n v="4893"/>
    <x v="1466"/>
    <x v="4504"/>
    <x v="68"/>
    <n v="4.2329999999999997"/>
    <n v="6.008"/>
    <n v="0.625"/>
    <n v="0.6"/>
    <n v="0"/>
  </r>
  <r>
    <n v="4894"/>
    <x v="147"/>
    <x v="4505"/>
    <x v="26"/>
    <n v="4.2320000000000002"/>
    <n v="1.583"/>
    <n v="1.1910000000000001"/>
    <n v="6.1260000000000003"/>
    <n v="0"/>
  </r>
  <r>
    <n v="4895"/>
    <x v="2263"/>
    <x v="4506"/>
    <x v="35"/>
    <n v="4.2320000000000002"/>
    <n v="0.80300000000000005"/>
    <n v="3"/>
    <n v="2.78"/>
    <n v="0"/>
  </r>
  <r>
    <n v="4896"/>
    <x v="13"/>
    <x v="4507"/>
    <x v="12"/>
    <n v="4.2309999999999999"/>
    <n v="4.391"/>
    <n v="0"/>
    <n v="0.6"/>
    <n v="0"/>
  </r>
  <r>
    <n v="4897"/>
    <x v="1271"/>
    <x v="4508"/>
    <x v="28"/>
    <n v="4.2309999999999999"/>
    <n v="0"/>
    <n v="3"/>
    <n v="5.9480000000000004"/>
    <n v="0"/>
  </r>
  <r>
    <n v="4898"/>
    <x v="2137"/>
    <x v="4509"/>
    <x v="33"/>
    <n v="4.2290000000000001"/>
    <n v="5.0309999999999997"/>
    <n v="0"/>
    <n v="0"/>
    <n v="0.6"/>
  </r>
  <r>
    <n v="4899"/>
    <x v="2264"/>
    <x v="4510"/>
    <x v="52"/>
    <n v="4.2290000000000001"/>
    <n v="6.2709999999999999"/>
    <n v="0.66700000000000004"/>
    <n v="0.6"/>
    <n v="0"/>
  </r>
  <r>
    <n v="4900"/>
    <x v="2265"/>
    <x v="4511"/>
    <x v="18"/>
    <n v="4.2279999999999998"/>
    <n v="4.2320000000000002"/>
    <n v="1.536"/>
    <n v="0"/>
    <n v="0"/>
  </r>
  <r>
    <n v="4901"/>
    <x v="2266"/>
    <x v="4512"/>
    <x v="53"/>
    <n v="4.2279999999999998"/>
    <n v="5.4729999999999999"/>
    <n v="0.53300000000000003"/>
    <n v="0"/>
    <n v="0"/>
  </r>
  <r>
    <n v="4902"/>
    <x v="2267"/>
    <x v="4513"/>
    <x v="56"/>
    <n v="4.2270000000000003"/>
    <n v="2.9340000000000002"/>
    <n v="4.4080000000000004"/>
    <n v="0"/>
    <n v="0"/>
  </r>
  <r>
    <n v="4903"/>
    <x v="2268"/>
    <x v="165"/>
    <x v="18"/>
    <n v="4.2240000000000002"/>
    <n v="2.3330000000000002"/>
    <n v="1.542"/>
    <n v="1"/>
    <n v="0"/>
  </r>
  <r>
    <n v="4904"/>
    <x v="427"/>
    <x v="4514"/>
    <x v="17"/>
    <n v="4.2240000000000002"/>
    <n v="6.7489999999999997"/>
    <n v="1.28"/>
    <n v="0.53600000000000003"/>
    <n v="0"/>
  </r>
  <r>
    <n v="4905"/>
    <x v="2269"/>
    <x v="4515"/>
    <x v="31"/>
    <n v="4.2229999999999999"/>
    <n v="0"/>
    <n v="2.944"/>
    <n v="4.6150000000000002"/>
    <n v="0"/>
  </r>
  <r>
    <n v="4906"/>
    <x v="1245"/>
    <x v="4516"/>
    <x v="79"/>
    <n v="4.2229999999999999"/>
    <n v="3.3109999999999999"/>
    <n v="0"/>
    <n v="0.52"/>
    <n v="0"/>
  </r>
  <r>
    <n v="4907"/>
    <x v="2223"/>
    <x v="4517"/>
    <x v="58"/>
    <n v="4.2220000000000004"/>
    <n v="2.3929999999999998"/>
    <n v="2.1110000000000002"/>
    <n v="0.54500000000000004"/>
    <n v="0"/>
  </r>
  <r>
    <n v="4908"/>
    <x v="2270"/>
    <x v="4518"/>
    <x v="10"/>
    <n v="4.22"/>
    <n v="1.546"/>
    <n v="1.3"/>
    <n v="3.9630000000000001"/>
    <n v="0"/>
  </r>
  <r>
    <n v="4909"/>
    <x v="1797"/>
    <x v="4519"/>
    <x v="76"/>
    <n v="4.2190000000000003"/>
    <n v="4.2069999999999999"/>
    <n v="0"/>
    <n v="0"/>
    <n v="0"/>
  </r>
  <r>
    <n v="4910"/>
    <x v="1100"/>
    <x v="477"/>
    <x v="88"/>
    <n v="4.218"/>
    <n v="3.2970000000000002"/>
    <n v="0"/>
    <n v="0"/>
    <n v="0.52300000000000002"/>
  </r>
  <r>
    <n v="4911"/>
    <x v="710"/>
    <x v="2205"/>
    <x v="29"/>
    <n v="4.2169999999999996"/>
    <n v="1.6859999999999999"/>
    <n v="2.2509999999999999"/>
    <n v="1.367"/>
    <n v="0"/>
  </r>
  <r>
    <n v="4912"/>
    <x v="410"/>
    <x v="4520"/>
    <x v="30"/>
    <n v="4.2169999999999996"/>
    <n v="1.0289999999999999"/>
    <n v="0"/>
    <n v="8.0090000000000003"/>
    <n v="0.52200000000000002"/>
  </r>
  <r>
    <n v="4913"/>
    <x v="0"/>
    <x v="4521"/>
    <x v="75"/>
    <n v="4.2169999999999996"/>
    <n v="3.3130000000000002"/>
    <n v="0"/>
    <n v="0.53800000000000003"/>
    <n v="0"/>
  </r>
  <r>
    <n v="4914"/>
    <x v="301"/>
    <x v="4522"/>
    <x v="23"/>
    <n v="4.2160000000000002"/>
    <n v="4.5960000000000001"/>
    <n v="2.2000000000000002"/>
    <n v="0.6"/>
    <n v="0"/>
  </r>
  <r>
    <n v="4915"/>
    <x v="2062"/>
    <x v="1249"/>
    <x v="45"/>
    <n v="4.2160000000000002"/>
    <n v="2.9169999999999998"/>
    <n v="1.5"/>
    <n v="0"/>
    <n v="0"/>
  </r>
  <r>
    <n v="4916"/>
    <x v="11"/>
    <x v="4523"/>
    <x v="23"/>
    <n v="4.2149999999999999"/>
    <n v="2.895"/>
    <n v="1.86"/>
    <n v="2.8330000000000002"/>
    <n v="0"/>
  </r>
  <r>
    <n v="4917"/>
    <x v="199"/>
    <x v="4524"/>
    <x v="13"/>
    <n v="4.2149999999999999"/>
    <n v="1.0349999999999999"/>
    <n v="0.56699999999999995"/>
    <n v="0.52700000000000002"/>
    <n v="2.0830000000000002"/>
  </r>
  <r>
    <n v="4918"/>
    <x v="0"/>
    <x v="4525"/>
    <x v="75"/>
    <n v="4.2140000000000004"/>
    <n v="3.31"/>
    <n v="0"/>
    <n v="0.54"/>
    <n v="0"/>
  </r>
  <r>
    <n v="4919"/>
    <x v="725"/>
    <x v="4526"/>
    <x v="33"/>
    <n v="4.2140000000000004"/>
    <n v="0"/>
    <n v="0.75"/>
    <n v="8.4710000000000001"/>
    <n v="0"/>
  </r>
  <r>
    <n v="4920"/>
    <x v="1125"/>
    <x v="4527"/>
    <x v="15"/>
    <n v="4.2130000000000001"/>
    <n v="2.9079999999999999"/>
    <n v="1.06"/>
    <n v="1.7250000000000001"/>
    <n v="0"/>
  </r>
  <r>
    <n v="4921"/>
    <x v="2271"/>
    <x v="4528"/>
    <x v="22"/>
    <n v="4.2119999999999997"/>
    <n v="7.1210000000000004"/>
    <n v="0.75"/>
    <n v="0.7"/>
    <n v="0"/>
  </r>
  <r>
    <n v="4922"/>
    <x v="206"/>
    <x v="3188"/>
    <x v="8"/>
    <n v="4.2110000000000003"/>
    <n v="2.2610000000000001"/>
    <n v="2.5329999999999999"/>
    <n v="2.6640000000000001"/>
    <n v="0"/>
  </r>
  <r>
    <n v="4923"/>
    <x v="1849"/>
    <x v="4529"/>
    <x v="46"/>
    <n v="4.21"/>
    <n v="3.524"/>
    <n v="1.044"/>
    <n v="3.3119999999999998"/>
    <n v="0"/>
  </r>
  <r>
    <n v="4924"/>
    <x v="1683"/>
    <x v="4530"/>
    <x v="24"/>
    <n v="4.2089999999999996"/>
    <n v="0"/>
    <n v="3.5670000000000002"/>
    <n v="2.9809999999999999"/>
    <n v="0.52600000000000002"/>
  </r>
  <r>
    <n v="4925"/>
    <x v="2272"/>
    <x v="4531"/>
    <x v="33"/>
    <n v="4.2089999999999996"/>
    <n v="0.71299999999999997"/>
    <n v="0.64300000000000002"/>
    <n v="4.5510000000000002"/>
    <n v="0.51200000000000001"/>
  </r>
  <r>
    <n v="4926"/>
    <x v="2273"/>
    <x v="2742"/>
    <x v="19"/>
    <n v="4.2089999999999996"/>
    <n v="0"/>
    <n v="0"/>
    <n v="10.47"/>
    <n v="0"/>
  </r>
  <r>
    <n v="4927"/>
    <x v="2274"/>
    <x v="3294"/>
    <x v="62"/>
    <n v="4.2089999999999996"/>
    <n v="3.44"/>
    <n v="1.5"/>
    <n v="0"/>
    <n v="0"/>
  </r>
  <r>
    <n v="4928"/>
    <x v="588"/>
    <x v="4532"/>
    <x v="55"/>
    <n v="4.2080000000000002"/>
    <n v="4.3769999999999998"/>
    <n v="2.581"/>
    <n v="0"/>
    <n v="0"/>
  </r>
  <r>
    <n v="4929"/>
    <x v="1742"/>
    <x v="2515"/>
    <x v="64"/>
    <n v="4.2080000000000002"/>
    <n v="0"/>
    <n v="4.5"/>
    <n v="0"/>
    <n v="0"/>
  </r>
  <r>
    <n v="4930"/>
    <x v="2275"/>
    <x v="4533"/>
    <x v="14"/>
    <n v="4.2060000000000004"/>
    <n v="3.8570000000000002"/>
    <n v="1.8959999999999999"/>
    <n v="0"/>
    <n v="0.51300000000000001"/>
  </r>
  <r>
    <n v="4931"/>
    <x v="95"/>
    <x v="4534"/>
    <x v="54"/>
    <n v="4.2060000000000004"/>
    <n v="0.71599999999999997"/>
    <n v="1.4"/>
    <n v="7.3659999999999997"/>
    <n v="0"/>
  </r>
  <r>
    <n v="4932"/>
    <x v="2276"/>
    <x v="4535"/>
    <x v="54"/>
    <n v="4.2060000000000004"/>
    <n v="1.2629999999999999"/>
    <n v="1.845"/>
    <n v="5.5060000000000002"/>
    <n v="0"/>
  </r>
  <r>
    <n v="4933"/>
    <x v="957"/>
    <x v="4536"/>
    <x v="36"/>
    <n v="4.2050000000000001"/>
    <n v="1.0449999999999999"/>
    <n v="0.56299999999999994"/>
    <n v="1.0740000000000001"/>
    <n v="2.0190000000000001"/>
  </r>
  <r>
    <n v="4934"/>
    <x v="239"/>
    <x v="4537"/>
    <x v="13"/>
    <n v="4.2050000000000001"/>
    <n v="0.2"/>
    <n v="0.7"/>
    <n v="5.3029999999999999"/>
    <n v="0.54500000000000004"/>
  </r>
  <r>
    <n v="4935"/>
    <x v="2277"/>
    <x v="4538"/>
    <x v="66"/>
    <n v="4.2050000000000001"/>
    <n v="3.645"/>
    <n v="0"/>
    <n v="0"/>
    <n v="0.55600000000000005"/>
  </r>
  <r>
    <n v="4936"/>
    <x v="1378"/>
    <x v="4539"/>
    <x v="13"/>
    <n v="4.2050000000000001"/>
    <n v="2.0329999999999999"/>
    <n v="0.83299999999999996"/>
    <n v="1.091"/>
    <n v="0.83299999999999996"/>
  </r>
  <r>
    <n v="4937"/>
    <x v="2278"/>
    <x v="3635"/>
    <x v="12"/>
    <n v="4.2039999999999997"/>
    <n v="0.71099999999999997"/>
    <n v="0.55600000000000005"/>
    <n v="4.83"/>
    <n v="0.51100000000000001"/>
  </r>
  <r>
    <n v="4938"/>
    <x v="501"/>
    <x v="4540"/>
    <x v="81"/>
    <n v="4.2039999999999997"/>
    <n v="4.1870000000000003"/>
    <n v="0"/>
    <n v="0"/>
    <n v="0"/>
  </r>
  <r>
    <n v="4939"/>
    <x v="199"/>
    <x v="4541"/>
    <x v="3"/>
    <n v="4.202"/>
    <n v="2.673"/>
    <n v="0.7"/>
    <n v="0.55600000000000005"/>
    <n v="0.51100000000000001"/>
  </r>
  <r>
    <n v="4940"/>
    <x v="1403"/>
    <x v="4542"/>
    <x v="10"/>
    <n v="4.2009999999999996"/>
    <n v="4.3789999999999996"/>
    <n v="0.51600000000000001"/>
    <n v="0"/>
    <n v="0"/>
  </r>
  <r>
    <n v="4941"/>
    <x v="2279"/>
    <x v="4543"/>
    <x v="4"/>
    <n v="4.2"/>
    <n v="0.74099999999999999"/>
    <n v="2.3330000000000002"/>
    <n v="6.0010000000000003"/>
    <n v="0"/>
  </r>
  <r>
    <n v="4942"/>
    <x v="824"/>
    <x v="4544"/>
    <x v="47"/>
    <n v="4.2"/>
    <n v="4.8540000000000001"/>
    <n v="1.528"/>
    <n v="0.6"/>
    <n v="0"/>
  </r>
  <r>
    <n v="4943"/>
    <x v="297"/>
    <x v="4545"/>
    <x v="68"/>
    <n v="4.2"/>
    <n v="3.8530000000000002"/>
    <n v="1.129"/>
    <n v="2.548"/>
    <n v="0"/>
  </r>
  <r>
    <n v="4944"/>
    <x v="1001"/>
    <x v="4546"/>
    <x v="69"/>
    <n v="4.1989999999999998"/>
    <n v="4.5990000000000002"/>
    <n v="1.784"/>
    <n v="0"/>
    <n v="0"/>
  </r>
  <r>
    <n v="4945"/>
    <x v="378"/>
    <x v="4547"/>
    <x v="21"/>
    <n v="4.1980000000000004"/>
    <n v="8.0909999999999993"/>
    <n v="1.0549999999999999"/>
    <n v="0"/>
    <n v="0"/>
  </r>
  <r>
    <n v="4946"/>
    <x v="1035"/>
    <x v="420"/>
    <x v="16"/>
    <n v="4.1980000000000004"/>
    <n v="5.2949999999999999"/>
    <n v="2.0630000000000002"/>
    <n v="1.133"/>
    <n v="0"/>
  </r>
  <r>
    <n v="4947"/>
    <x v="1958"/>
    <x v="4548"/>
    <x v="12"/>
    <n v="4.1980000000000004"/>
    <n v="3.2349999999999999"/>
    <n v="0.53"/>
    <n v="0"/>
    <n v="0.52300000000000002"/>
  </r>
  <r>
    <n v="4948"/>
    <x v="1003"/>
    <x v="4549"/>
    <x v="10"/>
    <n v="4.1980000000000004"/>
    <n v="1.2150000000000001"/>
    <n v="1.2"/>
    <n v="2.669"/>
    <n v="0.51"/>
  </r>
  <r>
    <n v="4949"/>
    <x v="176"/>
    <x v="4550"/>
    <x v="7"/>
    <n v="4.1970000000000001"/>
    <n v="2.794"/>
    <n v="2.3780000000000001"/>
    <n v="2.254"/>
    <n v="0"/>
  </r>
  <r>
    <n v="4950"/>
    <x v="2280"/>
    <x v="4551"/>
    <x v="24"/>
    <n v="4.1970000000000001"/>
    <n v="0.71299999999999997"/>
    <n v="0.59099999999999997"/>
    <n v="5.1180000000000003"/>
    <n v="0.55000000000000004"/>
  </r>
  <r>
    <n v="4951"/>
    <x v="291"/>
    <x v="4552"/>
    <x v="47"/>
    <n v="4.1970000000000001"/>
    <n v="2.7679999999999998"/>
    <n v="0.57699999999999996"/>
    <n v="4.173"/>
    <n v="0"/>
  </r>
  <r>
    <n v="4952"/>
    <x v="643"/>
    <x v="4553"/>
    <x v="15"/>
    <n v="4.1959999999999997"/>
    <n v="4.7690000000000001"/>
    <n v="0.9"/>
    <n v="0"/>
    <n v="0"/>
  </r>
  <r>
    <n v="4953"/>
    <x v="2281"/>
    <x v="4554"/>
    <x v="29"/>
    <n v="4.1959999999999997"/>
    <n v="3.3330000000000002"/>
    <n v="1.583"/>
    <n v="0.51600000000000001"/>
    <n v="0"/>
  </r>
  <r>
    <n v="4954"/>
    <x v="1070"/>
    <x v="4555"/>
    <x v="11"/>
    <n v="4.1950000000000003"/>
    <n v="5.86"/>
    <n v="1.3109999999999999"/>
    <n v="0.54"/>
    <n v="0"/>
  </r>
  <r>
    <n v="4955"/>
    <x v="40"/>
    <x v="4556"/>
    <x v="19"/>
    <n v="4.194"/>
    <n v="3.9849999999999999"/>
    <n v="1.702"/>
    <n v="1.194"/>
    <n v="0"/>
  </r>
  <r>
    <n v="4956"/>
    <x v="1680"/>
    <x v="4557"/>
    <x v="16"/>
    <n v="4.1920000000000002"/>
    <n v="0"/>
    <n v="0"/>
    <n v="8.452"/>
    <n v="0"/>
  </r>
  <r>
    <n v="4957"/>
    <x v="1369"/>
    <x v="4558"/>
    <x v="14"/>
    <n v="4.1920000000000002"/>
    <n v="3.7240000000000002"/>
    <n v="1.175"/>
    <n v="2.3029999999999999"/>
    <n v="0"/>
  </r>
  <r>
    <n v="4958"/>
    <x v="2282"/>
    <x v="4559"/>
    <x v="31"/>
    <n v="4.1900000000000004"/>
    <n v="1.5780000000000001"/>
    <n v="1.52"/>
    <n v="1.0840000000000001"/>
    <n v="0.51500000000000001"/>
  </r>
  <r>
    <n v="4959"/>
    <x v="2283"/>
    <x v="4560"/>
    <x v="52"/>
    <n v="4.1900000000000004"/>
    <n v="5.4320000000000004"/>
    <n v="1.5249999999999999"/>
    <n v="0.61099999999999999"/>
    <n v="0"/>
  </r>
  <r>
    <n v="4960"/>
    <x v="2284"/>
    <x v="4561"/>
    <x v="78"/>
    <n v="4.1890000000000001"/>
    <n v="3.2690000000000001"/>
    <n v="0"/>
    <n v="0"/>
    <n v="0.52500000000000002"/>
  </r>
  <r>
    <n v="4961"/>
    <x v="1855"/>
    <x v="4562"/>
    <x v="10"/>
    <n v="4.1879999999999997"/>
    <n v="2.633"/>
    <n v="0.55300000000000005"/>
    <n v="0.7"/>
    <n v="0.51800000000000002"/>
  </r>
  <r>
    <n v="4962"/>
    <x v="0"/>
    <x v="4563"/>
    <x v="79"/>
    <n v="4.1879999999999997"/>
    <n v="3.2669999999999999"/>
    <n v="0"/>
    <n v="0.53200000000000003"/>
    <n v="0"/>
  </r>
  <r>
    <n v="4963"/>
    <x v="2285"/>
    <x v="4564"/>
    <x v="49"/>
    <n v="4.1859999999999999"/>
    <n v="2.2000000000000002"/>
    <n v="2.032"/>
    <n v="0.54300000000000004"/>
    <n v="1.07"/>
  </r>
  <r>
    <n v="4964"/>
    <x v="450"/>
    <x v="4565"/>
    <x v="39"/>
    <n v="4.1849999999999996"/>
    <n v="0.2"/>
    <n v="1.333"/>
    <n v="5.548"/>
    <n v="0"/>
  </r>
  <r>
    <n v="4965"/>
    <x v="1888"/>
    <x v="1188"/>
    <x v="68"/>
    <n v="4.1849999999999996"/>
    <n v="5.8710000000000004"/>
    <n v="0.66700000000000004"/>
    <n v="0.61099999999999999"/>
    <n v="0"/>
  </r>
  <r>
    <n v="4966"/>
    <x v="2286"/>
    <x v="4566"/>
    <x v="104"/>
    <n v="4.1849999999999996"/>
    <n v="5.8330000000000002"/>
    <n v="5.0339999999999998"/>
    <n v="1.5"/>
    <n v="0"/>
  </r>
  <r>
    <n v="4967"/>
    <x v="376"/>
    <x v="4567"/>
    <x v="30"/>
    <n v="4.1840000000000002"/>
    <n v="1.784"/>
    <n v="3.1760000000000002"/>
    <n v="3.0859999999999999"/>
    <n v="0"/>
  </r>
  <r>
    <n v="4968"/>
    <x v="956"/>
    <x v="4568"/>
    <x v="49"/>
    <n v="4.1840000000000002"/>
    <n v="0.70099999999999996"/>
    <n v="0.7"/>
    <n v="6.9169999999999998"/>
    <n v="0.53700000000000003"/>
  </r>
  <r>
    <n v="4969"/>
    <x v="831"/>
    <x v="4569"/>
    <x v="96"/>
    <n v="4.1829999999999998"/>
    <n v="4.1669999999999998"/>
    <n v="0"/>
    <n v="0"/>
    <n v="0"/>
  </r>
  <r>
    <n v="4970"/>
    <x v="1948"/>
    <x v="4570"/>
    <x v="36"/>
    <n v="4.1829999999999998"/>
    <n v="3.754"/>
    <n v="0.52900000000000003"/>
    <n v="0"/>
    <n v="0.52500000000000002"/>
  </r>
  <r>
    <n v="4971"/>
    <x v="2287"/>
    <x v="4571"/>
    <x v="3"/>
    <n v="4.1829999999999998"/>
    <n v="1.5980000000000001"/>
    <n v="2.1429999999999998"/>
    <n v="0.54500000000000004"/>
    <n v="0.56699999999999995"/>
  </r>
  <r>
    <n v="4972"/>
    <x v="781"/>
    <x v="4278"/>
    <x v="65"/>
    <n v="4.1829999999999998"/>
    <n v="1.7989999999999999"/>
    <n v="1.327"/>
    <n v="4.343"/>
    <n v="0"/>
  </r>
  <r>
    <n v="4973"/>
    <x v="1289"/>
    <x v="4572"/>
    <x v="45"/>
    <n v="4.1820000000000004"/>
    <n v="1.0760000000000001"/>
    <n v="3"/>
    <n v="0"/>
    <n v="0"/>
  </r>
  <r>
    <n v="4974"/>
    <x v="2288"/>
    <x v="4573"/>
    <x v="41"/>
    <n v="4.181"/>
    <n v="4.5140000000000002"/>
    <n v="1.093"/>
    <n v="0"/>
    <n v="0"/>
  </r>
  <r>
    <n v="4975"/>
    <x v="475"/>
    <x v="4574"/>
    <x v="35"/>
    <n v="4.18"/>
    <n v="3.093"/>
    <n v="1.0269999999999999"/>
    <n v="2.093"/>
    <n v="0"/>
  </r>
  <r>
    <n v="4976"/>
    <x v="1428"/>
    <x v="4575"/>
    <x v="31"/>
    <n v="4.1790000000000003"/>
    <n v="0.72799999999999998"/>
    <n v="1.75"/>
    <n v="2.2309999999999999"/>
    <n v="0.55600000000000005"/>
  </r>
  <r>
    <n v="4977"/>
    <x v="833"/>
    <x v="4576"/>
    <x v="36"/>
    <n v="4.1779999999999999"/>
    <n v="1.0429999999999999"/>
    <n v="0.61099999999999999"/>
    <n v="3.157"/>
    <n v="1.1879999999999999"/>
  </r>
  <r>
    <n v="4978"/>
    <x v="1586"/>
    <x v="4577"/>
    <x v="74"/>
    <n v="4.1779999999999999"/>
    <n v="5.6120000000000001"/>
    <n v="2.016"/>
    <n v="0"/>
    <n v="0"/>
  </r>
  <r>
    <n v="4979"/>
    <x v="324"/>
    <x v="4578"/>
    <x v="72"/>
    <n v="4.1779999999999999"/>
    <n v="2.556"/>
    <n v="1.5"/>
    <n v="0"/>
    <n v="0"/>
  </r>
  <r>
    <n v="4980"/>
    <x v="2289"/>
    <x v="4579"/>
    <x v="46"/>
    <n v="4.1760000000000002"/>
    <n v="3.383"/>
    <n v="1.0840000000000001"/>
    <n v="1.125"/>
    <n v="0.51200000000000001"/>
  </r>
  <r>
    <n v="4981"/>
    <x v="526"/>
    <x v="4580"/>
    <x v="56"/>
    <n v="4.1760000000000002"/>
    <n v="2.819"/>
    <n v="2.657"/>
    <n v="0.6"/>
    <n v="0"/>
  </r>
  <r>
    <n v="4982"/>
    <x v="922"/>
    <x v="4581"/>
    <x v="14"/>
    <n v="4.1760000000000002"/>
    <n v="3.6429999999999998"/>
    <n v="1.6759999999999999"/>
    <n v="1.819"/>
    <n v="0"/>
  </r>
  <r>
    <n v="4983"/>
    <x v="65"/>
    <x v="4582"/>
    <x v="4"/>
    <n v="4.1740000000000004"/>
    <n v="4.8070000000000004"/>
    <n v="0"/>
    <n v="0.53800000000000003"/>
    <n v="0.57699999999999996"/>
  </r>
  <r>
    <n v="4984"/>
    <x v="2290"/>
    <x v="1671"/>
    <x v="8"/>
    <n v="4.1740000000000004"/>
    <n v="2.032"/>
    <n v="2.0009999999999999"/>
    <n v="1.157"/>
    <n v="0.52"/>
  </r>
  <r>
    <n v="4985"/>
    <x v="1461"/>
    <x v="837"/>
    <x v="10"/>
    <n v="4.1740000000000004"/>
    <n v="2.802"/>
    <n v="0.52"/>
    <n v="0"/>
    <n v="1.0229999999999999"/>
  </r>
  <r>
    <n v="4986"/>
    <x v="2291"/>
    <x v="4583"/>
    <x v="14"/>
    <n v="4.1740000000000004"/>
    <n v="6.2030000000000003"/>
    <n v="0.83299999999999996"/>
    <n v="0"/>
    <n v="0"/>
  </r>
  <r>
    <n v="4987"/>
    <x v="574"/>
    <x v="4584"/>
    <x v="74"/>
    <n v="4.173"/>
    <n v="5.2670000000000003"/>
    <n v="0.51400000000000001"/>
    <n v="1.5"/>
    <n v="0"/>
  </r>
  <r>
    <n v="4988"/>
    <x v="134"/>
    <x v="4585"/>
    <x v="39"/>
    <n v="4.173"/>
    <n v="4.242"/>
    <n v="2.976"/>
    <n v="0.53700000000000003"/>
    <n v="0"/>
  </r>
  <r>
    <n v="4989"/>
    <x v="11"/>
    <x v="4586"/>
    <x v="5"/>
    <n v="4.173"/>
    <n v="3.3639999999999999"/>
    <n v="2.3519999999999999"/>
    <n v="2.52"/>
    <n v="0"/>
  </r>
  <r>
    <n v="4990"/>
    <x v="324"/>
    <x v="4587"/>
    <x v="41"/>
    <n v="4.173"/>
    <n v="3.5"/>
    <n v="2.0670000000000002"/>
    <n v="0"/>
    <n v="0"/>
  </r>
  <r>
    <n v="4991"/>
    <x v="172"/>
    <x v="4588"/>
    <x v="14"/>
    <n v="4.1719999999999997"/>
    <n v="5.2080000000000002"/>
    <n v="2.0880000000000001"/>
    <n v="0"/>
    <n v="0"/>
  </r>
  <r>
    <n v="4992"/>
    <x v="898"/>
    <x v="3541"/>
    <x v="12"/>
    <n v="4.1710000000000003"/>
    <n v="2.2999999999999998"/>
    <n v="0.57699999999999996"/>
    <n v="1.1419999999999999"/>
    <n v="0.51"/>
  </r>
  <r>
    <n v="4993"/>
    <x v="1637"/>
    <x v="4589"/>
    <x v="68"/>
    <n v="4.1710000000000003"/>
    <n v="5.6159999999999997"/>
    <n v="0.83299999999999996"/>
    <n v="0.66700000000000004"/>
    <n v="0"/>
  </r>
  <r>
    <n v="4994"/>
    <x v="2292"/>
    <x v="4590"/>
    <x v="10"/>
    <n v="4.1689999999999996"/>
    <n v="3.7029999999999998"/>
    <n v="0"/>
    <n v="0"/>
    <n v="1.032"/>
  </r>
  <r>
    <n v="4995"/>
    <x v="553"/>
    <x v="1669"/>
    <x v="41"/>
    <n v="4.1689999999999996"/>
    <n v="4.4610000000000003"/>
    <n v="1.129"/>
    <n v="0"/>
    <n v="0"/>
  </r>
  <r>
    <n v="4996"/>
    <x v="1385"/>
    <x v="4591"/>
    <x v="58"/>
    <n v="4.1669999999999998"/>
    <n v="3.1150000000000002"/>
    <n v="2.0710000000000002"/>
    <n v="0"/>
    <n v="0.01"/>
  </r>
  <r>
    <n v="4997"/>
    <x v="2293"/>
    <x v="4592"/>
    <x v="37"/>
    <n v="4.1669999999999998"/>
    <n v="5.085"/>
    <n v="1.321"/>
    <n v="0.83299999999999996"/>
    <n v="0"/>
  </r>
  <r>
    <n v="4998"/>
    <x v="1159"/>
    <x v="4593"/>
    <x v="32"/>
    <n v="4.1660000000000004"/>
    <n v="1.2789999999999999"/>
    <n v="2.0449999999999999"/>
    <n v="1.5"/>
    <n v="0.52800000000000002"/>
  </r>
  <r>
    <n v="4999"/>
    <x v="250"/>
    <x v="4594"/>
    <x v="29"/>
    <n v="4.1660000000000004"/>
    <n v="2.91"/>
    <n v="1.948"/>
    <n v="0.57099999999999995"/>
    <n v="0"/>
  </r>
  <r>
    <n v="5000"/>
    <x v="2294"/>
    <x v="4595"/>
    <x v="13"/>
    <n v="4.1660000000000004"/>
    <n v="0.52300000000000002"/>
    <n v="0.7"/>
    <n v="2.2890000000000001"/>
    <n v="1.577"/>
  </r>
  <r>
    <m/>
    <x v="2295"/>
    <x v="4596"/>
    <x v="105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x v="0"/>
    <x v="0"/>
    <s v="Low"/>
    <n v="10.95"/>
    <n v="0.5"/>
  </r>
  <r>
    <x v="0"/>
    <x v="1"/>
    <s v="High"/>
    <n v="15.99"/>
    <n v="5"/>
  </r>
  <r>
    <x v="0"/>
    <x v="0"/>
    <s v="VIP"/>
    <n v="10.95"/>
    <n v="7.25"/>
  </r>
  <r>
    <x v="0"/>
    <x v="2"/>
    <s v="Medium"/>
    <n v="3.99"/>
    <n v="2.75"/>
  </r>
  <r>
    <x v="1"/>
    <x v="3"/>
    <s v="VIP"/>
    <n v="7.95"/>
    <n v="7.25"/>
  </r>
  <r>
    <x v="1"/>
    <x v="4"/>
    <s v="Medium"/>
    <n v="7.75"/>
    <n v="2.75"/>
  </r>
  <r>
    <x v="1"/>
    <x v="5"/>
    <s v="High"/>
    <n v="19.96"/>
    <n v="5"/>
  </r>
  <r>
    <x v="2"/>
    <x v="6"/>
    <s v="High"/>
    <n v="6.76"/>
    <n v="5"/>
  </r>
  <r>
    <x v="2"/>
    <x v="0"/>
    <s v="VIP"/>
    <n v="10.95"/>
    <n v="7.25"/>
  </r>
  <r>
    <x v="2"/>
    <x v="2"/>
    <s v="High"/>
    <n v="3.99"/>
    <n v="5"/>
  </r>
  <r>
    <x v="2"/>
    <x v="2"/>
    <s v="High"/>
    <n v="3.99"/>
    <n v="5"/>
  </r>
  <r>
    <x v="2"/>
    <x v="7"/>
    <s v="Low"/>
    <n v="31.99"/>
    <n v="0.5"/>
  </r>
  <r>
    <x v="2"/>
    <x v="5"/>
    <s v="Medium"/>
    <n v="19.96"/>
    <n v="2.75"/>
  </r>
  <r>
    <x v="2"/>
    <x v="7"/>
    <s v="Low"/>
    <n v="31.99"/>
    <n v="0.5"/>
  </r>
  <r>
    <x v="2"/>
    <x v="8"/>
    <s v="VIP"/>
    <n v="14.96"/>
    <n v="7.25"/>
  </r>
  <r>
    <x v="3"/>
    <x v="2"/>
    <s v="Medium"/>
    <n v="3.99"/>
    <n v="2.75"/>
  </r>
  <r>
    <x v="3"/>
    <x v="6"/>
    <s v="Medium"/>
    <n v="6.76"/>
    <n v="2.75"/>
  </r>
  <r>
    <x v="3"/>
    <x v="0"/>
    <s v="High"/>
    <n v="10.95"/>
    <n v="5"/>
  </r>
  <r>
    <x v="3"/>
    <x v="1"/>
    <s v="High"/>
    <n v="15.99"/>
    <n v="5"/>
  </r>
  <r>
    <x v="4"/>
    <x v="2"/>
    <s v="High"/>
    <n v="3.99"/>
    <n v="5"/>
  </r>
  <r>
    <x v="5"/>
    <x v="9"/>
    <s v="Medium"/>
    <n v="4.42"/>
    <n v="2.75"/>
  </r>
  <r>
    <x v="5"/>
    <x v="10"/>
    <s v="High"/>
    <n v="109.99"/>
    <n v="5"/>
  </r>
  <r>
    <x v="5"/>
    <x v="10"/>
    <s v="VIP"/>
    <n v="109.99"/>
    <n v="7.25"/>
  </r>
  <r>
    <x v="5"/>
    <x v="9"/>
    <s v="High"/>
    <n v="4.42"/>
    <n v="5"/>
  </r>
  <r>
    <x v="5"/>
    <x v="5"/>
    <s v="Medium"/>
    <n v="19.96"/>
    <n v="2.75"/>
  </r>
  <r>
    <x v="5"/>
    <x v="11"/>
    <s v="VIP"/>
    <n v="3.99"/>
    <n v="7.25"/>
  </r>
  <r>
    <x v="5"/>
    <x v="5"/>
    <s v="Low"/>
    <n v="19.96"/>
    <n v="0.5"/>
  </r>
  <r>
    <x v="5"/>
    <x v="12"/>
    <s v="VIP"/>
    <n v="9.99"/>
    <n v="7.25"/>
  </r>
  <r>
    <x v="6"/>
    <x v="1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C7423-5B93-4854-AE07-53491AB52A8D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301" firstHeaderRow="0" firstDataRow="1" firstDataCol="1" rowPageCount="1" colPageCount="1"/>
  <pivotFields count="9">
    <pivotField showAll="0"/>
    <pivotField axis="axisRow" dataField="1" showAll="0" sortType="descending">
      <items count="2297">
        <item x="2295"/>
        <item x="1771"/>
        <item x="1963"/>
        <item x="1560"/>
        <item x="168"/>
        <item x="1053"/>
        <item x="521"/>
        <item x="1660"/>
        <item x="1636"/>
        <item x="1437"/>
        <item x="561"/>
        <item x="700"/>
        <item x="2206"/>
        <item x="661"/>
        <item x="1237"/>
        <item x="1981"/>
        <item x="2277"/>
        <item x="1622"/>
        <item x="2186"/>
        <item x="1356"/>
        <item x="1711"/>
        <item x="1138"/>
        <item x="995"/>
        <item x="1282"/>
        <item x="1662"/>
        <item x="2130"/>
        <item x="268"/>
        <item x="1676"/>
        <item x="551"/>
        <item x="1441"/>
        <item x="1303"/>
        <item x="1133"/>
        <item x="173"/>
        <item x="1659"/>
        <item x="801"/>
        <item x="745"/>
        <item x="1546"/>
        <item x="1393"/>
        <item x="6"/>
        <item x="1375"/>
        <item x="680"/>
        <item x="2039"/>
        <item x="1807"/>
        <item x="1015"/>
        <item x="991"/>
        <item x="208"/>
        <item x="177"/>
        <item x="1278"/>
        <item x="2164"/>
        <item x="2022"/>
        <item x="1943"/>
        <item x="1635"/>
        <item x="2148"/>
        <item x="1745"/>
        <item x="865"/>
        <item x="1748"/>
        <item x="1533"/>
        <item x="2069"/>
        <item x="1466"/>
        <item x="1444"/>
        <item x="656"/>
        <item x="1690"/>
        <item x="1114"/>
        <item x="1758"/>
        <item x="1588"/>
        <item x="1625"/>
        <item x="2037"/>
        <item x="704"/>
        <item x="2184"/>
        <item x="808"/>
        <item x="338"/>
        <item x="54"/>
        <item x="1611"/>
        <item x="137"/>
        <item x="1147"/>
        <item x="404"/>
        <item x="286"/>
        <item x="909"/>
        <item x="506"/>
        <item x="290"/>
        <item x="1863"/>
        <item x="491"/>
        <item x="438"/>
        <item x="1342"/>
        <item x="484"/>
        <item x="13"/>
        <item x="29"/>
        <item x="1037"/>
        <item x="1044"/>
        <item x="366"/>
        <item x="1412"/>
        <item x="1241"/>
        <item x="1901"/>
        <item x="914"/>
        <item x="1286"/>
        <item x="42"/>
        <item x="512"/>
        <item x="131"/>
        <item x="1593"/>
        <item x="1803"/>
        <item x="1838"/>
        <item x="629"/>
        <item x="353"/>
        <item x="2082"/>
        <item x="1508"/>
        <item x="1538"/>
        <item x="496"/>
        <item x="648"/>
        <item x="1864"/>
        <item x="1333"/>
        <item x="1788"/>
        <item x="788"/>
        <item x="2029"/>
        <item x="1812"/>
        <item x="937"/>
        <item x="68"/>
        <item x="1801"/>
        <item x="1475"/>
        <item x="407"/>
        <item x="150"/>
        <item x="729"/>
        <item x="1016"/>
        <item x="2047"/>
        <item x="402"/>
        <item x="1900"/>
        <item x="295"/>
        <item x="441"/>
        <item x="500"/>
        <item x="1657"/>
        <item x="1833"/>
        <item x="1314"/>
        <item x="1398"/>
        <item x="334"/>
        <item x="1080"/>
        <item x="1566"/>
        <item x="111"/>
        <item x="2027"/>
        <item x="1039"/>
        <item x="157"/>
        <item x="1255"/>
        <item x="2099"/>
        <item x="994"/>
        <item x="1179"/>
        <item x="2048"/>
        <item x="2205"/>
        <item x="90"/>
        <item x="543"/>
        <item x="284"/>
        <item x="1674"/>
        <item x="1868"/>
        <item x="1786"/>
        <item x="365"/>
        <item x="950"/>
        <item x="321"/>
        <item x="1563"/>
        <item x="987"/>
        <item x="1536"/>
        <item x="830"/>
        <item x="1088"/>
        <item x="892"/>
        <item x="1248"/>
        <item x="1168"/>
        <item x="954"/>
        <item x="1853"/>
        <item x="1451"/>
        <item x="2290"/>
        <item x="1605"/>
        <item x="2007"/>
        <item x="1896"/>
        <item x="37"/>
        <item x="447"/>
        <item x="1134"/>
        <item x="908"/>
        <item x="1085"/>
        <item x="1794"/>
        <item x="2271"/>
        <item x="1321"/>
        <item x="640"/>
        <item x="558"/>
        <item x="650"/>
        <item x="1718"/>
        <item x="1556"/>
        <item x="263"/>
        <item x="1069"/>
        <item x="1655"/>
        <item x="722"/>
        <item x="1341"/>
        <item x="448"/>
        <item x="1483"/>
        <item x="288"/>
        <item x="927"/>
        <item x="445"/>
        <item x="636"/>
        <item x="915"/>
        <item x="2045"/>
        <item x="1757"/>
        <item x="1238"/>
        <item x="714"/>
        <item x="1673"/>
        <item x="1598"/>
        <item x="779"/>
        <item x="1530"/>
        <item x="863"/>
        <item x="938"/>
        <item x="701"/>
        <item x="1632"/>
        <item x="791"/>
        <item x="802"/>
        <item x="794"/>
        <item x="777"/>
        <item x="1335"/>
        <item x="1715"/>
        <item x="1155"/>
        <item x="410"/>
        <item x="331"/>
        <item x="1691"/>
        <item x="1936"/>
        <item x="450"/>
        <item x="670"/>
        <item x="1952"/>
        <item x="1347"/>
        <item x="319"/>
        <item x="1181"/>
        <item x="11"/>
        <item x="67"/>
        <item x="787"/>
        <item x="1969"/>
        <item x="2211"/>
        <item x="951"/>
        <item x="88"/>
        <item x="761"/>
        <item x="605"/>
        <item x="638"/>
        <item x="17"/>
        <item x="931"/>
        <item x="213"/>
        <item x="2133"/>
        <item x="193"/>
        <item x="1170"/>
        <item x="536"/>
        <item x="972"/>
        <item x="1119"/>
        <item x="2169"/>
        <item x="1120"/>
        <item x="1124"/>
        <item x="1716"/>
        <item x="1319"/>
        <item x="669"/>
        <item x="639"/>
        <item x="2028"/>
        <item x="437"/>
        <item x="58"/>
        <item x="1867"/>
        <item x="1562"/>
        <item x="1423"/>
        <item x="181"/>
        <item x="1010"/>
        <item x="1229"/>
        <item x="435"/>
        <item x="1846"/>
        <item x="2084"/>
        <item x="320"/>
        <item x="270"/>
        <item x="955"/>
        <item x="948"/>
        <item x="2177"/>
        <item x="1512"/>
        <item x="236"/>
        <item x="311"/>
        <item x="126"/>
        <item x="1143"/>
        <item x="391"/>
        <item x="1480"/>
        <item x="2220"/>
        <item x="2128"/>
        <item x="1580"/>
        <item x="497"/>
        <item x="1462"/>
        <item x="693"/>
        <item x="1732"/>
        <item x="122"/>
        <item x="1760"/>
        <item x="1638"/>
        <item x="1227"/>
        <item x="489"/>
        <item x="1613"/>
        <item x="245"/>
        <item x="1457"/>
        <item x="2217"/>
        <item x="1360"/>
        <item x="78"/>
        <item x="420"/>
        <item x="378"/>
        <item x="314"/>
        <item x="2080"/>
        <item x="541"/>
        <item x="1696"/>
        <item x="1610"/>
        <item x="2122"/>
        <item x="1721"/>
        <item x="996"/>
        <item x="1160"/>
        <item x="1048"/>
        <item x="517"/>
        <item x="250"/>
        <item x="327"/>
        <item x="926"/>
        <item x="1592"/>
        <item x="625"/>
        <item x="1032"/>
        <item x="329"/>
        <item x="2098"/>
        <item x="325"/>
        <item x="480"/>
        <item x="1869"/>
        <item x="504"/>
        <item x="1076"/>
        <item x="2086"/>
        <item x="1970"/>
        <item x="1428"/>
        <item x="1442"/>
        <item x="1078"/>
        <item x="210"/>
        <item x="658"/>
        <item x="771"/>
        <item x="1082"/>
        <item x="1350"/>
        <item x="358"/>
        <item x="1108"/>
        <item x="1243"/>
        <item x="165"/>
        <item x="1626"/>
        <item x="1001"/>
        <item x="1310"/>
        <item x="1509"/>
        <item x="773"/>
        <item x="503"/>
        <item x="694"/>
        <item x="2106"/>
        <item x="233"/>
        <item x="1661"/>
        <item x="598"/>
        <item x="307"/>
        <item x="750"/>
        <item x="50"/>
        <item x="5"/>
        <item x="1191"/>
        <item x="149"/>
        <item x="1066"/>
        <item x="194"/>
        <item x="146"/>
        <item x="382"/>
        <item x="151"/>
        <item x="1351"/>
        <item x="242"/>
        <item x="728"/>
        <item x="1942"/>
        <item x="1723"/>
        <item x="1353"/>
        <item x="1906"/>
        <item x="796"/>
        <item x="2126"/>
        <item x="1664"/>
        <item x="74"/>
        <item x="1682"/>
        <item x="224"/>
        <item x="654"/>
        <item x="153"/>
        <item x="2078"/>
        <item x="1090"/>
        <item x="966"/>
        <item x="1648"/>
        <item x="571"/>
        <item x="2158"/>
        <item x="206"/>
        <item x="1805"/>
        <item x="1978"/>
        <item x="941"/>
        <item x="842"/>
        <item x="1123"/>
        <item x="1063"/>
        <item x="959"/>
        <item x="2019"/>
        <item x="100"/>
        <item x="575"/>
        <item x="235"/>
        <item x="896"/>
        <item x="871"/>
        <item x="766"/>
        <item x="733"/>
        <item x="1121"/>
        <item x="1173"/>
        <item x="96"/>
        <item x="696"/>
        <item x="2293"/>
        <item x="2143"/>
        <item x="1041"/>
        <item x="1419"/>
        <item x="1698"/>
        <item x="2040"/>
        <item x="1246"/>
        <item x="2076"/>
        <item x="653"/>
        <item x="961"/>
        <item x="1697"/>
        <item x="35"/>
        <item x="1798"/>
        <item x="749"/>
        <item x="1737"/>
        <item x="518"/>
        <item x="1736"/>
        <item x="708"/>
        <item x="2221"/>
        <item x="1800"/>
        <item x="762"/>
        <item x="1895"/>
        <item x="1216"/>
        <item x="1743"/>
        <item x="883"/>
        <item x="2268"/>
        <item x="1220"/>
        <item x="833"/>
        <item x="1762"/>
        <item x="38"/>
        <item x="2147"/>
        <item x="719"/>
        <item x="587"/>
        <item x="1845"/>
        <item x="161"/>
        <item x="1783"/>
        <item x="1421"/>
        <item x="530"/>
        <item x="1376"/>
        <item x="1616"/>
        <item x="679"/>
        <item x="911"/>
        <item x="1307"/>
        <item x="144"/>
        <item x="890"/>
        <item x="1252"/>
        <item x="1602"/>
        <item x="912"/>
        <item x="1182"/>
        <item x="1285"/>
        <item x="1620"/>
        <item x="845"/>
        <item x="1115"/>
        <item x="1890"/>
        <item x="1543"/>
        <item x="785"/>
        <item x="952"/>
        <item x="33"/>
        <item x="980"/>
        <item x="663"/>
        <item x="958"/>
        <item x="1208"/>
        <item x="1987"/>
        <item x="1503"/>
        <item x="2059"/>
        <item x="1688"/>
        <item x="721"/>
        <item x="1628"/>
        <item x="443"/>
        <item x="1827"/>
        <item x="984"/>
        <item x="1366"/>
        <item x="1330"/>
        <item x="1905"/>
        <item x="564"/>
        <item x="838"/>
        <item x="223"/>
        <item x="1145"/>
        <item x="97"/>
        <item x="2235"/>
        <item x="452"/>
        <item x="758"/>
        <item x="1379"/>
        <item x="2193"/>
        <item x="283"/>
        <item x="555"/>
        <item x="1340"/>
        <item x="707"/>
        <item x="1072"/>
        <item x="1898"/>
        <item x="544"/>
        <item x="1490"/>
        <item x="1545"/>
        <item x="2139"/>
        <item x="2031"/>
        <item x="1093"/>
        <item x="294"/>
        <item x="510"/>
        <item x="823"/>
        <item x="1135"/>
        <item x="1653"/>
        <item x="632"/>
        <item x="2"/>
        <item x="589"/>
        <item x="2110"/>
        <item x="531"/>
        <item x="109"/>
        <item x="495"/>
        <item x="2252"/>
        <item x="1030"/>
        <item x="2011"/>
        <item x="1704"/>
        <item x="82"/>
        <item x="1931"/>
        <item x="1107"/>
        <item x="514"/>
        <item x="2174"/>
        <item x="221"/>
        <item x="1362"/>
        <item x="1797"/>
        <item x="1820"/>
        <item x="1274"/>
        <item x="2168"/>
        <item x="467"/>
        <item x="2091"/>
        <item x="1921"/>
        <item x="1924"/>
        <item x="1559"/>
        <item x="1790"/>
        <item x="849"/>
        <item x="363"/>
        <item x="1980"/>
        <item x="2021"/>
        <item x="46"/>
        <item x="815"/>
        <item x="59"/>
        <item x="1116"/>
        <item x="647"/>
        <item x="1331"/>
        <item x="220"/>
        <item x="184"/>
        <item x="1407"/>
        <item x="2096"/>
        <item x="1976"/>
        <item x="1647"/>
        <item x="1528"/>
        <item x="483"/>
        <item x="2219"/>
        <item x="87"/>
        <item x="2013"/>
        <item x="203"/>
        <item x="241"/>
        <item x="1424"/>
        <item x="258"/>
        <item x="159"/>
        <item x="1733"/>
        <item x="1215"/>
        <item x="929"/>
        <item x="479"/>
        <item x="1253"/>
        <item x="774"/>
        <item x="299"/>
        <item x="444"/>
        <item x="2267"/>
        <item x="770"/>
        <item x="463"/>
        <item x="934"/>
        <item x="684"/>
        <item x="1222"/>
        <item x="846"/>
        <item x="1020"/>
        <item x="855"/>
        <item x="248"/>
        <item x="524"/>
        <item x="1517"/>
        <item x="1146"/>
        <item x="1902"/>
        <item x="1008"/>
        <item x="1054"/>
        <item x="1806"/>
        <item x="1166"/>
        <item x="1940"/>
        <item x="1175"/>
        <item x="1567"/>
        <item x="1388"/>
        <item x="1289"/>
        <item x="1923"/>
        <item x="1171"/>
        <item x="626"/>
        <item x="735"/>
        <item x="2000"/>
        <item x="1100"/>
        <item x="2006"/>
        <item x="1236"/>
        <item x="1899"/>
        <item x="932"/>
        <item x="34"/>
        <item x="1190"/>
        <item x="1597"/>
        <item x="163"/>
        <item x="393"/>
        <item x="507"/>
        <item x="2017"/>
        <item x="1193"/>
        <item x="1808"/>
        <item x="1607"/>
        <item x="854"/>
        <item x="167"/>
        <item x="1301"/>
        <item x="664"/>
        <item x="226"/>
        <item x="1468"/>
        <item x="894"/>
        <item x="921"/>
        <item x="1164"/>
        <item x="1047"/>
        <item x="1338"/>
        <item x="148"/>
        <item x="1892"/>
        <item x="590"/>
        <item x="244"/>
        <item x="2073"/>
        <item x="1228"/>
        <item x="1012"/>
        <item x="725"/>
        <item x="884"/>
        <item x="81"/>
        <item x="1150"/>
        <item x="872"/>
        <item x="2161"/>
        <item x="2070"/>
        <item x="460"/>
        <item x="2199"/>
        <item x="21"/>
        <item x="101"/>
        <item x="195"/>
        <item x="337"/>
        <item x="2052"/>
        <item x="440"/>
        <item x="988"/>
        <item x="60"/>
        <item x="1816"/>
        <item x="963"/>
        <item x="1882"/>
        <item x="856"/>
        <item x="123"/>
        <item x="1433"/>
        <item x="316"/>
        <item x="1056"/>
        <item x="2090"/>
        <item x="615"/>
        <item x="1939"/>
        <item x="239"/>
        <item x="743"/>
        <item x="1467"/>
        <item x="222"/>
        <item x="1831"/>
        <item x="323"/>
        <item x="1140"/>
        <item x="1881"/>
        <item x="1791"/>
        <item x="1871"/>
        <item x="2117"/>
        <item x="1203"/>
        <item x="2281"/>
        <item x="1667"/>
        <item x="370"/>
        <item x="1277"/>
        <item x="2151"/>
        <item x="1856"/>
        <item x="116"/>
        <item x="1469"/>
        <item x="757"/>
        <item x="1302"/>
        <item x="2196"/>
        <item x="1488"/>
        <item x="2058"/>
        <item x="2152"/>
        <item x="1568"/>
        <item x="1984"/>
        <item x="1212"/>
        <item x="1453"/>
        <item x="141"/>
        <item x="1261"/>
        <item x="2260"/>
        <item x="967"/>
        <item x="44"/>
        <item x="918"/>
        <item x="1934"/>
        <item x="481"/>
        <item x="2250"/>
        <item x="869"/>
        <item x="1127"/>
        <item x="18"/>
        <item x="89"/>
        <item x="395"/>
        <item x="2024"/>
        <item x="1162"/>
        <item x="576"/>
        <item x="1532"/>
        <item x="1669"/>
        <item x="798"/>
        <item x="873"/>
        <item x="1420"/>
        <item x="372"/>
        <item x="451"/>
        <item x="675"/>
        <item x="1990"/>
        <item x="7"/>
        <item x="1692"/>
        <item x="1405"/>
        <item x="115"/>
        <item x="1269"/>
        <item x="1195"/>
        <item x="901"/>
        <item x="1627"/>
        <item x="525"/>
        <item x="1186"/>
        <item x="105"/>
        <item x="1851"/>
        <item x="121"/>
        <item x="1345"/>
        <item x="858"/>
        <item x="1365"/>
        <item x="2081"/>
        <item x="291"/>
        <item x="877"/>
        <item x="2042"/>
        <item x="1994"/>
        <item x="652"/>
        <item x="2104"/>
        <item x="1784"/>
        <item x="1141"/>
        <item x="1299"/>
        <item x="324"/>
        <item x="303"/>
        <item x="458"/>
        <item x="99"/>
        <item x="1000"/>
        <item x="552"/>
        <item x="2111"/>
        <item x="981"/>
        <item x="308"/>
        <item x="2055"/>
        <item x="1117"/>
        <item x="634"/>
        <item x="1570"/>
        <item x="1399"/>
        <item x="419"/>
        <item x="471"/>
        <item x="805"/>
        <item x="545"/>
        <item x="2146"/>
        <item x="824"/>
        <item x="1427"/>
        <item x="1861"/>
        <item x="106"/>
        <item x="246"/>
        <item x="644"/>
        <item x="627"/>
        <item x="422"/>
        <item x="274"/>
        <item x="317"/>
        <item x="1891"/>
        <item x="949"/>
        <item x="185"/>
        <item x="645"/>
        <item x="367"/>
        <item x="1499"/>
        <item x="2216"/>
        <item x="1086"/>
        <item x="1581"/>
        <item x="200"/>
        <item x="205"/>
        <item x="1019"/>
        <item x="2004"/>
        <item x="2291"/>
        <item x="1283"/>
        <item x="1780"/>
        <item x="2232"/>
        <item x="610"/>
        <item x="1726"/>
        <item x="1156"/>
        <item x="2136"/>
        <item x="1118"/>
        <item x="2010"/>
        <item x="1912"/>
        <item x="1408"/>
        <item x="1013"/>
        <item x="22"/>
        <item x="1859"/>
        <item x="2278"/>
        <item x="386"/>
        <item x="2046"/>
        <item x="1482"/>
        <item x="673"/>
        <item x="2204"/>
        <item x="41"/>
        <item x="1751"/>
        <item x="2075"/>
        <item x="247"/>
        <item x="1038"/>
        <item x="1949"/>
        <item x="1422"/>
        <item x="1257"/>
        <item x="906"/>
        <item x="1144"/>
        <item x="1465"/>
        <item x="516"/>
        <item x="322"/>
        <item x="134"/>
        <item x="1187"/>
        <item x="1888"/>
        <item x="867"/>
        <item x="1492"/>
        <item x="269"/>
        <item x="2132"/>
        <item x="2066"/>
        <item x="1006"/>
        <item x="1739"/>
        <item x="262"/>
        <item x="1148"/>
        <item x="844"/>
        <item x="827"/>
        <item x="1403"/>
        <item x="267"/>
        <item x="1185"/>
        <item x="1639"/>
        <item x="608"/>
        <item x="47"/>
        <item x="2134"/>
        <item x="130"/>
        <item x="1584"/>
        <item x="570"/>
        <item x="1058"/>
        <item x="2276"/>
        <item x="1913"/>
        <item x="2218"/>
        <item x="2079"/>
        <item x="799"/>
        <item x="84"/>
        <item x="2233"/>
        <item x="1576"/>
        <item x="2165"/>
        <item x="1272"/>
        <item x="1839"/>
        <item x="574"/>
        <item x="482"/>
        <item x="380"/>
        <item x="1300"/>
        <item x="556"/>
        <item x="2142"/>
        <item x="2294"/>
        <item x="1950"/>
        <item x="956"/>
        <item x="260"/>
        <item x="1609"/>
        <item x="2243"/>
        <item x="1474"/>
        <item x="1023"/>
        <item x="197"/>
        <item x="238"/>
        <item x="705"/>
        <item x="70"/>
        <item x="474"/>
        <item x="330"/>
        <item x="651"/>
        <item x="412"/>
        <item x="662"/>
        <item x="522"/>
        <item x="1614"/>
        <item x="643"/>
        <item x="237"/>
        <item x="1167"/>
        <item x="1510"/>
        <item x="73"/>
        <item x="1634"/>
        <item x="2195"/>
        <item x="336"/>
        <item x="113"/>
        <item x="229"/>
        <item x="1654"/>
        <item x="786"/>
        <item x="344"/>
        <item x="416"/>
        <item x="53"/>
        <item x="2077"/>
        <item x="1491"/>
        <item x="713"/>
        <item x="1104"/>
        <item x="641"/>
        <item x="214"/>
        <item x="429"/>
        <item x="678"/>
        <item x="1668"/>
        <item x="1630"/>
        <item x="913"/>
        <item x="2279"/>
        <item x="1018"/>
        <item x="1496"/>
        <item x="690"/>
        <item x="1263"/>
        <item x="1679"/>
        <item x="1834"/>
        <item x="2150"/>
        <item x="821"/>
        <item x="2282"/>
        <item x="685"/>
        <item x="1825"/>
        <item x="2149"/>
        <item x="784"/>
        <item x="1734"/>
        <item x="732"/>
        <item x="472"/>
        <item x="2203"/>
        <item x="1125"/>
        <item x="1792"/>
        <item x="1372"/>
        <item x="747"/>
        <item x="473"/>
        <item x="423"/>
        <item x="816"/>
        <item x="888"/>
        <item x="2226"/>
        <item x="818"/>
        <item x="1977"/>
        <item x="1958"/>
        <item x="2185"/>
        <item x="628"/>
        <item x="1770"/>
        <item x="1997"/>
        <item x="493"/>
        <item x="265"/>
        <item x="23"/>
        <item x="1525"/>
        <item x="1623"/>
        <item x="832"/>
        <item x="1454"/>
        <item x="1425"/>
        <item x="1247"/>
        <item x="2214"/>
        <item x="843"/>
        <item x="1052"/>
        <item x="1752"/>
        <item x="790"/>
        <item x="1828"/>
        <item x="982"/>
        <item x="1097"/>
        <item x="581"/>
        <item x="765"/>
        <item x="218"/>
        <item x="895"/>
        <item x="1865"/>
        <item x="573"/>
        <item x="1431"/>
        <item x="1266"/>
        <item x="739"/>
        <item x="900"/>
        <item x="117"/>
        <item x="2001"/>
        <item x="1927"/>
        <item x="498"/>
        <item x="1445"/>
        <item x="1766"/>
        <item x="143"/>
        <item x="1031"/>
        <item x="2170"/>
        <item x="767"/>
        <item x="1311"/>
        <item x="795"/>
        <item x="1875"/>
        <item x="1572"/>
        <item x="1531"/>
        <item x="1068"/>
        <item x="1844"/>
        <item x="677"/>
        <item x="2005"/>
        <item x="975"/>
        <item x="1205"/>
        <item x="408"/>
        <item x="154"/>
        <item x="917"/>
        <item x="1777"/>
        <item x="305"/>
        <item x="1194"/>
        <item x="2135"/>
        <item x="2253"/>
        <item x="737"/>
        <item x="1933"/>
        <item x="1787"/>
        <item x="881"/>
        <item x="1553"/>
        <item x="776"/>
        <item x="1334"/>
        <item x="340"/>
        <item x="455"/>
        <item x="1304"/>
        <item x="889"/>
        <item x="2286"/>
        <item x="1824"/>
        <item x="2173"/>
        <item x="946"/>
        <item x="1631"/>
        <item x="1608"/>
        <item x="542"/>
        <item x="567"/>
        <item x="251"/>
        <item x="2008"/>
        <item x="1315"/>
        <item x="1883"/>
        <item x="2023"/>
        <item x="1708"/>
        <item x="2155"/>
        <item x="442"/>
        <item x="1843"/>
        <item x="142"/>
        <item x="135"/>
        <item x="2124"/>
        <item x="1152"/>
        <item x="973"/>
        <item x="947"/>
        <item x="1455"/>
        <item x="1189"/>
        <item x="1297"/>
        <item x="2060"/>
        <item x="1617"/>
        <item x="1724"/>
        <item x="1157"/>
        <item x="557"/>
        <item x="1298"/>
        <item x="1972"/>
        <item x="2264"/>
        <item x="1495"/>
        <item x="140"/>
        <item x="31"/>
        <item x="936"/>
        <item x="1651"/>
        <item x="1569"/>
        <item x="457"/>
        <item x="1210"/>
        <item x="1850"/>
        <item x="1689"/>
        <item x="285"/>
        <item x="686"/>
        <item x="156"/>
        <item x="2034"/>
        <item x="1557"/>
        <item x="635"/>
        <item x="1346"/>
        <item x="2208"/>
        <item x="2197"/>
        <item x="1273"/>
        <item x="672"/>
        <item x="837"/>
        <item x="2160"/>
        <item x="2227"/>
        <item x="593"/>
        <item x="616"/>
        <item x="1705"/>
        <item x="1643"/>
        <item x="1095"/>
        <item x="466"/>
        <item x="962"/>
        <item x="1098"/>
        <item x="1672"/>
        <item x="71"/>
        <item x="1975"/>
        <item x="1782"/>
        <item x="164"/>
        <item x="925"/>
        <item x="32"/>
        <item x="617"/>
        <item x="1908"/>
        <item x="1727"/>
        <item x="1343"/>
        <item x="1284"/>
        <item x="1946"/>
        <item x="1558"/>
        <item x="125"/>
        <item x="1308"/>
        <item x="253"/>
        <item x="170"/>
        <item x="431"/>
        <item x="1938"/>
        <item x="2107"/>
        <item x="2275"/>
        <item x="553"/>
        <item x="597"/>
        <item x="2044"/>
        <item x="392"/>
        <item x="351"/>
        <item x="562"/>
        <item x="1165"/>
        <item x="145"/>
        <item x="196"/>
        <item x="469"/>
        <item x="1755"/>
        <item x="1309"/>
        <item x="1176"/>
        <item x="1106"/>
        <item x="1637"/>
        <item x="999"/>
        <item x="1348"/>
        <item x="1498"/>
        <item x="1027"/>
        <item x="2180"/>
        <item x="2198"/>
        <item x="439"/>
        <item x="1463"/>
        <item x="2254"/>
        <item x="916"/>
        <item x="1756"/>
        <item x="703"/>
        <item x="136"/>
        <item x="2030"/>
        <item x="232"/>
        <item x="753"/>
        <item x="1057"/>
        <item x="2072"/>
        <item x="621"/>
        <item x="16"/>
        <item x="433"/>
        <item x="1371"/>
        <item x="1161"/>
        <item x="1401"/>
        <item x="1774"/>
        <item x="1409"/>
        <item x="1947"/>
        <item x="2189"/>
        <item x="297"/>
        <item x="1287"/>
        <item x="219"/>
        <item x="1640"/>
        <item x="1250"/>
        <item x="381"/>
        <item x="1989"/>
        <item x="560"/>
        <item x="2131"/>
        <item x="94"/>
        <item x="1564"/>
        <item x="1439"/>
        <item x="1817"/>
        <item x="110"/>
        <item x="383"/>
        <item x="51"/>
        <item x="1009"/>
        <item x="1075"/>
        <item x="611"/>
        <item x="1991"/>
        <item x="601"/>
        <item x="1470"/>
        <item x="49"/>
        <item x="1374"/>
        <item x="1400"/>
        <item x="249"/>
        <item x="1917"/>
        <item x="309"/>
        <item x="1153"/>
        <item x="1759"/>
        <item x="712"/>
        <item x="333"/>
        <item x="464"/>
        <item x="318"/>
        <item x="828"/>
        <item x="2116"/>
        <item x="841"/>
        <item x="20"/>
        <item x="281"/>
        <item x="1177"/>
        <item x="1518"/>
        <item x="620"/>
        <item x="2251"/>
        <item x="1275"/>
        <item x="1730"/>
        <item x="764"/>
        <item x="569"/>
        <item x="2141"/>
        <item x="415"/>
        <item x="2050"/>
        <item x="1089"/>
        <item x="1775"/>
        <item x="1459"/>
        <item x="1967"/>
        <item x="475"/>
        <item x="580"/>
        <item x="1992"/>
        <item x="1418"/>
        <item x="2071"/>
        <item x="1378"/>
        <item x="228"/>
        <item x="520"/>
        <item x="586"/>
        <item x="515"/>
        <item x="487"/>
        <item x="217"/>
        <item x="655"/>
        <item x="43"/>
        <item x="1548"/>
        <item x="2140"/>
        <item x="532"/>
        <item x="377"/>
        <item x="1822"/>
        <item x="2172"/>
        <item x="388"/>
        <item x="231"/>
        <item x="259"/>
        <item x="1523"/>
        <item x="755"/>
        <item x="56"/>
        <item x="1675"/>
        <item x="1586"/>
        <item x="2167"/>
        <item x="1793"/>
        <item x="1919"/>
        <item x="1450"/>
        <item x="1649"/>
        <item x="1230"/>
        <item x="606"/>
        <item x="1740"/>
        <item x="2248"/>
        <item x="1276"/>
        <item x="1448"/>
        <item x="27"/>
        <item x="2036"/>
        <item x="882"/>
        <item x="1574"/>
        <item x="1829"/>
        <item x="1514"/>
        <item x="477"/>
        <item x="1526"/>
        <item x="1920"/>
        <item x="923"/>
        <item x="2283"/>
        <item x="1772"/>
        <item x="1344"/>
        <item x="783"/>
        <item x="1985"/>
        <item x="964"/>
        <item x="2183"/>
        <item x="897"/>
        <item x="1606"/>
        <item x="874"/>
        <item x="710"/>
        <item x="604"/>
        <item x="1414"/>
        <item x="683"/>
        <item x="1322"/>
        <item x="1404"/>
        <item x="976"/>
        <item x="256"/>
        <item x="1199"/>
        <item x="1785"/>
        <item x="1087"/>
        <item x="1719"/>
        <item x="885"/>
        <item x="1209"/>
        <item x="272"/>
        <item x="1411"/>
        <item x="28"/>
        <item x="2100"/>
        <item x="748"/>
        <item x="942"/>
        <item x="1686"/>
        <item x="2137"/>
        <item x="2240"/>
        <item x="40"/>
        <item x="1700"/>
        <item x="347"/>
        <item x="1184"/>
        <item x="998"/>
        <item x="1324"/>
        <item x="681"/>
        <item x="1479"/>
        <item x="859"/>
        <item x="1200"/>
        <item x="1796"/>
        <item x="1841"/>
        <item x="1645"/>
        <item x="1995"/>
        <item x="1928"/>
        <item x="2064"/>
        <item x="400"/>
        <item x="345"/>
        <item x="1035"/>
        <item x="1397"/>
        <item x="1473"/>
        <item x="350"/>
        <item x="55"/>
        <item x="1487"/>
        <item x="155"/>
        <item x="2065"/>
        <item x="332"/>
        <item x="2241"/>
        <item x="1590"/>
        <item x="1897"/>
        <item x="1707"/>
        <item x="1011"/>
        <item x="2200"/>
        <item x="453"/>
        <item x="945"/>
        <item x="1714"/>
        <item x="1712"/>
        <item x="1911"/>
        <item x="702"/>
        <item x="584"/>
        <item x="1549"/>
        <item x="1197"/>
        <item x="699"/>
        <item x="1329"/>
        <item x="1472"/>
        <item x="1180"/>
        <item x="1535"/>
        <item x="1477"/>
        <item x="546"/>
        <item x="1084"/>
        <item x="1768"/>
        <item x="960"/>
        <item x="2041"/>
        <item x="1644"/>
        <item x="1519"/>
        <item x="829"/>
        <item x="275"/>
        <item x="1918"/>
        <item x="2266"/>
        <item x="646"/>
        <item x="387"/>
        <item x="342"/>
        <item x="840"/>
        <item x="227"/>
        <item x="255"/>
        <item x="861"/>
        <item x="1440"/>
        <item x="1142"/>
        <item x="1894"/>
        <item x="1328"/>
        <item x="1452"/>
        <item x="1221"/>
        <item x="2234"/>
        <item x="502"/>
        <item x="537"/>
        <item x="1305"/>
        <item x="738"/>
        <item x="1830"/>
        <item x="1265"/>
        <item x="257"/>
        <item x="1874"/>
        <item x="834"/>
        <item x="1904"/>
        <item x="509"/>
        <item x="1789"/>
        <item x="1542"/>
        <item x="199"/>
        <item x="2246"/>
        <item x="1764"/>
        <item x="622"/>
        <item x="1604"/>
        <item x="1988"/>
        <item x="1591"/>
        <item x="803"/>
        <item x="1151"/>
        <item x="742"/>
        <item x="2222"/>
        <item x="1126"/>
        <item x="2244"/>
        <item x="1435"/>
        <item x="112"/>
        <item x="2118"/>
        <item x="826"/>
        <item x="2092"/>
        <item x="1855"/>
        <item x="1402"/>
        <item x="1600"/>
        <item x="2223"/>
        <item x="1907"/>
        <item x="1355"/>
        <item x="1541"/>
        <item x="1601"/>
        <item x="187"/>
        <item x="2119"/>
        <item x="595"/>
        <item x="1464"/>
        <item x="953"/>
        <item x="346"/>
        <item x="1914"/>
        <item x="8"/>
        <item x="376"/>
        <item x="2289"/>
        <item x="2049"/>
        <item x="577"/>
        <item x="304"/>
        <item x="1932"/>
        <item x="2015"/>
        <item x="2043"/>
        <item x="2108"/>
        <item x="2265"/>
        <item x="1105"/>
        <item x="1251"/>
        <item x="1814"/>
        <item x="2083"/>
        <item x="2225"/>
        <item x="1573"/>
        <item x="1004"/>
        <item x="418"/>
        <item x="711"/>
        <item x="2228"/>
        <item x="1728"/>
        <item x="2032"/>
        <item x="1267"/>
        <item x="692"/>
        <item x="298"/>
        <item x="1575"/>
        <item x="1461"/>
        <item x="550"/>
        <item x="1813"/>
        <item x="1587"/>
        <item x="1738"/>
        <item x="2231"/>
        <item x="2054"/>
        <item x="1014"/>
        <item x="1354"/>
        <item x="1873"/>
        <item x="563"/>
        <item x="594"/>
        <item x="1434"/>
        <item x="978"/>
        <item x="887"/>
        <item x="1158"/>
        <item x="2182"/>
        <item x="1231"/>
        <item x="1132"/>
        <item x="1256"/>
        <item x="1717"/>
        <item x="1051"/>
        <item x="857"/>
        <item x="425"/>
        <item x="689"/>
        <item x="215"/>
        <item x="1320"/>
        <item x="533"/>
        <item x="1534"/>
        <item x="426"/>
        <item x="1163"/>
        <item x="1516"/>
        <item x="997"/>
        <item x="1494"/>
        <item x="30"/>
        <item x="1102"/>
        <item x="1945"/>
        <item x="1391"/>
        <item x="609"/>
        <item x="240"/>
        <item x="1224"/>
        <item x="368"/>
        <item x="264"/>
        <item x="446"/>
        <item x="1245"/>
        <item x="2127"/>
        <item x="276"/>
        <item x="566"/>
        <item x="1218"/>
        <item x="1956"/>
        <item x="971"/>
        <item x="1327"/>
        <item x="1747"/>
        <item x="202"/>
        <item x="1962"/>
        <item x="1288"/>
        <item x="1099"/>
        <item x="1316"/>
        <item x="401"/>
        <item x="538"/>
        <item x="1262"/>
        <item x="292"/>
        <item x="2089"/>
        <item x="2062"/>
        <item x="1113"/>
        <item x="1966"/>
        <item x="1226"/>
        <item x="1381"/>
        <item x="102"/>
        <item x="114"/>
        <item x="1413"/>
        <item x="1005"/>
        <item x="69"/>
        <item x="1112"/>
        <item x="614"/>
        <item x="1242"/>
        <item x="1233"/>
        <item x="462"/>
        <item x="1585"/>
        <item x="1007"/>
        <item x="2002"/>
        <item x="2012"/>
        <item x="1544"/>
        <item x="1192"/>
        <item x="1663"/>
        <item x="406"/>
        <item x="899"/>
        <item x="2120"/>
        <item x="234"/>
        <item x="1684"/>
        <item x="986"/>
        <item x="775"/>
        <item x="1589"/>
        <item x="1860"/>
        <item x="390"/>
        <item x="39"/>
        <item x="133"/>
        <item x="24"/>
        <item x="527"/>
        <item x="1122"/>
        <item x="405"/>
        <item x="1174"/>
        <item x="1188"/>
        <item x="1612"/>
        <item x="1071"/>
        <item x="261"/>
        <item x="691"/>
        <item x="1583"/>
        <item x="1876"/>
        <item x="1092"/>
        <item x="1361"/>
        <item x="519"/>
        <item x="907"/>
        <item x="2261"/>
        <item x="1349"/>
        <item x="933"/>
        <item x="2129"/>
        <item x="1815"/>
        <item x="2280"/>
        <item x="2009"/>
        <item x="1081"/>
        <item x="1025"/>
        <item x="835"/>
        <item x="825"/>
        <item x="993"/>
        <item x="667"/>
        <item x="1878"/>
        <item x="810"/>
        <item x="1326"/>
        <item x="2256"/>
        <item x="804"/>
        <item x="1476"/>
        <item x="741"/>
        <item x="2284"/>
        <item x="513"/>
        <item x="501"/>
        <item x="1042"/>
        <item x="2207"/>
        <item x="361"/>
        <item x="1429"/>
        <item x="706"/>
        <item x="470"/>
        <item x="186"/>
        <item x="2262"/>
        <item x="1067"/>
        <item x="356"/>
        <item x="1847"/>
        <item x="2274"/>
        <item x="2192"/>
        <item x="64"/>
        <item x="1485"/>
        <item x="1502"/>
        <item x="2273"/>
        <item x="797"/>
        <item x="1781"/>
        <item x="1837"/>
        <item x="355"/>
        <item x="2018"/>
        <item x="2209"/>
        <item x="198"/>
        <item x="2162"/>
        <item x="478"/>
        <item x="1486"/>
        <item x="1550"/>
        <item x="169"/>
        <item x="666"/>
        <item x="1765"/>
        <item x="2245"/>
        <item x="61"/>
        <item x="1458"/>
        <item x="254"/>
        <item x="674"/>
        <item x="944"/>
        <item x="2201"/>
        <item x="781"/>
        <item x="1060"/>
        <item x="1683"/>
        <item x="1687"/>
        <item x="1821"/>
        <item x="1823"/>
        <item x="296"/>
        <item x="278"/>
        <item x="1848"/>
        <item x="1618"/>
        <item x="1595"/>
        <item x="1196"/>
        <item x="1460"/>
        <item x="79"/>
        <item x="1131"/>
        <item x="2194"/>
        <item x="1254"/>
        <item x="190"/>
        <item x="2188"/>
        <item x="1795"/>
        <item x="1259"/>
        <item x="1367"/>
        <item x="1296"/>
        <item x="1049"/>
        <item x="831"/>
        <item x="920"/>
        <item x="147"/>
        <item x="1077"/>
        <item x="1202"/>
        <item x="1046"/>
        <item x="723"/>
        <item x="293"/>
        <item x="1709"/>
        <item x="335"/>
        <item x="2051"/>
        <item x="310"/>
        <item x="2097"/>
        <item x="179"/>
        <item x="2061"/>
        <item x="1996"/>
        <item x="508"/>
        <item x="1359"/>
        <item x="1720"/>
        <item x="730"/>
        <item x="1443"/>
        <item x="171"/>
        <item x="398"/>
        <item x="1578"/>
        <item x="1111"/>
        <item x="880"/>
        <item x="2121"/>
        <item x="2085"/>
        <item x="2144"/>
        <item x="1903"/>
        <item x="528"/>
        <item x="1852"/>
        <item x="864"/>
        <item x="1922"/>
        <item x="1767"/>
        <item x="1658"/>
        <item x="600"/>
        <item x="172"/>
        <item x="1028"/>
        <item x="1213"/>
        <item x="1214"/>
        <item x="529"/>
        <item x="716"/>
        <item x="1416"/>
        <item x="280"/>
        <item x="282"/>
        <item x="549"/>
        <item x="731"/>
        <item x="1836"/>
        <item x="124"/>
        <item x="12"/>
        <item x="456"/>
        <item x="985"/>
        <item x="585"/>
        <item x="188"/>
        <item x="36"/>
        <item x="1872"/>
        <item x="107"/>
        <item x="9"/>
        <item x="1670"/>
        <item x="1968"/>
        <item x="983"/>
        <item x="870"/>
        <item x="1571"/>
        <item x="965"/>
        <item x="2224"/>
        <item x="1471"/>
        <item x="120"/>
        <item x="1504"/>
        <item x="759"/>
        <item x="414"/>
        <item x="623"/>
        <item x="1870"/>
        <item x="910"/>
        <item x="817"/>
        <item x="2285"/>
        <item x="1279"/>
        <item x="1633"/>
        <item x="1079"/>
        <item x="599"/>
        <item x="1754"/>
        <item x="1746"/>
        <item x="1264"/>
        <item x="1493"/>
        <item x="488"/>
        <item x="1045"/>
        <item x="866"/>
        <item x="939"/>
        <item x="1982"/>
        <item x="1109"/>
        <item x="752"/>
        <item x="180"/>
        <item x="83"/>
        <item x="886"/>
        <item x="687"/>
        <item x="1290"/>
        <item x="428"/>
        <item x="1169"/>
        <item x="357"/>
        <item x="2003"/>
        <item x="1513"/>
        <item x="1619"/>
        <item x="1484"/>
        <item x="2033"/>
        <item x="2053"/>
        <item x="612"/>
        <item x="1854"/>
        <item x="1149"/>
        <item x="2016"/>
        <item x="1706"/>
        <item x="1741"/>
        <item x="1232"/>
        <item x="72"/>
        <item x="2103"/>
        <item x="1971"/>
        <item x="778"/>
        <item x="1154"/>
        <item x="603"/>
        <item x="183"/>
        <item x="485"/>
        <item x="93"/>
        <item x="583"/>
        <item x="1941"/>
        <item x="548"/>
        <item x="1436"/>
        <item x="191"/>
        <item x="486"/>
        <item x="2166"/>
        <item x="1582"/>
        <item x="494"/>
        <item x="1029"/>
        <item x="1650"/>
        <item x="1547"/>
        <item x="539"/>
        <item x="1857"/>
        <item x="2181"/>
        <item x="1325"/>
        <item x="1382"/>
        <item x="354"/>
        <item x="1695"/>
        <item x="139"/>
        <item x="928"/>
        <item x="1204"/>
        <item x="1392"/>
        <item x="809"/>
        <item x="132"/>
        <item x="230"/>
        <item x="1390"/>
        <item x="252"/>
        <item x="1926"/>
        <item x="989"/>
        <item x="160"/>
        <item x="86"/>
        <item x="385"/>
        <item x="1858"/>
        <item x="225"/>
        <item x="1417"/>
        <item x="1527"/>
        <item x="266"/>
        <item x="814"/>
        <item x="637"/>
        <item x="1406"/>
        <item x="602"/>
        <item x="403"/>
        <item x="1033"/>
        <item x="1178"/>
        <item x="273"/>
        <item x="1128"/>
        <item x="822"/>
        <item x="756"/>
        <item x="660"/>
        <item x="1641"/>
        <item x="1579"/>
        <item x="1744"/>
        <item x="1778"/>
        <item x="565"/>
        <item x="1062"/>
        <item x="394"/>
        <item x="1685"/>
        <item x="328"/>
        <item x="763"/>
        <item x="1293"/>
        <item x="851"/>
        <item x="649"/>
        <item x="1385"/>
        <item x="1802"/>
        <item x="1456"/>
        <item x="1551"/>
        <item x="1929"/>
        <item x="2087"/>
        <item x="2236"/>
        <item x="862"/>
        <item x="1481"/>
        <item x="216"/>
        <item x="1396"/>
        <item x="1073"/>
        <item x="2178"/>
        <item x="1773"/>
        <item x="676"/>
        <item x="176"/>
        <item x="1370"/>
        <item x="2095"/>
        <item x="746"/>
        <item x="1713"/>
        <item x="1070"/>
        <item x="1207"/>
        <item x="2163"/>
        <item x="1681"/>
        <item x="1258"/>
        <item x="1998"/>
        <item x="974"/>
        <item x="1693"/>
        <item x="2112"/>
        <item x="726"/>
        <item x="192"/>
        <item x="413"/>
        <item x="1500"/>
        <item x="1565"/>
        <item x="1694"/>
        <item x="1603"/>
        <item x="2156"/>
        <item x="1438"/>
        <item x="1624"/>
        <item x="1017"/>
        <item x="1552"/>
        <item x="364"/>
        <item x="1497"/>
        <item x="2088"/>
        <item x="152"/>
        <item x="695"/>
        <item x="2187"/>
        <item x="1386"/>
        <item x="75"/>
        <item x="201"/>
        <item x="633"/>
        <item x="1240"/>
        <item x="630"/>
        <item x="1935"/>
        <item x="1206"/>
        <item x="339"/>
        <item x="1507"/>
        <item x="969"/>
        <item x="744"/>
        <item x="578"/>
        <item x="349"/>
        <item x="341"/>
        <item x="813"/>
        <item x="1183"/>
        <item x="2210"/>
        <item x="848"/>
        <item x="772"/>
        <item x="1026"/>
        <item x="2074"/>
        <item x="2239"/>
        <item x="1886"/>
        <item x="876"/>
        <item x="10"/>
        <item x="421"/>
        <item x="793"/>
        <item x="1387"/>
        <item x="588"/>
        <item x="2159"/>
        <item x="468"/>
        <item x="968"/>
        <item x="2213"/>
        <item x="306"/>
        <item x="619"/>
        <item x="1884"/>
        <item x="709"/>
        <item x="717"/>
        <item x="1889"/>
        <item x="1986"/>
        <item x="1615"/>
        <item x="1394"/>
        <item x="434"/>
        <item x="789"/>
        <item x="2057"/>
        <item x="1447"/>
        <item x="1317"/>
        <item x="1671"/>
        <item x="1961"/>
        <item x="850"/>
        <item x="792"/>
        <item x="1761"/>
        <item x="1959"/>
        <item x="189"/>
        <item x="459"/>
        <item x="62"/>
        <item x="476"/>
        <item x="1337"/>
        <item x="1779"/>
        <item x="1318"/>
        <item x="92"/>
        <item x="1002"/>
        <item x="178"/>
        <item x="465"/>
        <item x="1596"/>
        <item x="935"/>
        <item x="399"/>
        <item x="853"/>
        <item x="362"/>
        <item x="2272"/>
        <item x="720"/>
        <item x="499"/>
        <item x="613"/>
        <item x="671"/>
        <item x="1021"/>
        <item x="1769"/>
        <item x="1280"/>
        <item x="1384"/>
        <item x="103"/>
        <item x="98"/>
        <item x="979"/>
        <item x="2123"/>
        <item x="2263"/>
        <item x="14"/>
        <item x="1055"/>
        <item x="1819"/>
        <item x="891"/>
        <item x="2175"/>
        <item x="1735"/>
        <item x="1974"/>
        <item x="2105"/>
        <item x="607"/>
        <item x="811"/>
        <item x="1701"/>
        <item x="374"/>
        <item x="2063"/>
        <item x="540"/>
        <item x="1832"/>
        <item x="698"/>
        <item x="875"/>
        <item x="1110"/>
        <item x="1725"/>
        <item x="3"/>
        <item x="572"/>
        <item x="957"/>
        <item x="1506"/>
        <item x="1336"/>
        <item x="2179"/>
        <item x="1294"/>
        <item x="1137"/>
        <item x="902"/>
        <item x="2138"/>
        <item x="2157"/>
        <item x="360"/>
        <item x="417"/>
        <item x="1505"/>
        <item x="162"/>
        <item x="511"/>
        <item x="592"/>
        <item x="57"/>
        <item x="943"/>
        <item x="301"/>
        <item x="1944"/>
        <item x="1522"/>
        <item x="1677"/>
        <item x="1377"/>
        <item x="2068"/>
        <item x="724"/>
        <item x="369"/>
        <item x="852"/>
        <item x="977"/>
        <item x="1234"/>
        <item x="1239"/>
        <item x="2035"/>
        <item x="2249"/>
        <item x="492"/>
        <item x="1415"/>
        <item x="2288"/>
        <item x="271"/>
        <item x="2115"/>
        <item x="1271"/>
        <item x="2270"/>
        <item x="119"/>
        <item x="1621"/>
        <item x="4"/>
        <item x="212"/>
        <item x="66"/>
        <item x="879"/>
        <item x="1198"/>
        <item x="2258"/>
        <item x="1489"/>
        <item x="1753"/>
        <item x="1395"/>
        <item x="430"/>
        <item x="1312"/>
        <item x="1646"/>
        <item x="1339"/>
        <item x="397"/>
        <item x="26"/>
        <item x="1332"/>
        <item x="2212"/>
        <item x="751"/>
        <item x="1352"/>
        <item x="2190"/>
        <item x="526"/>
        <item x="1749"/>
        <item x="1501"/>
        <item x="80"/>
        <item x="1061"/>
        <item x="2113"/>
        <item x="769"/>
        <item x="65"/>
        <item x="2093"/>
        <item x="1885"/>
        <item x="1159"/>
        <item x="2237"/>
        <item x="922"/>
        <item x="1809"/>
        <item x="734"/>
        <item x="207"/>
        <item x="2014"/>
        <item x="108"/>
        <item x="736"/>
        <item x="204"/>
        <item x="819"/>
        <item x="547"/>
        <item x="1235"/>
        <item x="1951"/>
        <item x="1665"/>
        <item x="182"/>
        <item x="1050"/>
        <item x="1763"/>
        <item x="1521"/>
        <item x="343"/>
        <item x="2257"/>
        <item x="2202"/>
        <item x="1910"/>
        <item x="19"/>
        <item x="596"/>
        <item x="1034"/>
        <item x="1893"/>
        <item x="839"/>
        <item x="1702"/>
        <item x="800"/>
        <item x="1369"/>
        <item x="1024"/>
        <item x="1065"/>
        <item x="2125"/>
        <item x="1217"/>
        <item x="371"/>
        <item x="1810"/>
        <item x="2215"/>
        <item x="461"/>
        <item x="534"/>
        <item x="1699"/>
        <item x="2259"/>
        <item x="1003"/>
        <item x="2292"/>
        <item x="1313"/>
        <item x="2056"/>
        <item x="1306"/>
        <item x="1915"/>
        <item x="1358"/>
        <item x="1750"/>
        <item x="1129"/>
        <item x="665"/>
        <item x="1136"/>
        <item x="77"/>
        <item x="1219"/>
        <item x="2094"/>
        <item x="1866"/>
        <item x="1380"/>
        <item x="1879"/>
        <item x="1993"/>
        <item x="2287"/>
        <item x="657"/>
        <item x="812"/>
        <item x="1244"/>
        <item x="1666"/>
        <item x="1731"/>
        <item x="1957"/>
        <item x="2067"/>
        <item x="1960"/>
        <item x="1629"/>
        <item x="127"/>
        <item x="754"/>
        <item x="1281"/>
        <item x="1983"/>
        <item x="992"/>
        <item x="0"/>
        <item x="2176"/>
        <item x="1811"/>
        <item x="1710"/>
        <item x="970"/>
        <item x="243"/>
        <item x="579"/>
        <item x="1561"/>
        <item x="1540"/>
        <item x="1064"/>
        <item x="302"/>
        <item x="1953"/>
        <item x="1577"/>
        <item x="348"/>
        <item x="2026"/>
        <item x="1260"/>
        <item x="878"/>
        <item x="2242"/>
        <item x="1916"/>
        <item x="727"/>
        <item x="836"/>
        <item x="1818"/>
        <item x="211"/>
        <item x="1925"/>
        <item x="1430"/>
        <item x="1"/>
        <item x="1389"/>
        <item x="1511"/>
        <item x="454"/>
        <item x="2269"/>
        <item x="2255"/>
        <item x="1594"/>
        <item x="166"/>
        <item x="668"/>
        <item x="85"/>
        <item x="1292"/>
        <item x="905"/>
        <item x="642"/>
        <item x="2114"/>
        <item x="1887"/>
        <item x="904"/>
        <item x="128"/>
        <item x="1999"/>
        <item x="554"/>
        <item x="903"/>
        <item x="118"/>
        <item x="806"/>
        <item x="2153"/>
        <item x="396"/>
        <item x="1554"/>
        <item x="411"/>
        <item x="15"/>
        <item x="780"/>
        <item x="1211"/>
        <item x="2038"/>
        <item x="1909"/>
        <item x="505"/>
        <item x="424"/>
        <item x="697"/>
        <item x="782"/>
        <item x="1225"/>
        <item x="893"/>
        <item x="847"/>
        <item x="868"/>
        <item x="1363"/>
        <item x="45"/>
        <item x="2020"/>
        <item x="688"/>
        <item x="158"/>
        <item x="449"/>
        <item x="624"/>
        <item x="618"/>
        <item x="1139"/>
        <item x="1446"/>
        <item x="312"/>
        <item x="389"/>
        <item x="379"/>
        <item x="1948"/>
        <item x="1040"/>
        <item x="1539"/>
        <item x="860"/>
        <item x="326"/>
        <item x="1172"/>
        <item x="129"/>
        <item x="1323"/>
        <item x="1357"/>
        <item x="1249"/>
        <item x="807"/>
        <item x="1022"/>
        <item x="1678"/>
        <item x="1979"/>
        <item x="1520"/>
        <item x="1537"/>
        <item x="1091"/>
        <item x="1410"/>
        <item x="898"/>
        <item x="432"/>
        <item x="1291"/>
        <item x="1478"/>
        <item x="1383"/>
        <item x="1964"/>
        <item x="1776"/>
        <item x="436"/>
        <item x="1270"/>
        <item x="1096"/>
        <item x="1599"/>
        <item x="1930"/>
        <item x="659"/>
        <item x="427"/>
        <item x="1955"/>
        <item x="91"/>
        <item x="2238"/>
        <item x="1880"/>
        <item x="1937"/>
        <item x="104"/>
        <item x="1680"/>
        <item x="138"/>
        <item x="715"/>
        <item x="1742"/>
        <item x="919"/>
        <item x="2109"/>
        <item x="279"/>
        <item x="1799"/>
        <item x="1862"/>
        <item x="2230"/>
        <item x="924"/>
        <item x="1524"/>
        <item x="1364"/>
        <item x="375"/>
        <item x="2191"/>
        <item x="1036"/>
        <item x="740"/>
        <item x="373"/>
        <item x="1103"/>
        <item x="631"/>
        <item x="359"/>
        <item x="1059"/>
        <item x="1722"/>
        <item x="1268"/>
        <item x="523"/>
        <item x="1449"/>
        <item x="1201"/>
        <item x="990"/>
        <item x="2171"/>
        <item x="1074"/>
        <item x="63"/>
        <item x="313"/>
        <item x="1835"/>
        <item x="1223"/>
        <item x="175"/>
        <item x="1368"/>
        <item x="768"/>
        <item x="1295"/>
        <item x="2145"/>
        <item x="2247"/>
        <item x="1101"/>
        <item x="352"/>
        <item x="287"/>
        <item x="1426"/>
        <item x="2025"/>
        <item x="930"/>
        <item x="1656"/>
        <item x="289"/>
        <item x="300"/>
        <item x="2229"/>
        <item x="591"/>
        <item x="384"/>
        <item x="315"/>
        <item x="718"/>
        <item x="174"/>
        <item x="1130"/>
        <item x="95"/>
        <item x="490"/>
        <item x="76"/>
        <item x="1840"/>
        <item x="209"/>
        <item x="1555"/>
        <item x="1642"/>
        <item x="1043"/>
        <item x="1432"/>
        <item x="1877"/>
        <item x="52"/>
        <item x="2154"/>
        <item x="1849"/>
        <item x="1094"/>
        <item x="25"/>
        <item x="1954"/>
        <item x="568"/>
        <item x="760"/>
        <item x="820"/>
        <item x="1515"/>
        <item x="1729"/>
        <item x="1373"/>
        <item x="409"/>
        <item x="682"/>
        <item x="48"/>
        <item x="1804"/>
        <item x="1973"/>
        <item x="1083"/>
        <item x="1842"/>
        <item x="1703"/>
        <item x="1529"/>
        <item x="582"/>
        <item x="940"/>
        <item x="1652"/>
        <item x="559"/>
        <item x="2101"/>
        <item x="535"/>
        <item x="277"/>
        <item x="2102"/>
        <item x="1826"/>
        <item x="19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598">
        <item x="1576"/>
        <item x="3317"/>
        <item x="616"/>
        <item x="1089"/>
        <item x="1437"/>
        <item x="4423"/>
        <item x="1779"/>
        <item x="2480"/>
        <item x="1522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2688"/>
        <item x="2024"/>
        <item x="597"/>
        <item x="277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2238"/>
        <item x="1226"/>
        <item x="771"/>
        <item x="3149"/>
        <item x="1318"/>
        <item x="3333"/>
        <item x="1496"/>
        <item x="4514"/>
        <item x="4459"/>
        <item x="3298"/>
        <item x="2748"/>
        <item x="360"/>
        <item x="1861"/>
        <item x="631"/>
        <item x="1792"/>
        <item x="3214"/>
        <item x="3079"/>
        <item x="2476"/>
        <item x="1287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4244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2283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457"/>
        <item x="1262"/>
        <item x="3976"/>
        <item x="3055"/>
        <item x="467"/>
        <item x="3700"/>
        <item x="3697"/>
        <item x="3438"/>
        <item x="485"/>
        <item x="1069"/>
        <item x="2966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824"/>
        <item x="1849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2267"/>
        <item x="9"/>
        <item x="2522"/>
        <item x="4193"/>
        <item x="2118"/>
        <item x="3026"/>
        <item x="598"/>
        <item x="2677"/>
        <item x="250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757"/>
        <item x="4555"/>
        <item x="336"/>
        <item x="1535"/>
        <item x="3095"/>
        <item x="2919"/>
        <item x="1893"/>
        <item x="422"/>
        <item x="3972"/>
        <item x="245"/>
        <item x="1433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2084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3812"/>
        <item x="3727"/>
        <item x="2814"/>
        <item x="1612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1958"/>
        <item x="2039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4287"/>
        <item x="2266"/>
        <item x="4316"/>
        <item x="2766"/>
        <item x="3628"/>
        <item x="1395"/>
        <item x="4106"/>
        <item x="4339"/>
        <item x="2342"/>
        <item x="2883"/>
        <item x="2545"/>
        <item x="976"/>
        <item x="3947"/>
        <item x="1662"/>
        <item x="1459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410"/>
        <item x="4271"/>
        <item x="2030"/>
        <item x="257"/>
        <item x="409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393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1926"/>
        <item x="871"/>
        <item x="3207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746"/>
        <item x="2842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1101"/>
        <item x="3004"/>
        <item x="394"/>
        <item x="686"/>
        <item x="2882"/>
        <item x="648"/>
        <item x="4264"/>
        <item x="122"/>
        <item x="1798"/>
        <item x="3641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2224"/>
        <item x="3835"/>
        <item x="1696"/>
        <item x="3326"/>
        <item x="4249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2226"/>
        <item x="1962"/>
        <item x="712"/>
        <item x="3591"/>
        <item x="2188"/>
        <item x="188"/>
        <item x="241"/>
        <item x="92"/>
        <item x="3520"/>
        <item x="247"/>
        <item x="190"/>
        <item x="1367"/>
        <item x="782"/>
        <item x="3999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4416"/>
        <item x="3103"/>
        <item x="1989"/>
        <item x="2208"/>
        <item x="167"/>
        <item x="3675"/>
        <item x="141"/>
        <item x="2701"/>
        <item x="1049"/>
        <item x="341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273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1579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208"/>
        <item x="151"/>
        <item x="4148"/>
        <item x="4521"/>
        <item x="3788"/>
        <item x="1698"/>
        <item x="1022"/>
        <item x="1324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3083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32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760"/>
        <item x="2127"/>
        <item x="3328"/>
        <item x="3957"/>
        <item x="2429"/>
        <item x="951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2121"/>
        <item x="4073"/>
        <item x="1374"/>
        <item x="3454"/>
        <item x="1105"/>
        <item x="80"/>
        <item x="1086"/>
        <item x="877"/>
        <item x="1994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3949"/>
        <item x="1141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2639"/>
        <item x="904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2686"/>
        <item x="37"/>
        <item x="4009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1340"/>
        <item x="3318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578"/>
        <item x="1"/>
        <item x="1156"/>
        <item x="183"/>
        <item x="2416"/>
        <item x="2001"/>
        <item x="1567"/>
        <item x="4421"/>
        <item x="1869"/>
        <item x="1842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275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1425"/>
        <item x="1343"/>
        <item x="462"/>
        <item x="3654"/>
        <item x="4297"/>
        <item x="2511"/>
        <item x="4392"/>
        <item x="2915"/>
        <item x="3042"/>
        <item x="1100"/>
        <item x="3656"/>
        <item x="2977"/>
        <item x="2199"/>
        <item x="2042"/>
        <item x="2286"/>
        <item x="2294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4228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3879"/>
        <item x="742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589"/>
        <item x="893"/>
        <item x="189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2541"/>
        <item x="3892"/>
        <item x="3909"/>
        <item x="2162"/>
        <item x="4088"/>
        <item x="4109"/>
        <item x="1278"/>
        <item x="2185"/>
        <item x="4452"/>
        <item x="4017"/>
        <item x="2996"/>
        <item x="2083"/>
        <item x="255"/>
        <item x="4361"/>
        <item x="3278"/>
        <item x="1271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4189"/>
        <item x="4388"/>
        <item x="2116"/>
        <item x="319"/>
        <item x="3246"/>
        <item x="1042"/>
        <item x="2661"/>
        <item x="1471"/>
        <item x="3138"/>
        <item x="1370"/>
        <item x="1159"/>
        <item x="3673"/>
        <item x="2028"/>
        <item x="1656"/>
        <item x="1334"/>
        <item x="2908"/>
        <item x="198"/>
        <item x="2204"/>
        <item x="2442"/>
        <item x="3213"/>
        <item x="3724"/>
        <item x="2774"/>
        <item x="260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311"/>
        <item x="408"/>
        <item x="859"/>
        <item x="1941"/>
        <item x="1507"/>
        <item x="4064"/>
        <item x="4390"/>
        <item x="896"/>
        <item x="460"/>
        <item x="3590"/>
        <item x="4504"/>
        <item x="1686"/>
        <item x="1118"/>
        <item x="1553"/>
        <item x="2963"/>
        <item x="2589"/>
        <item x="2751"/>
        <item x="1420"/>
        <item x="2330"/>
        <item x="4090"/>
        <item x="2756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964"/>
        <item x="3127"/>
        <item x="2152"/>
        <item x="4107"/>
        <item x="793"/>
        <item x="1519"/>
        <item x="355"/>
        <item x="2243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108"/>
        <item x="1733"/>
        <item x="1189"/>
        <item x="2217"/>
        <item x="40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3135"/>
        <item x="1185"/>
        <item x="3202"/>
        <item x="361"/>
        <item x="2356"/>
        <item x="4291"/>
        <item x="1449"/>
        <item x="4128"/>
        <item x="1028"/>
        <item x="3403"/>
        <item x="2452"/>
        <item x="1040"/>
        <item x="3182"/>
        <item x="4596"/>
        <item t="default"/>
      </items>
    </pivotField>
    <pivotField axis="axisPage" showAll="0">
      <items count="107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x="105"/>
        <item t="default"/>
      </items>
    </pivotField>
    <pivotField dataField="1" showAll="0"/>
    <pivotField showAll="0"/>
    <pivotField showAll="0"/>
    <pivotField showAll="0"/>
    <pivotField showAll="0"/>
  </pivotFields>
  <rowFields count="2">
    <field x="1"/>
    <field x="2"/>
  </rowFields>
  <rowItems count="7298">
    <i>
      <x v="345"/>
    </i>
    <i r="1">
      <x v="88"/>
    </i>
    <i r="1">
      <x v="97"/>
    </i>
    <i r="1">
      <x v="196"/>
    </i>
    <i r="1">
      <x v="215"/>
    </i>
    <i r="1">
      <x v="630"/>
    </i>
    <i r="1">
      <x v="749"/>
    </i>
    <i r="1">
      <x v="840"/>
    </i>
    <i r="1">
      <x v="908"/>
    </i>
    <i r="1">
      <x v="951"/>
    </i>
    <i r="1">
      <x v="1040"/>
    </i>
    <i r="1">
      <x v="1045"/>
    </i>
    <i r="1">
      <x v="1212"/>
    </i>
    <i r="1">
      <x v="1228"/>
    </i>
    <i r="1">
      <x v="1249"/>
    </i>
    <i r="1">
      <x v="1471"/>
    </i>
    <i r="1">
      <x v="1476"/>
    </i>
    <i r="1">
      <x v="1499"/>
    </i>
    <i r="1">
      <x v="1661"/>
    </i>
    <i r="1">
      <x v="1725"/>
    </i>
    <i r="1">
      <x v="1731"/>
    </i>
    <i r="1">
      <x v="1759"/>
    </i>
    <i r="1">
      <x v="2163"/>
    </i>
    <i r="1">
      <x v="2208"/>
    </i>
    <i r="1">
      <x v="2370"/>
    </i>
    <i r="1">
      <x v="2507"/>
    </i>
    <i r="1">
      <x v="2763"/>
    </i>
    <i r="1">
      <x v="2770"/>
    </i>
    <i r="1">
      <x v="2883"/>
    </i>
    <i r="1">
      <x v="2909"/>
    </i>
    <i r="1">
      <x v="2954"/>
    </i>
    <i r="1">
      <x v="3048"/>
    </i>
    <i r="1">
      <x v="3082"/>
    </i>
    <i r="1">
      <x v="3125"/>
    </i>
    <i r="1">
      <x v="3308"/>
    </i>
    <i r="1">
      <x v="3319"/>
    </i>
    <i r="1">
      <x v="3450"/>
    </i>
    <i r="1">
      <x v="3559"/>
    </i>
    <i r="1">
      <x v="3750"/>
    </i>
    <i r="1">
      <x v="3826"/>
    </i>
    <i r="1">
      <x v="4003"/>
    </i>
    <i r="1">
      <x v="4114"/>
    </i>
    <i r="1">
      <x v="4248"/>
    </i>
    <i r="1">
      <x v="4474"/>
    </i>
    <i r="1">
      <x v="4479"/>
    </i>
    <i>
      <x v="1028"/>
    </i>
    <i r="1">
      <x v="241"/>
    </i>
    <i r="1">
      <x v="242"/>
    </i>
    <i r="1">
      <x v="247"/>
    </i>
    <i r="1">
      <x v="397"/>
    </i>
    <i r="1">
      <x v="524"/>
    </i>
    <i r="1">
      <x v="666"/>
    </i>
    <i r="1">
      <x v="668"/>
    </i>
    <i r="1">
      <x v="697"/>
    </i>
    <i r="1">
      <x v="785"/>
    </i>
    <i r="1">
      <x v="853"/>
    </i>
    <i r="1">
      <x v="876"/>
    </i>
    <i r="1">
      <x v="935"/>
    </i>
    <i r="1">
      <x v="973"/>
    </i>
    <i r="1">
      <x v="1009"/>
    </i>
    <i r="1">
      <x v="1069"/>
    </i>
    <i r="1">
      <x v="1117"/>
    </i>
    <i r="1">
      <x v="1231"/>
    </i>
    <i r="1">
      <x v="1264"/>
    </i>
    <i r="1">
      <x v="1290"/>
    </i>
    <i r="1">
      <x v="1405"/>
    </i>
    <i r="1">
      <x v="1539"/>
    </i>
    <i r="1">
      <x v="1596"/>
    </i>
    <i r="1">
      <x v="1852"/>
    </i>
    <i r="1">
      <x v="1949"/>
    </i>
    <i r="1">
      <x v="2068"/>
    </i>
    <i r="1">
      <x v="2099"/>
    </i>
    <i r="1">
      <x v="2108"/>
    </i>
    <i r="1">
      <x v="2151"/>
    </i>
    <i r="1">
      <x v="2249"/>
    </i>
    <i r="1">
      <x v="2251"/>
    </i>
    <i r="1">
      <x v="2289"/>
    </i>
    <i r="1">
      <x v="2478"/>
    </i>
    <i r="1">
      <x v="2611"/>
    </i>
    <i r="1">
      <x v="2849"/>
    </i>
    <i r="1">
      <x v="2875"/>
    </i>
    <i r="1">
      <x v="3027"/>
    </i>
    <i r="1">
      <x v="3043"/>
    </i>
    <i r="1">
      <x v="3073"/>
    </i>
    <i r="1">
      <x v="3243"/>
    </i>
    <i r="1">
      <x v="3473"/>
    </i>
    <i r="1">
      <x v="3659"/>
    </i>
    <i r="1">
      <x v="3859"/>
    </i>
    <i r="1">
      <x v="3986"/>
    </i>
    <i r="1">
      <x v="4087"/>
    </i>
    <i r="1">
      <x v="4186"/>
    </i>
    <i r="1">
      <x v="4294"/>
    </i>
    <i r="1">
      <x v="4393"/>
    </i>
    <i r="1">
      <x v="4529"/>
    </i>
    <i r="1">
      <x v="4550"/>
    </i>
    <i>
      <x v="1658"/>
    </i>
    <i r="1">
      <x v="29"/>
    </i>
    <i r="1">
      <x v="31"/>
    </i>
    <i r="1">
      <x v="33"/>
    </i>
    <i r="1">
      <x v="52"/>
    </i>
    <i r="1">
      <x v="84"/>
    </i>
    <i r="1">
      <x v="111"/>
    </i>
    <i r="1">
      <x v="165"/>
    </i>
    <i r="1">
      <x v="204"/>
    </i>
    <i r="1">
      <x v="287"/>
    </i>
    <i r="1">
      <x v="533"/>
    </i>
    <i r="1">
      <x v="587"/>
    </i>
    <i r="1">
      <x v="637"/>
    </i>
    <i r="1">
      <x v="807"/>
    </i>
    <i r="1">
      <x v="926"/>
    </i>
    <i r="1">
      <x v="927"/>
    </i>
    <i r="1">
      <x v="934"/>
    </i>
    <i r="1">
      <x v="1335"/>
    </i>
    <i r="1">
      <x v="1415"/>
    </i>
    <i r="1">
      <x v="1454"/>
    </i>
    <i r="1">
      <x v="1568"/>
    </i>
    <i r="1">
      <x v="1674"/>
    </i>
    <i r="1">
      <x v="1718"/>
    </i>
    <i r="1">
      <x v="1765"/>
    </i>
    <i r="1">
      <x v="1919"/>
    </i>
    <i r="1">
      <x v="2005"/>
    </i>
    <i r="1">
      <x v="2030"/>
    </i>
    <i r="1">
      <x v="2120"/>
    </i>
    <i r="1">
      <x v="2129"/>
    </i>
    <i r="1">
      <x v="2277"/>
    </i>
    <i r="1">
      <x v="2372"/>
    </i>
    <i r="1">
      <x v="2821"/>
    </i>
    <i r="1">
      <x v="3080"/>
    </i>
    <i r="1">
      <x v="3117"/>
    </i>
    <i r="1">
      <x v="3160"/>
    </i>
    <i r="1">
      <x v="3324"/>
    </i>
    <i r="1">
      <x v="3571"/>
    </i>
    <i r="1">
      <x v="3620"/>
    </i>
    <i r="1">
      <x v="3623"/>
    </i>
    <i r="1">
      <x v="3735"/>
    </i>
    <i r="1">
      <x v="3923"/>
    </i>
    <i r="1">
      <x v="4185"/>
    </i>
    <i r="1">
      <x v="4236"/>
    </i>
    <i r="1">
      <x v="4263"/>
    </i>
    <i r="1">
      <x v="4451"/>
    </i>
    <i>
      <x v="927"/>
    </i>
    <i r="1">
      <x v="348"/>
    </i>
    <i r="1">
      <x v="390"/>
    </i>
    <i r="1">
      <x v="428"/>
    </i>
    <i r="1">
      <x v="453"/>
    </i>
    <i r="1">
      <x v="472"/>
    </i>
    <i r="1">
      <x v="483"/>
    </i>
    <i r="1">
      <x v="883"/>
    </i>
    <i r="1">
      <x v="969"/>
    </i>
    <i r="1">
      <x v="1031"/>
    </i>
    <i r="1">
      <x v="1289"/>
    </i>
    <i r="1">
      <x v="1357"/>
    </i>
    <i r="1">
      <x v="1443"/>
    </i>
    <i r="1">
      <x v="1917"/>
    </i>
    <i r="1">
      <x v="2196"/>
    </i>
    <i r="1">
      <x v="2453"/>
    </i>
    <i r="1">
      <x v="2775"/>
    </i>
    <i r="1">
      <x v="2812"/>
    </i>
    <i r="1">
      <x v="2817"/>
    </i>
    <i r="1">
      <x v="3070"/>
    </i>
    <i r="1">
      <x v="3133"/>
    </i>
    <i r="1">
      <x v="3407"/>
    </i>
    <i r="1">
      <x v="3555"/>
    </i>
    <i r="1">
      <x v="3917"/>
    </i>
    <i r="1">
      <x v="3961"/>
    </i>
    <i r="1">
      <x v="3997"/>
    </i>
    <i r="1">
      <x v="4224"/>
    </i>
    <i r="1">
      <x v="4381"/>
    </i>
    <i r="1">
      <x v="4413"/>
    </i>
    <i r="1">
      <x v="4490"/>
    </i>
    <i r="1">
      <x v="4534"/>
    </i>
    <i>
      <x v="223"/>
    </i>
    <i r="1">
      <x v="17"/>
    </i>
    <i r="1">
      <x v="63"/>
    </i>
    <i r="1">
      <x v="253"/>
    </i>
    <i r="1">
      <x v="270"/>
    </i>
    <i r="1">
      <x v="299"/>
    </i>
    <i r="1">
      <x v="574"/>
    </i>
    <i r="1">
      <x v="1056"/>
    </i>
    <i r="1">
      <x v="1183"/>
    </i>
    <i r="1">
      <x v="1258"/>
    </i>
    <i r="1">
      <x v="1320"/>
    </i>
    <i r="1">
      <x v="1421"/>
    </i>
    <i r="1">
      <x v="1434"/>
    </i>
    <i r="1">
      <x v="1550"/>
    </i>
    <i r="1">
      <x v="1986"/>
    </i>
    <i r="1">
      <x v="2007"/>
    </i>
    <i r="1">
      <x v="2072"/>
    </i>
    <i r="1">
      <x v="2233"/>
    </i>
    <i r="1">
      <x v="2363"/>
    </i>
    <i r="1">
      <x v="2529"/>
    </i>
    <i r="1">
      <x v="2539"/>
    </i>
    <i r="1">
      <x v="2874"/>
    </i>
    <i r="1">
      <x v="3164"/>
    </i>
    <i r="1">
      <x v="3318"/>
    </i>
    <i r="1">
      <x v="3519"/>
    </i>
    <i r="1">
      <x v="3562"/>
    </i>
    <i r="1">
      <x v="3812"/>
    </i>
    <i r="1">
      <x v="4015"/>
    </i>
    <i r="1">
      <x v="4097"/>
    </i>
    <i r="1">
      <x v="4144"/>
    </i>
    <i r="1">
      <x v="4193"/>
    </i>
    <i r="1">
      <x v="4256"/>
    </i>
    <i>
      <x v="1661"/>
    </i>
    <i r="1">
      <x v="426"/>
    </i>
    <i r="1">
      <x v="431"/>
    </i>
    <i r="1">
      <x v="490"/>
    </i>
    <i r="1">
      <x v="620"/>
    </i>
    <i r="1">
      <x v="622"/>
    </i>
    <i r="1">
      <x v="714"/>
    </i>
    <i r="1">
      <x v="793"/>
    </i>
    <i r="1">
      <x v="832"/>
    </i>
    <i r="1">
      <x v="954"/>
    </i>
    <i r="1">
      <x v="1059"/>
    </i>
    <i r="1">
      <x v="1346"/>
    </i>
    <i r="1">
      <x v="1650"/>
    </i>
    <i r="1">
      <x v="1680"/>
    </i>
    <i r="1">
      <x v="1889"/>
    </i>
    <i r="1">
      <x v="1960"/>
    </i>
    <i r="1">
      <x v="2272"/>
    </i>
    <i r="1">
      <x v="2411"/>
    </i>
    <i r="1">
      <x v="2717"/>
    </i>
    <i r="1">
      <x v="2923"/>
    </i>
    <i r="1">
      <x v="3137"/>
    </i>
    <i r="1">
      <x v="3190"/>
    </i>
    <i r="1">
      <x v="3192"/>
    </i>
    <i r="1">
      <x v="3446"/>
    </i>
    <i r="1">
      <x v="3451"/>
    </i>
    <i r="1">
      <x v="3476"/>
    </i>
    <i r="1">
      <x v="3758"/>
    </i>
    <i r="1">
      <x v="3849"/>
    </i>
    <i r="1">
      <x v="4516"/>
    </i>
    <i r="1">
      <x v="4563"/>
    </i>
    <i>
      <x v="1010"/>
    </i>
    <i r="1">
      <x v="191"/>
    </i>
    <i r="1">
      <x v="228"/>
    </i>
    <i r="1">
      <x v="275"/>
    </i>
    <i r="1">
      <x v="639"/>
    </i>
    <i r="1">
      <x v="939"/>
    </i>
    <i r="1">
      <x v="1007"/>
    </i>
    <i r="1">
      <x v="1057"/>
    </i>
    <i r="1">
      <x v="1137"/>
    </i>
    <i r="1">
      <x v="1455"/>
    </i>
    <i r="1">
      <x v="1488"/>
    </i>
    <i r="1">
      <x v="1546"/>
    </i>
    <i r="1">
      <x v="1647"/>
    </i>
    <i r="1">
      <x v="1733"/>
    </i>
    <i r="1">
      <x v="1837"/>
    </i>
    <i r="1">
      <x v="1995"/>
    </i>
    <i r="1">
      <x v="2383"/>
    </i>
    <i r="1">
      <x v="2399"/>
    </i>
    <i r="1">
      <x v="2436"/>
    </i>
    <i r="1">
      <x v="2617"/>
    </i>
    <i r="1">
      <x v="2771"/>
    </i>
    <i r="1">
      <x v="3283"/>
    </i>
    <i r="1">
      <x v="3442"/>
    </i>
    <i r="1">
      <x v="3722"/>
    </i>
    <i r="1">
      <x v="3998"/>
    </i>
    <i r="1">
      <x v="4070"/>
    </i>
    <i r="1">
      <x v="4182"/>
    </i>
    <i r="1">
      <x v="4246"/>
    </i>
    <i r="1">
      <x v="4438"/>
    </i>
    <i>
      <x v="2135"/>
    </i>
    <i r="1">
      <x v="38"/>
    </i>
    <i r="1">
      <x v="219"/>
    </i>
    <i r="1">
      <x v="941"/>
    </i>
    <i r="1">
      <x v="1166"/>
    </i>
    <i r="1">
      <x v="1575"/>
    </i>
    <i r="1">
      <x v="1580"/>
    </i>
    <i r="1">
      <x v="1732"/>
    </i>
    <i r="1">
      <x v="2022"/>
    </i>
    <i r="1">
      <x v="2055"/>
    </i>
    <i r="1">
      <x v="2308"/>
    </i>
    <i r="1">
      <x v="2393"/>
    </i>
    <i r="1">
      <x v="2713"/>
    </i>
    <i r="1">
      <x v="2715"/>
    </i>
    <i r="1">
      <x v="3178"/>
    </i>
    <i r="1">
      <x v="3526"/>
    </i>
    <i r="1">
      <x v="4038"/>
    </i>
    <i r="1">
      <x v="4054"/>
    </i>
    <i r="1">
      <x v="4077"/>
    </i>
    <i r="1">
      <x v="4455"/>
    </i>
    <i r="1">
      <x v="4458"/>
    </i>
    <i r="1">
      <x v="4538"/>
    </i>
    <i r="1">
      <x v="4543"/>
    </i>
    <i>
      <x v="97"/>
    </i>
    <i r="1">
      <x v="248"/>
    </i>
    <i r="1">
      <x v="392"/>
    </i>
    <i r="1">
      <x v="864"/>
    </i>
    <i r="1">
      <x v="890"/>
    </i>
    <i r="1">
      <x v="1048"/>
    </i>
    <i r="1">
      <x v="1051"/>
    </i>
    <i r="1">
      <x v="1530"/>
    </i>
    <i r="1">
      <x v="1734"/>
    </i>
    <i r="1">
      <x v="2673"/>
    </i>
    <i r="1">
      <x v="2709"/>
    </i>
    <i r="1">
      <x v="2809"/>
    </i>
    <i r="1">
      <x v="2990"/>
    </i>
    <i r="1">
      <x v="3459"/>
    </i>
    <i r="1">
      <x v="3512"/>
    </i>
    <i r="1">
      <x v="3523"/>
    </i>
    <i r="1">
      <x v="3569"/>
    </i>
    <i r="1">
      <x v="3789"/>
    </i>
    <i r="1">
      <x v="3893"/>
    </i>
    <i r="1">
      <x v="4174"/>
    </i>
    <i r="1">
      <x v="4209"/>
    </i>
    <i r="1">
      <x v="4362"/>
    </i>
    <i r="1">
      <x v="4419"/>
    </i>
    <i r="1">
      <x v="4432"/>
    </i>
    <i>
      <x v="2084"/>
    </i>
    <i r="1">
      <x v="571"/>
    </i>
    <i r="1">
      <x v="921"/>
    </i>
    <i r="1">
      <x v="1710"/>
    </i>
    <i r="1">
      <x v="1836"/>
    </i>
    <i r="1">
      <x v="2020"/>
    </i>
    <i r="1">
      <x v="2074"/>
    </i>
    <i r="1">
      <x v="2351"/>
    </i>
    <i r="1">
      <x v="2562"/>
    </i>
    <i r="1">
      <x v="2761"/>
    </i>
    <i r="1">
      <x v="2802"/>
    </i>
    <i r="1">
      <x v="2833"/>
    </i>
    <i r="1">
      <x v="2860"/>
    </i>
    <i r="1">
      <x v="2907"/>
    </i>
    <i r="1">
      <x v="2947"/>
    </i>
    <i r="1">
      <x v="3057"/>
    </i>
    <i r="1">
      <x v="3167"/>
    </i>
    <i r="1">
      <x v="3202"/>
    </i>
    <i r="1">
      <x v="3353"/>
    </i>
    <i r="1">
      <x v="3600"/>
    </i>
    <i r="1">
      <x v="3639"/>
    </i>
    <i r="1">
      <x v="3652"/>
    </i>
    <i r="1">
      <x v="3837"/>
    </i>
    <i r="1">
      <x v="4058"/>
    </i>
    <i r="1">
      <x v="4076"/>
    </i>
    <i r="1">
      <x v="4374"/>
    </i>
    <i r="1">
      <x v="4489"/>
    </i>
    <i r="1">
      <x v="4528"/>
    </i>
    <i>
      <x v="2269"/>
    </i>
    <i r="1">
      <x v="707"/>
    </i>
    <i r="1">
      <x v="828"/>
    </i>
    <i r="1">
      <x v="915"/>
    </i>
    <i r="1">
      <x v="1152"/>
    </i>
    <i r="1">
      <x v="1281"/>
    </i>
    <i r="1">
      <x v="1640"/>
    </i>
    <i r="1">
      <x v="1683"/>
    </i>
    <i r="1">
      <x v="2141"/>
    </i>
    <i r="1">
      <x v="2450"/>
    </i>
    <i r="1">
      <x v="2553"/>
    </i>
    <i r="1">
      <x v="2825"/>
    </i>
    <i r="1">
      <x v="3108"/>
    </i>
    <i r="1">
      <x v="3478"/>
    </i>
    <i r="1">
      <x v="3591"/>
    </i>
    <i r="1">
      <x v="3612"/>
    </i>
    <i r="1">
      <x v="3660"/>
    </i>
    <i r="1">
      <x v="3773"/>
    </i>
    <i r="1">
      <x v="3842"/>
    </i>
    <i r="1">
      <x v="3922"/>
    </i>
    <i r="1">
      <x v="4233"/>
    </i>
    <i>
      <x v="1993"/>
    </i>
    <i r="1">
      <x/>
    </i>
    <i r="1">
      <x v="45"/>
    </i>
    <i r="1">
      <x v="330"/>
    </i>
    <i r="1">
      <x v="531"/>
    </i>
    <i r="1">
      <x v="715"/>
    </i>
    <i r="1">
      <x v="1110"/>
    </i>
    <i r="1">
      <x v="1278"/>
    </i>
    <i r="1">
      <x v="1526"/>
    </i>
    <i r="1">
      <x v="1811"/>
    </i>
    <i r="1">
      <x v="1859"/>
    </i>
    <i r="1">
      <x v="2408"/>
    </i>
    <i r="1">
      <x v="2660"/>
    </i>
    <i r="1">
      <x v="2846"/>
    </i>
    <i r="1">
      <x v="2871"/>
    </i>
    <i r="1">
      <x v="2930"/>
    </i>
    <i r="1">
      <x v="3456"/>
    </i>
    <i r="1">
      <x v="3566"/>
    </i>
    <i r="1">
      <x v="4009"/>
    </i>
    <i r="1">
      <x v="4074"/>
    </i>
    <i r="1">
      <x v="4442"/>
    </i>
    <i>
      <x v="38"/>
    </i>
    <i r="1">
      <x v="208"/>
    </i>
    <i r="1">
      <x v="875"/>
    </i>
    <i r="1">
      <x v="1116"/>
    </i>
    <i r="1">
      <x v="1370"/>
    </i>
    <i r="1">
      <x v="1588"/>
    </i>
    <i r="1">
      <x v="1620"/>
    </i>
    <i r="1">
      <x v="1684"/>
    </i>
    <i r="1">
      <x v="1748"/>
    </i>
    <i r="1">
      <x v="1773"/>
    </i>
    <i r="1">
      <x v="1864"/>
    </i>
    <i r="1">
      <x v="1897"/>
    </i>
    <i r="1">
      <x v="2003"/>
    </i>
    <i r="1">
      <x v="2652"/>
    </i>
    <i r="1">
      <x v="2816"/>
    </i>
    <i r="1">
      <x v="3219"/>
    </i>
    <i r="1">
      <x v="3412"/>
    </i>
    <i r="1">
      <x v="3530"/>
    </i>
    <i r="1">
      <x v="4352"/>
    </i>
    <i>
      <x v="344"/>
    </i>
    <i r="1">
      <x v="519"/>
    </i>
    <i r="1">
      <x v="955"/>
    </i>
    <i r="1">
      <x v="959"/>
    </i>
    <i r="1">
      <x v="1501"/>
    </i>
    <i r="1">
      <x v="1679"/>
    </i>
    <i r="1">
      <x v="1903"/>
    </i>
    <i r="1">
      <x v="2085"/>
    </i>
    <i r="1">
      <x v="2225"/>
    </i>
    <i r="1">
      <x v="2490"/>
    </i>
    <i r="1">
      <x v="2646"/>
    </i>
    <i r="1">
      <x v="2999"/>
    </i>
    <i r="1">
      <x v="3128"/>
    </i>
    <i r="1">
      <x v="3342"/>
    </i>
    <i r="1">
      <x v="3900"/>
    </i>
    <i r="1">
      <x v="4358"/>
    </i>
    <i>
      <x v="1345"/>
    </i>
    <i r="1">
      <x v="151"/>
    </i>
    <i r="1">
      <x v="182"/>
    </i>
    <i r="1">
      <x v="225"/>
    </i>
    <i r="1">
      <x v="269"/>
    </i>
    <i r="1">
      <x v="465"/>
    </i>
    <i r="1">
      <x v="741"/>
    </i>
    <i r="1">
      <x v="916"/>
    </i>
    <i r="1">
      <x v="1070"/>
    </i>
    <i r="1">
      <x v="1669"/>
    </i>
    <i r="1">
      <x v="1790"/>
    </i>
    <i r="1">
      <x v="2081"/>
    </i>
    <i r="1">
      <x v="2238"/>
    </i>
    <i r="1">
      <x v="2391"/>
    </i>
    <i r="1">
      <x v="2531"/>
    </i>
    <i r="1">
      <x v="2676"/>
    </i>
    <i r="1">
      <x v="3088"/>
    </i>
    <i r="1">
      <x v="3180"/>
    </i>
    <i r="1">
      <x v="3447"/>
    </i>
    <i r="1">
      <x v="3742"/>
    </i>
    <i r="1">
      <x v="4035"/>
    </i>
    <i r="1">
      <x v="4288"/>
    </i>
    <i r="1">
      <x v="4324"/>
    </i>
    <i>
      <x v="688"/>
    </i>
    <i r="1">
      <x v="1"/>
    </i>
    <i r="1">
      <x v="6"/>
    </i>
    <i r="1">
      <x v="223"/>
    </i>
    <i r="1">
      <x v="379"/>
    </i>
    <i r="1">
      <x v="789"/>
    </i>
    <i r="1">
      <x v="870"/>
    </i>
    <i r="1">
      <x v="1257"/>
    </i>
    <i r="1">
      <x v="2124"/>
    </i>
    <i r="1">
      <x v="2220"/>
    </i>
    <i r="1">
      <x v="2228"/>
    </i>
    <i r="1">
      <x v="2276"/>
    </i>
    <i r="1">
      <x v="2657"/>
    </i>
    <i r="1">
      <x v="2897"/>
    </i>
    <i r="1">
      <x v="3008"/>
    </i>
    <i r="1">
      <x v="3040"/>
    </i>
    <i r="1">
      <x v="3275"/>
    </i>
    <i r="1">
      <x v="3347"/>
    </i>
    <i r="1">
      <x v="3840"/>
    </i>
    <i r="1">
      <x v="3964"/>
    </i>
    <i r="1">
      <x v="4130"/>
    </i>
    <i r="1">
      <x v="4320"/>
    </i>
    <i>
      <x v="1500"/>
    </i>
    <i r="1">
      <x v="89"/>
    </i>
    <i r="1">
      <x v="237"/>
    </i>
    <i r="1">
      <x v="652"/>
    </i>
    <i r="1">
      <x v="1127"/>
    </i>
    <i r="1">
      <x v="1143"/>
    </i>
    <i r="1">
      <x v="1144"/>
    </i>
    <i r="1">
      <x v="1217"/>
    </i>
    <i r="1">
      <x v="1767"/>
    </i>
    <i r="1">
      <x v="2049"/>
    </i>
    <i r="1">
      <x v="2135"/>
    </i>
    <i r="1">
      <x v="2554"/>
    </i>
    <i r="1">
      <x v="2820"/>
    </i>
    <i r="1">
      <x v="2862"/>
    </i>
    <i r="1">
      <x v="2982"/>
    </i>
    <i r="1">
      <x v="4048"/>
    </i>
    <i>
      <x v="1653"/>
    </i>
    <i r="1">
      <x v="719"/>
    </i>
    <i r="1">
      <x v="2091"/>
    </i>
    <i r="1">
      <x v="2254"/>
    </i>
    <i r="1">
      <x v="2328"/>
    </i>
    <i r="1">
      <x v="2544"/>
    </i>
    <i r="1">
      <x v="2656"/>
    </i>
    <i r="1">
      <x v="2749"/>
    </i>
    <i r="1">
      <x v="3362"/>
    </i>
    <i r="1">
      <x v="3504"/>
    </i>
    <i r="1">
      <x v="3867"/>
    </i>
    <i r="1">
      <x v="4257"/>
    </i>
    <i r="1">
      <x v="4325"/>
    </i>
    <i r="1">
      <x v="4437"/>
    </i>
    <i>
      <x v="1477"/>
    </i>
    <i r="1">
      <x v="25"/>
    </i>
    <i r="1">
      <x v="116"/>
    </i>
    <i r="1">
      <x v="499"/>
    </i>
    <i r="1">
      <x v="690"/>
    </i>
    <i r="1">
      <x v="961"/>
    </i>
    <i r="1">
      <x v="1052"/>
    </i>
    <i r="1">
      <x v="1188"/>
    </i>
    <i r="1">
      <x v="1900"/>
    </i>
    <i r="1">
      <x v="1921"/>
    </i>
    <i r="1">
      <x v="2562"/>
    </i>
    <i r="1">
      <x v="2563"/>
    </i>
    <i r="1">
      <x v="2564"/>
    </i>
    <i r="1">
      <x v="2908"/>
    </i>
    <i r="1">
      <x v="3467"/>
    </i>
    <i r="1">
      <x v="3732"/>
    </i>
    <i r="1">
      <x v="3924"/>
    </i>
    <i r="1">
      <x v="4109"/>
    </i>
    <i r="1">
      <x v="4345"/>
    </i>
    <i>
      <x v="629"/>
    </i>
    <i r="1">
      <x v="869"/>
    </i>
    <i r="1">
      <x v="891"/>
    </i>
    <i r="1">
      <x v="968"/>
    </i>
    <i r="1">
      <x v="1424"/>
    </i>
    <i r="1">
      <x v="2834"/>
    </i>
    <i r="1">
      <x v="2961"/>
    </i>
    <i r="1">
      <x v="3165"/>
    </i>
    <i r="1">
      <x v="3187"/>
    </i>
    <i r="1">
      <x v="3188"/>
    </i>
    <i r="1">
      <x v="3343"/>
    </i>
    <i r="1">
      <x v="3479"/>
    </i>
    <i r="1">
      <x v="3659"/>
    </i>
    <i r="1">
      <x v="4147"/>
    </i>
    <i r="1">
      <x v="4308"/>
    </i>
    <i r="1">
      <x v="4357"/>
    </i>
    <i>
      <x v="712"/>
    </i>
    <i r="1">
      <x v="95"/>
    </i>
    <i r="1">
      <x v="152"/>
    </i>
    <i r="1">
      <x v="261"/>
    </i>
    <i r="1">
      <x v="535"/>
    </i>
    <i r="1">
      <x v="642"/>
    </i>
    <i r="1">
      <x v="906"/>
    </i>
    <i r="1">
      <x v="1779"/>
    </i>
    <i r="1">
      <x v="1913"/>
    </i>
    <i r="1">
      <x v="2818"/>
    </i>
    <i r="1">
      <x v="3454"/>
    </i>
    <i r="1">
      <x v="3624"/>
    </i>
    <i r="1">
      <x v="4117"/>
    </i>
    <i r="1">
      <x v="4500"/>
    </i>
    <i r="1">
      <x v="4546"/>
    </i>
    <i>
      <x v="680"/>
    </i>
    <i r="1">
      <x v="263"/>
    </i>
    <i r="1">
      <x v="445"/>
    </i>
    <i r="1">
      <x v="505"/>
    </i>
    <i r="1">
      <x v="506"/>
    </i>
    <i r="1">
      <x v="507"/>
    </i>
    <i r="1">
      <x v="788"/>
    </i>
    <i r="1">
      <x v="1461"/>
    </i>
    <i r="1">
      <x v="1754"/>
    </i>
    <i r="1">
      <x v="1758"/>
    </i>
    <i r="1">
      <x v="1942"/>
    </i>
    <i r="1">
      <x v="2117"/>
    </i>
    <i r="1">
      <x v="3023"/>
    </i>
    <i r="1">
      <x v="3439"/>
    </i>
    <i r="1">
      <x v="3881"/>
    </i>
    <i r="1">
      <x v="4241"/>
    </i>
    <i r="1">
      <x v="4261"/>
    </i>
    <i>
      <x v="423"/>
    </i>
    <i r="1">
      <x v="512"/>
    </i>
    <i r="1">
      <x v="1159"/>
    </i>
    <i r="1">
      <x v="1192"/>
    </i>
    <i r="1">
      <x v="1515"/>
    </i>
    <i r="1">
      <x v="1690"/>
    </i>
    <i r="1">
      <x v="1771"/>
    </i>
    <i r="1">
      <x v="1777"/>
    </i>
    <i r="1">
      <x v="2296"/>
    </i>
    <i r="1">
      <x v="2476"/>
    </i>
    <i r="1">
      <x v="2625"/>
    </i>
    <i r="1">
      <x v="2892"/>
    </i>
    <i r="1">
      <x v="3349"/>
    </i>
    <i r="1">
      <x v="3369"/>
    </i>
    <i r="1">
      <x v="3616"/>
    </i>
    <i r="1">
      <x v="3729"/>
    </i>
    <i r="1">
      <x v="4482"/>
    </i>
    <i r="1">
      <x v="4492"/>
    </i>
    <i>
      <x v="601"/>
    </i>
    <i r="1">
      <x v="328"/>
    </i>
    <i r="1">
      <x v="901"/>
    </i>
    <i r="1">
      <x v="994"/>
    </i>
    <i r="1">
      <x v="1428"/>
    </i>
    <i r="1">
      <x v="2426"/>
    </i>
    <i r="1">
      <x v="2899"/>
    </i>
    <i r="1">
      <x v="3050"/>
    </i>
    <i r="1">
      <x v="3089"/>
    </i>
    <i r="1">
      <x v="3198"/>
    </i>
    <i r="1">
      <x v="3841"/>
    </i>
    <i r="1">
      <x v="4043"/>
    </i>
    <i r="1">
      <x v="4045"/>
    </i>
    <i r="1">
      <x v="4541"/>
    </i>
    <i r="1">
      <x v="4558"/>
    </i>
    <i r="1">
      <x v="4568"/>
    </i>
    <i>
      <x v="869"/>
    </i>
    <i r="1">
      <x v="21"/>
    </i>
    <i r="1">
      <x v="85"/>
    </i>
    <i r="1">
      <x v="267"/>
    </i>
    <i r="1">
      <x v="406"/>
    </i>
    <i r="1">
      <x v="2548"/>
    </i>
    <i r="1">
      <x v="2679"/>
    </i>
    <i r="1">
      <x v="2985"/>
    </i>
    <i r="1">
      <x v="3036"/>
    </i>
    <i r="1">
      <x v="3399"/>
    </i>
    <i r="1">
      <x v="3552"/>
    </i>
    <i r="1">
      <x v="3769"/>
    </i>
    <i r="1">
      <x v="4057"/>
    </i>
    <i r="1">
      <x v="4148"/>
    </i>
    <i>
      <x v="728"/>
    </i>
    <i r="1">
      <x v="661"/>
    </i>
    <i r="1">
      <x v="700"/>
    </i>
    <i r="1">
      <x v="953"/>
    </i>
    <i r="1">
      <x v="1560"/>
    </i>
    <i r="1">
      <x v="1791"/>
    </i>
    <i r="1">
      <x v="2431"/>
    </i>
    <i r="1">
      <x v="2733"/>
    </i>
    <i r="1">
      <x v="2876"/>
    </i>
    <i r="1">
      <x v="2992"/>
    </i>
    <i r="1">
      <x v="3153"/>
    </i>
    <i r="1">
      <x v="3431"/>
    </i>
    <i r="1">
      <x v="3620"/>
    </i>
    <i r="1">
      <x v="3963"/>
    </i>
    <i r="1">
      <x v="4011"/>
    </i>
    <i r="1">
      <x v="4020"/>
    </i>
    <i r="1">
      <x v="4227"/>
    </i>
    <i r="1">
      <x v="4343"/>
    </i>
    <i>
      <x v="2018"/>
    </i>
    <i r="1">
      <x v="49"/>
    </i>
    <i r="1">
      <x v="227"/>
    </i>
    <i r="1">
      <x v="355"/>
    </i>
    <i r="1">
      <x v="407"/>
    </i>
    <i r="1">
      <x v="478"/>
    </i>
    <i r="1">
      <x v="529"/>
    </i>
    <i r="1">
      <x v="1100"/>
    </i>
    <i r="1">
      <x v="1426"/>
    </i>
    <i r="1">
      <x v="1838"/>
    </i>
    <i r="1">
      <x v="1928"/>
    </i>
    <i r="1">
      <x v="1998"/>
    </i>
    <i r="1">
      <x v="2113"/>
    </i>
    <i r="1">
      <x v="2292"/>
    </i>
    <i r="1">
      <x v="2511"/>
    </i>
    <i r="1">
      <x v="3971"/>
    </i>
    <i r="1">
      <x v="4511"/>
    </i>
    <i>
      <x v="705"/>
    </i>
    <i r="1">
      <x v="485"/>
    </i>
    <i r="1">
      <x v="952"/>
    </i>
    <i r="1">
      <x v="1123"/>
    </i>
    <i r="1">
      <x v="1135"/>
    </i>
    <i r="1">
      <x v="1263"/>
    </i>
    <i r="1">
      <x v="2089"/>
    </i>
    <i r="1">
      <x v="2576"/>
    </i>
    <i r="1">
      <x v="2949"/>
    </i>
    <i r="1">
      <x v="3034"/>
    </i>
    <i r="1">
      <x v="3420"/>
    </i>
    <i r="1">
      <x v="3424"/>
    </i>
    <i r="1">
      <x v="3575"/>
    </i>
    <i r="1">
      <x v="3948"/>
    </i>
    <i r="1">
      <x v="4086"/>
    </i>
    <i r="1">
      <x v="4125"/>
    </i>
    <i r="1">
      <x v="4382"/>
    </i>
    <i>
      <x v="1937"/>
    </i>
    <i r="1">
      <x v="114"/>
    </i>
    <i r="1">
      <x v="179"/>
    </i>
    <i r="1">
      <x v="405"/>
    </i>
    <i r="1">
      <x v="1659"/>
    </i>
    <i r="1">
      <x v="1814"/>
    </i>
    <i r="1">
      <x v="1984"/>
    </i>
    <i r="1">
      <x v="2644"/>
    </i>
    <i r="1">
      <x v="3680"/>
    </i>
    <i r="1">
      <x v="3741"/>
    </i>
    <i r="1">
      <x v="3860"/>
    </i>
    <i r="1">
      <x v="3968"/>
    </i>
    <i r="1">
      <x v="4355"/>
    </i>
    <i>
      <x v="2118"/>
    </i>
    <i r="1">
      <x v="320"/>
    </i>
    <i r="1">
      <x v="693"/>
    </i>
    <i r="1">
      <x v="787"/>
    </i>
    <i r="1">
      <x v="1395"/>
    </i>
    <i r="1">
      <x v="1806"/>
    </i>
    <i r="1">
      <x v="1955"/>
    </i>
    <i r="1">
      <x v="2264"/>
    </i>
    <i r="1">
      <x v="2489"/>
    </i>
    <i r="1">
      <x v="2680"/>
    </i>
    <i r="1">
      <x v="3367"/>
    </i>
    <i r="1">
      <x v="3632"/>
    </i>
    <i>
      <x v="350"/>
    </i>
    <i r="1">
      <x v="186"/>
    </i>
    <i r="1">
      <x v="298"/>
    </i>
    <i r="1">
      <x v="1018"/>
    </i>
    <i r="1">
      <x v="1087"/>
    </i>
    <i r="1">
      <x v="1755"/>
    </i>
    <i r="1">
      <x v="1847"/>
    </i>
    <i r="1">
      <x v="1935"/>
    </i>
    <i r="1">
      <x v="1936"/>
    </i>
    <i r="1">
      <x v="2170"/>
    </i>
    <i r="1">
      <x v="3020"/>
    </i>
    <i r="1">
      <x v="3297"/>
    </i>
    <i r="1">
      <x v="3339"/>
    </i>
    <i r="1">
      <x v="3765"/>
    </i>
    <i r="1">
      <x v="4275"/>
    </i>
    <i>
      <x v="1554"/>
    </i>
    <i r="1">
      <x v="108"/>
    </i>
    <i r="1">
      <x v="200"/>
    </i>
    <i r="1">
      <x v="212"/>
    </i>
    <i r="1">
      <x v="1168"/>
    </i>
    <i r="1">
      <x v="1350"/>
    </i>
    <i r="1">
      <x v="2193"/>
    </i>
    <i r="1">
      <x v="2338"/>
    </i>
    <i r="1">
      <x v="2452"/>
    </i>
    <i r="1">
      <x v="2671"/>
    </i>
    <i r="1">
      <x v="2787"/>
    </i>
    <i r="1">
      <x v="3558"/>
    </i>
    <i r="1">
      <x v="3937"/>
    </i>
    <i r="1">
      <x v="3989"/>
    </i>
    <i r="1">
      <x v="4552"/>
    </i>
    <i>
      <x v="1842"/>
    </i>
    <i r="1">
      <x v="356"/>
    </i>
    <i r="1">
      <x v="990"/>
    </i>
    <i r="1">
      <x v="1204"/>
    </i>
    <i r="1">
      <x v="1374"/>
    </i>
    <i r="1">
      <x v="1430"/>
    </i>
    <i r="1">
      <x v="2313"/>
    </i>
    <i r="1">
      <x v="2323"/>
    </i>
    <i r="1">
      <x v="2998"/>
    </i>
    <i r="1">
      <x v="3637"/>
    </i>
    <i r="1">
      <x v="4079"/>
    </i>
    <i r="1">
      <x v="4157"/>
    </i>
    <i r="1">
      <x v="4388"/>
    </i>
    <i>
      <x v="1897"/>
    </i>
    <i r="1">
      <x v="160"/>
    </i>
    <i r="1">
      <x v="391"/>
    </i>
    <i r="1">
      <x v="628"/>
    </i>
    <i r="1">
      <x v="638"/>
    </i>
    <i r="1">
      <x v="647"/>
    </i>
    <i r="1">
      <x v="744"/>
    </i>
    <i r="1">
      <x v="1156"/>
    </i>
    <i r="1">
      <x v="1244"/>
    </i>
    <i r="1">
      <x v="1602"/>
    </i>
    <i r="1">
      <x v="1741"/>
    </i>
    <i r="1">
      <x v="3909"/>
    </i>
    <i r="1">
      <x v="4280"/>
    </i>
    <i>
      <x v="1259"/>
    </i>
    <i r="1">
      <x v="27"/>
    </i>
    <i r="1">
      <x v="1300"/>
    </i>
    <i r="1">
      <x v="1412"/>
    </i>
    <i r="1">
      <x v="1901"/>
    </i>
    <i r="1">
      <x v="1946"/>
    </i>
    <i r="1">
      <x v="2743"/>
    </i>
    <i r="1">
      <x v="2978"/>
    </i>
    <i r="1">
      <x v="3506"/>
    </i>
    <i r="1">
      <x v="4230"/>
    </i>
    <i r="1">
      <x v="4301"/>
    </i>
    <i r="1">
      <x v="4440"/>
    </i>
    <i>
      <x v="1190"/>
    </i>
    <i r="1">
      <x v="1165"/>
    </i>
    <i r="1">
      <x v="1564"/>
    </i>
    <i r="1">
      <x v="1694"/>
    </i>
    <i r="1">
      <x v="2173"/>
    </i>
    <i r="1">
      <x v="2891"/>
    </i>
    <i r="1">
      <x v="3116"/>
    </i>
    <i r="1">
      <x v="3698"/>
    </i>
    <i r="1">
      <x v="3969"/>
    </i>
    <i r="1">
      <x v="4202"/>
    </i>
    <i r="1">
      <x v="4403"/>
    </i>
    <i>
      <x v="451"/>
    </i>
    <i r="1">
      <x v="64"/>
    </i>
    <i r="1">
      <x v="1343"/>
    </i>
    <i r="1">
      <x v="1542"/>
    </i>
    <i r="1">
      <x v="2444"/>
    </i>
    <i r="1">
      <x v="3225"/>
    </i>
    <i r="1">
      <x v="3494"/>
    </i>
    <i r="1">
      <x v="3542"/>
    </i>
    <i r="1">
      <x v="4053"/>
    </i>
    <i r="1">
      <x v="4183"/>
    </i>
    <i r="1">
      <x v="4225"/>
    </i>
    <i r="1">
      <x v="4380"/>
    </i>
    <i>
      <x v="1802"/>
    </i>
    <i r="1">
      <x v="135"/>
    </i>
    <i r="1">
      <x v="301"/>
    </i>
    <i r="1">
      <x v="491"/>
    </i>
    <i r="1">
      <x v="660"/>
    </i>
    <i r="1">
      <x v="705"/>
    </i>
    <i r="1">
      <x v="1133"/>
    </i>
    <i r="1">
      <x v="1141"/>
    </i>
    <i r="1">
      <x v="1324"/>
    </i>
    <i r="1">
      <x v="1489"/>
    </i>
    <i r="1">
      <x v="2071"/>
    </i>
    <i r="1">
      <x v="2222"/>
    </i>
    <i r="1">
      <x v="2546"/>
    </i>
    <i r="1">
      <x v="3051"/>
    </i>
    <i r="1">
      <x v="3472"/>
    </i>
    <i r="1">
      <x v="3487"/>
    </i>
    <i r="1">
      <x v="4551"/>
    </i>
    <i>
      <x v="1979"/>
    </i>
    <i r="1">
      <x v="11"/>
    </i>
    <i r="1">
      <x v="644"/>
    </i>
    <i r="1">
      <x v="1429"/>
    </i>
    <i r="1">
      <x v="1460"/>
    </i>
    <i r="1">
      <x v="2232"/>
    </i>
    <i r="1">
      <x v="2951"/>
    </i>
    <i r="1">
      <x v="3593"/>
    </i>
    <i r="1">
      <x v="3853"/>
    </i>
    <i>
      <x v="1721"/>
    </i>
    <i r="1">
      <x v="354"/>
    </i>
    <i r="1">
      <x v="1565"/>
    </i>
    <i r="1">
      <x v="1663"/>
    </i>
    <i r="1">
      <x v="2360"/>
    </i>
    <i r="1">
      <x v="2386"/>
    </i>
    <i r="1">
      <x v="2419"/>
    </i>
    <i r="1">
      <x v="2805"/>
    </i>
    <i r="1">
      <x v="3313"/>
    </i>
    <i r="1">
      <x v="3808"/>
    </i>
    <i r="1">
      <x v="3910"/>
    </i>
    <i r="1">
      <x v="3985"/>
    </i>
    <i>
      <x v="1877"/>
    </i>
    <i r="1">
      <x v="338"/>
    </i>
    <i r="1">
      <x v="760"/>
    </i>
    <i r="1">
      <x v="868"/>
    </i>
    <i r="1">
      <x v="972"/>
    </i>
    <i r="1">
      <x v="1005"/>
    </i>
    <i r="1">
      <x v="1985"/>
    </i>
    <i r="1">
      <x v="2295"/>
    </i>
    <i r="1">
      <x v="2409"/>
    </i>
    <i r="1">
      <x v="2950"/>
    </i>
    <i r="1">
      <x v="2977"/>
    </i>
    <i r="1">
      <x v="3588"/>
    </i>
    <i r="1">
      <x v="3843"/>
    </i>
    <i r="1">
      <x v="3929"/>
    </i>
    <i r="1">
      <x v="4080"/>
    </i>
    <i r="1">
      <x v="4251"/>
    </i>
    <i>
      <x v="26"/>
    </i>
    <i r="1">
      <x v="368"/>
    </i>
    <i r="1">
      <x v="1349"/>
    </i>
    <i r="1">
      <x v="1509"/>
    </i>
    <i r="1">
      <x v="2051"/>
    </i>
    <i r="1">
      <x v="2205"/>
    </i>
    <i r="1">
      <x v="2266"/>
    </i>
    <i r="1">
      <x v="2286"/>
    </i>
    <i r="1">
      <x v="2607"/>
    </i>
    <i r="1">
      <x v="2651"/>
    </i>
    <i r="1">
      <x v="3355"/>
    </i>
    <i r="1">
      <x v="4138"/>
    </i>
    <i r="1">
      <x v="4430"/>
    </i>
    <i>
      <x v="2016"/>
    </i>
    <i r="1">
      <x v="424"/>
    </i>
    <i r="1">
      <x v="573"/>
    </i>
    <i r="1">
      <x v="815"/>
    </i>
    <i r="1">
      <x v="1043"/>
    </i>
    <i r="1">
      <x v="1554"/>
    </i>
    <i r="1">
      <x v="2416"/>
    </i>
    <i r="1">
      <x v="2473"/>
    </i>
    <i r="1">
      <x v="3041"/>
    </i>
    <i r="1">
      <x v="3113"/>
    </i>
    <i r="1">
      <x v="3602"/>
    </i>
    <i>
      <x v="1322"/>
    </i>
    <i r="1">
      <x v="156"/>
    </i>
    <i r="1">
      <x v="896"/>
    </i>
    <i r="1">
      <x v="1262"/>
    </i>
    <i r="1">
      <x v="1819"/>
    </i>
    <i r="1">
      <x v="1866"/>
    </i>
    <i r="1">
      <x v="1883"/>
    </i>
    <i r="1">
      <x v="2042"/>
    </i>
    <i r="1">
      <x v="2344"/>
    </i>
    <i r="1">
      <x v="2943"/>
    </i>
    <i r="1">
      <x v="4192"/>
    </i>
    <i>
      <x v="2167"/>
    </i>
    <i r="1">
      <x v="756"/>
    </i>
    <i r="1">
      <x v="973"/>
    </i>
    <i r="1">
      <x v="1285"/>
    </i>
    <i r="1">
      <x v="1895"/>
    </i>
    <i r="1">
      <x v="2106"/>
    </i>
    <i r="1">
      <x v="2330"/>
    </i>
    <i r="1">
      <x v="2640"/>
    </i>
    <i r="1">
      <x v="2745"/>
    </i>
    <i r="1">
      <x v="3375"/>
    </i>
    <i r="1">
      <x v="4346"/>
    </i>
    <i>
      <x v="1202"/>
    </i>
    <i r="1">
      <x v="803"/>
    </i>
    <i r="1">
      <x v="2253"/>
    </i>
    <i r="1">
      <x v="2402"/>
    </i>
    <i r="1">
      <x v="2522"/>
    </i>
    <i r="1">
      <x v="2651"/>
    </i>
    <i r="1">
      <x v="3135"/>
    </i>
    <i r="1">
      <x v="3257"/>
    </i>
    <i r="1">
      <x v="3276"/>
    </i>
    <i r="1">
      <x v="3590"/>
    </i>
    <i r="1">
      <x v="4286"/>
    </i>
    <i>
      <x v="347"/>
    </i>
    <i r="1">
      <x v="373"/>
    </i>
    <i r="1">
      <x v="606"/>
    </i>
    <i r="1">
      <x v="770"/>
    </i>
    <i r="1">
      <x v="894"/>
    </i>
    <i r="1">
      <x v="1318"/>
    </i>
    <i r="1">
      <x v="1342"/>
    </i>
    <i r="1">
      <x v="1474"/>
    </i>
    <i r="1">
      <x v="1668"/>
    </i>
    <i r="1">
      <x v="1749"/>
    </i>
    <i r="1">
      <x v="2143"/>
    </i>
    <i r="1">
      <x v="3619"/>
    </i>
    <i>
      <x v="85"/>
    </i>
    <i r="1">
      <x v="584"/>
    </i>
    <i r="1">
      <x v="665"/>
    </i>
    <i r="1">
      <x v="757"/>
    </i>
    <i r="1">
      <x v="2566"/>
    </i>
    <i r="1">
      <x v="2710"/>
    </i>
    <i r="1">
      <x v="4127"/>
    </i>
    <i r="1">
      <x v="4129"/>
    </i>
    <i r="1">
      <x v="4131"/>
    </i>
    <i r="1">
      <x v="4468"/>
    </i>
    <i r="1">
      <x v="4526"/>
    </i>
    <i>
      <x v="2062"/>
    </i>
    <i r="1">
      <x v="309"/>
    </i>
    <i r="1">
      <x v="611"/>
    </i>
    <i r="1">
      <x v="860"/>
    </i>
    <i r="1">
      <x v="1006"/>
    </i>
    <i r="1">
      <x v="1448"/>
    </i>
    <i r="1">
      <x v="2467"/>
    </i>
    <i r="1">
      <x v="3039"/>
    </i>
    <i r="1">
      <x v="3598"/>
    </i>
    <i r="1">
      <x v="3898"/>
    </i>
    <i>
      <x v="189"/>
    </i>
    <i r="1">
      <x v="140"/>
    </i>
    <i r="1">
      <x v="482"/>
    </i>
    <i r="1">
      <x v="729"/>
    </i>
    <i r="1">
      <x v="1206"/>
    </i>
    <i r="1">
      <x v="1235"/>
    </i>
    <i r="1">
      <x v="1465"/>
    </i>
    <i r="1">
      <x v="2283"/>
    </i>
    <i r="1">
      <x v="2362"/>
    </i>
    <i r="1">
      <x v="2971"/>
    </i>
    <i r="1">
      <x v="3699"/>
    </i>
    <i r="1">
      <x v="3751"/>
    </i>
    <i r="1">
      <x v="4405"/>
    </i>
    <i>
      <x v="1981"/>
    </i>
    <i r="1">
      <x v="525"/>
    </i>
    <i r="1">
      <x v="532"/>
    </i>
    <i r="1">
      <x v="561"/>
    </i>
    <i r="1">
      <x v="776"/>
    </i>
    <i r="1">
      <x v="824"/>
    </i>
    <i r="1">
      <x v="1308"/>
    </i>
    <i r="1">
      <x v="1594"/>
    </i>
    <i r="1">
      <x v="1598"/>
    </i>
    <i r="1">
      <x v="1881"/>
    </i>
    <i r="1">
      <x v="3244"/>
    </i>
    <i r="1">
      <x v="3563"/>
    </i>
    <i>
      <x v="1699"/>
    </i>
    <i r="1">
      <x v="122"/>
    </i>
    <i r="1">
      <x v="750"/>
    </i>
    <i r="1">
      <x v="1599"/>
    </i>
    <i r="1">
      <x v="1658"/>
    </i>
    <i r="1">
      <x v="1957"/>
    </i>
    <i r="1">
      <x v="2758"/>
    </i>
    <i r="1">
      <x v="2852"/>
    </i>
    <i r="1">
      <x v="3212"/>
    </i>
    <i r="1">
      <x v="3870"/>
    </i>
    <i r="1">
      <x v="4149"/>
    </i>
    <i r="1">
      <x v="4406"/>
    </i>
    <i>
      <x v="2257"/>
    </i>
    <i r="1">
      <x v="237"/>
    </i>
    <i r="1">
      <x v="247"/>
    </i>
    <i r="1">
      <x v="783"/>
    </i>
    <i r="1">
      <x v="804"/>
    </i>
    <i r="1">
      <x v="1002"/>
    </i>
    <i r="1">
      <x v="1132"/>
    </i>
    <i r="1">
      <x v="1655"/>
    </i>
    <i r="1">
      <x v="2029"/>
    </i>
    <i r="1">
      <x v="2031"/>
    </i>
    <i r="1">
      <x v="2293"/>
    </i>
    <i r="1">
      <x v="2350"/>
    </i>
    <i r="1">
      <x v="4214"/>
    </i>
    <i>
      <x v="233"/>
    </i>
    <i r="1">
      <x v="844"/>
    </i>
    <i r="1">
      <x v="963"/>
    </i>
    <i r="1">
      <x v="1079"/>
    </i>
    <i r="1">
      <x v="1083"/>
    </i>
    <i r="1">
      <x v="2121"/>
    </i>
    <i r="1">
      <x v="2501"/>
    </i>
    <i r="1">
      <x v="3156"/>
    </i>
    <i r="1">
      <x v="4222"/>
    </i>
    <i r="1">
      <x v="4461"/>
    </i>
    <i>
      <x v="590"/>
    </i>
    <i r="1">
      <x v="488"/>
    </i>
    <i r="1">
      <x v="805"/>
    </i>
    <i r="1">
      <x v="1000"/>
    </i>
    <i r="1">
      <x v="1910"/>
    </i>
    <i r="1">
      <x v="2008"/>
    </i>
    <i r="1">
      <x v="2788"/>
    </i>
    <i r="1">
      <x v="2837"/>
    </i>
    <i r="1">
      <x v="3183"/>
    </i>
    <i r="1">
      <x v="4513"/>
    </i>
    <i>
      <x v="593"/>
    </i>
    <i r="1">
      <x v="830"/>
    </i>
    <i r="1">
      <x v="1010"/>
    </i>
    <i r="1">
      <x v="1125"/>
    </i>
    <i r="1">
      <x v="1579"/>
    </i>
    <i r="1">
      <x v="1974"/>
    </i>
    <i r="1">
      <x v="2064"/>
    </i>
    <i r="1">
      <x v="2267"/>
    </i>
    <i r="1">
      <x v="3383"/>
    </i>
    <i r="1">
      <x v="3827"/>
    </i>
    <i>
      <x v="1138"/>
    </i>
    <i r="1">
      <x v="171"/>
    </i>
    <i r="1">
      <x v="357"/>
    </i>
    <i r="1">
      <x v="527"/>
    </i>
    <i r="1">
      <x v="2396"/>
    </i>
    <i r="1">
      <x v="2878"/>
    </i>
    <i r="1">
      <x v="2959"/>
    </i>
    <i r="1">
      <x v="3777"/>
    </i>
    <i>
      <x v="500"/>
    </i>
    <i r="1">
      <x v="559"/>
    </i>
    <i r="1">
      <x v="667"/>
    </i>
    <i r="1">
      <x v="1042"/>
    </i>
    <i r="1">
      <x v="1544"/>
    </i>
    <i r="1">
      <x v="1610"/>
    </i>
    <i r="1">
      <x v="2603"/>
    </i>
    <i r="1">
      <x v="3760"/>
    </i>
    <i r="1">
      <x v="3885"/>
    </i>
    <i>
      <x v="1761"/>
    </i>
    <i r="1">
      <x v="455"/>
    </i>
    <i r="1">
      <x v="523"/>
    </i>
    <i r="1">
      <x v="1055"/>
    </i>
    <i r="1">
      <x v="1937"/>
    </i>
    <i r="1">
      <x v="2073"/>
    </i>
    <i r="1">
      <x v="2327"/>
    </i>
    <i r="1">
      <x v="2729"/>
    </i>
    <i r="1">
      <x v="3221"/>
    </i>
    <i r="1">
      <x v="3621"/>
    </i>
    <i>
      <x v="1948"/>
    </i>
    <i r="1">
      <x v="40"/>
    </i>
    <i r="1">
      <x v="1190"/>
    </i>
    <i r="1">
      <x v="1604"/>
    </i>
    <i r="1">
      <x v="2841"/>
    </i>
    <i r="1">
      <x v="2953"/>
    </i>
    <i r="1">
      <x v="3032"/>
    </i>
    <i r="1">
      <x v="3615"/>
    </i>
    <i r="1">
      <x v="4061"/>
    </i>
    <i r="1">
      <x v="4277"/>
    </i>
    <i r="1">
      <x v="4481"/>
    </i>
    <i>
      <x v="1145"/>
    </i>
    <i r="1">
      <x v="65"/>
    </i>
    <i r="1">
      <x v="636"/>
    </i>
    <i r="1">
      <x v="758"/>
    </i>
    <i r="1">
      <x v="1619"/>
    </i>
    <i r="1">
      <x v="1730"/>
    </i>
    <i r="1">
      <x v="1930"/>
    </i>
    <i r="1">
      <x v="2340"/>
    </i>
    <i r="1">
      <x v="3389"/>
    </i>
    <i r="1">
      <x v="3823"/>
    </i>
    <i>
      <x v="237"/>
    </i>
    <i r="1">
      <x v="230"/>
    </i>
    <i r="1">
      <x v="422"/>
    </i>
    <i r="1">
      <x v="924"/>
    </i>
    <i r="1">
      <x v="1313"/>
    </i>
    <i r="1">
      <x v="1444"/>
    </i>
    <i r="1">
      <x v="1982"/>
    </i>
    <i r="1">
      <x v="3414"/>
    </i>
    <i r="1">
      <x v="3578"/>
    </i>
    <i r="1">
      <x v="4274"/>
    </i>
    <i>
      <x v="304"/>
    </i>
    <i r="1">
      <x v="41"/>
    </i>
    <i r="1">
      <x v="185"/>
    </i>
    <i r="1">
      <x v="457"/>
    </i>
    <i r="1">
      <x v="597"/>
    </i>
    <i r="1">
      <x v="663"/>
    </i>
    <i r="1">
      <x v="808"/>
    </i>
    <i r="1">
      <x v="3417"/>
    </i>
    <i r="1">
      <x v="4201"/>
    </i>
    <i r="1">
      <x v="4212"/>
    </i>
    <i>
      <x v="1918"/>
    </i>
    <i r="1">
      <x v="370"/>
    </i>
    <i r="1">
      <x v="426"/>
    </i>
    <i r="1">
      <x v="835"/>
    </i>
    <i r="1">
      <x v="1386"/>
    </i>
    <i r="1">
      <x v="1392"/>
    </i>
    <i r="1">
      <x v="1795"/>
    </i>
    <i r="1">
      <x v="3565"/>
    </i>
    <i r="1">
      <x v="3879"/>
    </i>
    <i>
      <x v="1546"/>
    </i>
    <i r="1">
      <x v="125"/>
    </i>
    <i r="1">
      <x v="266"/>
    </i>
    <i r="1">
      <x v="765"/>
    </i>
    <i r="1">
      <x v="1498"/>
    </i>
    <i r="1">
      <x v="1514"/>
    </i>
    <i r="1">
      <x v="1616"/>
    </i>
    <i r="1">
      <x v="2053"/>
    </i>
    <i r="1">
      <x v="2606"/>
    </i>
    <i r="1">
      <x v="3731"/>
    </i>
    <i r="1">
      <x v="3737"/>
    </i>
    <i>
      <x v="814"/>
    </i>
    <i r="1">
      <x v="178"/>
    </i>
    <i r="1">
      <x v="957"/>
    </i>
    <i r="1">
      <x v="1028"/>
    </i>
    <i r="1">
      <x v="1311"/>
    </i>
    <i r="1">
      <x v="2287"/>
    </i>
    <i r="1">
      <x v="2415"/>
    </i>
    <i r="1">
      <x v="3143"/>
    </i>
    <i r="1">
      <x v="3435"/>
    </i>
    <i r="1">
      <x v="3506"/>
    </i>
    <i r="1">
      <x v="3544"/>
    </i>
    <i r="1">
      <x v="3801"/>
    </i>
    <i r="1">
      <x v="4449"/>
    </i>
    <i>
      <x v="2006"/>
    </i>
    <i r="1">
      <x v="72"/>
    </i>
    <i r="1">
      <x v="1061"/>
    </i>
    <i r="1">
      <x v="1846"/>
    </i>
    <i r="1">
      <x v="1925"/>
    </i>
    <i r="1">
      <x v="2012"/>
    </i>
    <i r="1">
      <x v="2579"/>
    </i>
    <i r="1">
      <x v="2798"/>
    </i>
    <i r="1">
      <x v="4231"/>
    </i>
    <i>
      <x v="135"/>
    </i>
    <i r="1">
      <x v="332"/>
    </i>
    <i r="1">
      <x v="790"/>
    </i>
    <i r="1">
      <x v="877"/>
    </i>
    <i r="1">
      <x v="2736"/>
    </i>
    <i r="1">
      <x v="3053"/>
    </i>
    <i r="1">
      <x v="4150"/>
    </i>
    <i r="1">
      <x v="4232"/>
    </i>
    <i>
      <x v="1088"/>
    </i>
    <i r="1">
      <x v="197"/>
    </i>
    <i r="1">
      <x v="827"/>
    </i>
    <i r="1">
      <x v="895"/>
    </i>
    <i r="1">
      <x v="1466"/>
    </i>
    <i r="1">
      <x v="3185"/>
    </i>
    <i r="1">
      <x v="3224"/>
    </i>
    <i r="1">
      <x v="3571"/>
    </i>
    <i r="1">
      <x v="4091"/>
    </i>
    <i>
      <x v="767"/>
    </i>
    <i r="1">
      <x v="163"/>
    </i>
    <i r="1">
      <x v="281"/>
    </i>
    <i r="1">
      <x v="938"/>
    </i>
    <i r="1">
      <x v="1225"/>
    </i>
    <i r="1">
      <x v="1609"/>
    </i>
    <i r="1">
      <x v="1833"/>
    </i>
    <i r="1">
      <x v="2061"/>
    </i>
    <i r="1">
      <x v="2367"/>
    </i>
    <i r="1">
      <x v="2559"/>
    </i>
    <i r="1">
      <x v="3493"/>
    </i>
    <i>
      <x v="132"/>
    </i>
    <i r="1">
      <x v="837"/>
    </i>
    <i r="1">
      <x v="858"/>
    </i>
    <i r="1">
      <x v="1475"/>
    </i>
    <i r="1">
      <x v="1848"/>
    </i>
    <i r="1">
      <x v="2004"/>
    </i>
    <i r="1">
      <x v="3317"/>
    </i>
    <i r="1">
      <x v="3796"/>
    </i>
    <i r="1">
      <x v="4309"/>
    </i>
    <i r="1">
      <x v="4436"/>
    </i>
    <i>
      <x v="1177"/>
    </i>
    <i r="1">
      <x v="112"/>
    </i>
    <i r="1">
      <x v="224"/>
    </i>
    <i r="1">
      <x v="402"/>
    </i>
    <i r="1">
      <x v="420"/>
    </i>
    <i r="1">
      <x v="548"/>
    </i>
    <i r="1">
      <x v="2527"/>
    </i>
    <i r="1">
      <x v="2649"/>
    </i>
    <i r="1">
      <x v="2689"/>
    </i>
    <i r="1">
      <x v="3359"/>
    </i>
    <i r="1">
      <x v="3567"/>
    </i>
    <i r="1">
      <x v="4203"/>
    </i>
    <i>
      <x v="1451"/>
    </i>
    <i r="1">
      <x v="933"/>
    </i>
    <i r="1">
      <x v="2140"/>
    </i>
    <i r="1">
      <x v="2286"/>
    </i>
    <i r="1">
      <x v="2759"/>
    </i>
    <i r="1">
      <x v="2887"/>
    </i>
    <i r="1">
      <x v="2902"/>
    </i>
    <i r="1">
      <x v="3631"/>
    </i>
    <i r="1">
      <x v="4269"/>
    </i>
    <i r="1">
      <x v="4502"/>
    </i>
    <i>
      <x v="2097"/>
    </i>
    <i r="1">
      <x v="2013"/>
    </i>
    <i r="1">
      <x v="2094"/>
    </i>
    <i r="1">
      <x v="2648"/>
    </i>
    <i r="1">
      <x v="2927"/>
    </i>
    <i r="1">
      <x v="3703"/>
    </i>
    <i r="1">
      <x v="3871"/>
    </i>
    <i r="1">
      <x v="4163"/>
    </i>
    <i r="1">
      <x v="4249"/>
    </i>
    <i>
      <x v="251"/>
    </i>
    <i r="1">
      <x v="101"/>
    </i>
    <i r="1">
      <x v="842"/>
    </i>
    <i r="1">
      <x v="1856"/>
    </i>
    <i r="1">
      <x v="2176"/>
    </i>
    <i r="1">
      <x v="2946"/>
    </i>
    <i r="1">
      <x v="4169"/>
    </i>
    <i>
      <x v="191"/>
    </i>
    <i r="1">
      <x v="47"/>
    </i>
    <i r="1">
      <x v="329"/>
    </i>
    <i r="1">
      <x v="342"/>
    </i>
    <i r="1">
      <x v="746"/>
    </i>
    <i r="1">
      <x v="1685"/>
    </i>
    <i r="1">
      <x v="2359"/>
    </i>
    <i r="1">
      <x v="3548"/>
    </i>
    <i r="1">
      <x v="3798"/>
    </i>
    <i r="1">
      <x v="4351"/>
    </i>
    <i r="1">
      <x v="4500"/>
    </i>
    <i>
      <x v="804"/>
    </i>
    <i r="1">
      <x v="30"/>
    </i>
    <i r="1">
      <x v="104"/>
    </i>
    <i r="1">
      <x v="1432"/>
    </i>
    <i r="1">
      <x v="1446"/>
    </i>
    <i r="1">
      <x v="1557"/>
    </i>
    <i r="1">
      <x v="1688"/>
    </i>
    <i r="1">
      <x v="1808"/>
    </i>
    <i r="1">
      <x v="1824"/>
    </i>
    <i r="1">
      <x v="2427"/>
    </i>
    <i>
      <x v="1868"/>
    </i>
    <i r="1">
      <x v="721"/>
    </i>
    <i r="1">
      <x v="1912"/>
    </i>
    <i r="1">
      <x v="2885"/>
    </i>
    <i r="1">
      <x v="3492"/>
    </i>
    <i r="1">
      <x v="3681"/>
    </i>
    <i r="1">
      <x v="3877"/>
    </i>
    <i r="1">
      <x v="4180"/>
    </i>
    <i r="1">
      <x v="4184"/>
    </i>
    <i r="1">
      <x v="4471"/>
    </i>
    <i>
      <x v="651"/>
    </i>
    <i r="1">
      <x v="595"/>
    </i>
    <i r="1">
      <x v="610"/>
    </i>
    <i r="1">
      <x v="831"/>
    </i>
    <i r="1">
      <x v="2856"/>
    </i>
    <i r="1">
      <x v="3228"/>
    </i>
    <i r="1">
      <x v="3410"/>
    </i>
    <i r="1">
      <x v="3710"/>
    </i>
    <i r="1">
      <x v="3930"/>
    </i>
    <i r="1">
      <x v="4141"/>
    </i>
    <i>
      <x v="1715"/>
    </i>
    <i r="1">
      <x v="96"/>
    </i>
    <i r="1">
      <x v="442"/>
    </i>
    <i r="1">
      <x v="1799"/>
    </i>
    <i r="1">
      <x v="1997"/>
    </i>
    <i r="1">
      <x v="3016"/>
    </i>
    <i r="1">
      <x v="3245"/>
    </i>
    <i>
      <x v="1292"/>
    </i>
    <i r="1">
      <x v="235"/>
    </i>
    <i r="1">
      <x v="434"/>
    </i>
    <i r="1">
      <x v="489"/>
    </i>
    <i r="1">
      <x v="1372"/>
    </i>
    <i r="1">
      <x v="2468"/>
    </i>
    <i r="1">
      <x v="2666"/>
    </i>
    <i r="1">
      <x v="3416"/>
    </i>
    <i r="1">
      <x v="3684"/>
    </i>
    <i r="1">
      <x v="3764"/>
    </i>
    <i>
      <x v="1579"/>
    </i>
    <i r="1">
      <x v="170"/>
    </i>
    <i r="1">
      <x v="964"/>
    </i>
    <i r="1">
      <x v="1008"/>
    </i>
    <i r="1">
      <x v="1113"/>
    </i>
    <i r="1">
      <x v="1314"/>
    </i>
    <i r="1">
      <x v="1527"/>
    </i>
    <i r="1">
      <x v="2274"/>
    </i>
    <i r="1">
      <x v="2786"/>
    </i>
    <i r="1">
      <x v="3084"/>
    </i>
    <i r="1">
      <x v="3206"/>
    </i>
    <i r="1">
      <x v="4107"/>
    </i>
    <i r="1">
      <x v="4522"/>
    </i>
    <i>
      <x v="646"/>
    </i>
    <i r="1">
      <x v="353"/>
    </i>
    <i r="1">
      <x v="369"/>
    </i>
    <i r="1">
      <x v="1012"/>
    </i>
    <i r="1">
      <x v="1090"/>
    </i>
    <i r="1">
      <x v="1902"/>
    </i>
    <i r="1">
      <x v="2199"/>
    </i>
    <i r="1">
      <x v="2331"/>
    </i>
    <i r="1">
      <x v="2454"/>
    </i>
    <i r="1">
      <x v="3328"/>
    </i>
    <i r="1">
      <x v="4311"/>
    </i>
    <i>
      <x v="2265"/>
    </i>
    <i r="1">
      <x v="207"/>
    </i>
    <i r="1">
      <x v="395"/>
    </i>
    <i r="1">
      <x v="975"/>
    </i>
    <i r="1">
      <x v="2410"/>
    </i>
    <i r="1">
      <x v="3882"/>
    </i>
    <i>
      <x v="2247"/>
    </i>
    <i r="1">
      <x v="258"/>
    </i>
    <i r="1">
      <x v="282"/>
    </i>
    <i r="1">
      <x v="609"/>
    </i>
    <i r="1">
      <x v="1884"/>
    </i>
    <i r="1">
      <x v="2653"/>
    </i>
    <i r="1">
      <x v="3136"/>
    </i>
    <i r="1">
      <x v="3470"/>
    </i>
    <i r="1">
      <x v="3625"/>
    </i>
    <i r="1">
      <x v="4059"/>
    </i>
    <i r="1">
      <x v="4335"/>
    </i>
    <i>
      <x v="71"/>
    </i>
    <i r="1">
      <x v="13"/>
    </i>
    <i r="1">
      <x v="365"/>
    </i>
    <i r="1">
      <x v="2210"/>
    </i>
    <i r="1">
      <x v="2627"/>
    </i>
    <i r="1">
      <x v="3443"/>
    </i>
    <i r="1">
      <x v="3950"/>
    </i>
    <i r="1">
      <x v="4332"/>
    </i>
    <i>
      <x v="755"/>
    </i>
    <i r="1">
      <x v="53"/>
    </i>
    <i r="1">
      <x v="872"/>
    </i>
    <i r="1">
      <x v="1645"/>
    </i>
    <i r="1">
      <x v="2307"/>
    </i>
    <i r="1">
      <x v="2645"/>
    </i>
    <i r="1">
      <x v="3004"/>
    </i>
    <i r="1">
      <x v="3012"/>
    </i>
    <i r="1">
      <x v="4488"/>
    </i>
    <i>
      <x v="1835"/>
    </i>
    <i r="1">
      <x v="711"/>
    </i>
    <i r="1">
      <x v="905"/>
    </i>
    <i r="1">
      <x v="2102"/>
    </i>
    <i r="1">
      <x v="2528"/>
    </i>
    <i r="1">
      <x v="3911"/>
    </i>
    <i r="1">
      <x v="4012"/>
    </i>
    <i>
      <x v="2241"/>
    </i>
    <i r="1">
      <x v="1103"/>
    </i>
    <i r="1">
      <x v="1396"/>
    </i>
    <i r="1">
      <x v="1398"/>
    </i>
    <i r="1">
      <x v="1440"/>
    </i>
    <i r="1">
      <x v="1954"/>
    </i>
    <i r="1">
      <x v="3724"/>
    </i>
    <i r="1">
      <x v="4519"/>
    </i>
    <i r="1">
      <x v="4531"/>
    </i>
    <i>
      <x v="1766"/>
    </i>
    <i r="1">
      <x v="377"/>
    </i>
    <i r="1">
      <x v="1002"/>
    </i>
    <i r="1">
      <x v="1064"/>
    </i>
    <i r="1">
      <x v="1665"/>
    </i>
    <i r="1">
      <x v="2000"/>
    </i>
    <i r="1">
      <x v="2911"/>
    </i>
    <i r="1">
      <x v="2920"/>
    </i>
    <i r="1">
      <x v="2960"/>
    </i>
    <i r="1">
      <x v="2983"/>
    </i>
    <i r="1">
      <x v="3285"/>
    </i>
    <i r="1">
      <x v="3554"/>
    </i>
    <i>
      <x v="1695"/>
    </i>
    <i r="1">
      <x v="435"/>
    </i>
    <i r="1">
      <x v="1451"/>
    </i>
    <i r="1">
      <x v="1566"/>
    </i>
    <i r="1">
      <x v="2414"/>
    </i>
    <i r="1">
      <x v="2706"/>
    </i>
    <i r="1">
      <x v="2824"/>
    </i>
    <i r="1">
      <x v="3666"/>
    </i>
    <i r="1">
      <x v="3669"/>
    </i>
    <i>
      <x v="284"/>
    </i>
    <i r="1">
      <x v="589"/>
    </i>
    <i r="1">
      <x v="655"/>
    </i>
    <i r="1">
      <x v="1437"/>
    </i>
    <i r="1">
      <x v="1860"/>
    </i>
    <i r="1">
      <x v="2314"/>
    </i>
    <i r="1">
      <x v="2796"/>
    </i>
    <i r="1">
      <x v="3477"/>
    </i>
    <i r="1">
      <x v="3546"/>
    </i>
    <i r="1">
      <x v="3747"/>
    </i>
    <i>
      <x v="235"/>
    </i>
    <i r="1">
      <x v="2662"/>
    </i>
    <i r="1">
      <x v="2843"/>
    </i>
    <i r="1">
      <x v="3401"/>
    </i>
    <i r="1">
      <x v="3795"/>
    </i>
    <i r="1">
      <x v="4112"/>
    </i>
    <i>
      <x v="1913"/>
    </i>
    <i r="1">
      <x v="70"/>
    </i>
    <i r="1">
      <x v="1418"/>
    </i>
    <i r="1">
      <x v="1822"/>
    </i>
    <i r="1">
      <x v="2097"/>
    </i>
    <i r="1">
      <x v="2321"/>
    </i>
    <i r="1">
      <x v="3210"/>
    </i>
    <i r="1">
      <x v="4578"/>
    </i>
    <i>
      <x v="32"/>
    </i>
    <i r="1">
      <x v="1269"/>
    </i>
    <i r="1">
      <x v="2093"/>
    </i>
    <i r="1">
      <x v="2496"/>
    </i>
    <i r="1">
      <x v="2504"/>
    </i>
    <i r="1">
      <x v="3653"/>
    </i>
    <i r="1">
      <x v="4408"/>
    </i>
    <i>
      <x v="1640"/>
    </i>
    <i r="1">
      <x v="679"/>
    </i>
    <i r="1">
      <x v="1729"/>
    </i>
    <i r="1">
      <x v="2181"/>
    </i>
    <i r="1">
      <x v="2186"/>
    </i>
    <i r="1">
      <x v="2631"/>
    </i>
    <i r="1">
      <x v="3692"/>
    </i>
    <i r="1">
      <x v="4445"/>
    </i>
    <i>
      <x v="529"/>
    </i>
    <i r="1">
      <x v="929"/>
    </i>
    <i r="1">
      <x v="2154"/>
    </i>
    <i r="1">
      <x v="2769"/>
    </i>
    <i r="1">
      <x v="3312"/>
    </i>
    <i r="1">
      <x v="4146"/>
    </i>
    <i r="1">
      <x v="4350"/>
    </i>
    <i>
      <x v="278"/>
    </i>
    <i r="1">
      <x v="1656"/>
    </i>
    <i r="1">
      <x v="1796"/>
    </i>
    <i r="1">
      <x v="2480"/>
    </i>
    <i r="1">
      <x v="3797"/>
    </i>
    <i r="1">
      <x v="4029"/>
    </i>
    <i r="1">
      <x v="4260"/>
    </i>
    <i r="1">
      <x v="4336"/>
    </i>
    <i r="1">
      <x v="4372"/>
    </i>
    <i r="1">
      <x v="4566"/>
    </i>
    <i>
      <x v="1890"/>
    </i>
    <i r="1">
      <x v="2237"/>
    </i>
    <i r="1">
      <x v="2258"/>
    </i>
    <i r="1">
      <x v="2964"/>
    </i>
    <i r="1">
      <x v="3393"/>
    </i>
    <i r="1">
      <x v="3904"/>
    </i>
    <i>
      <x v="354"/>
    </i>
    <i r="1">
      <x v="421"/>
    </i>
    <i r="1">
      <x v="515"/>
    </i>
    <i r="1">
      <x v="1622"/>
    </i>
    <i r="1">
      <x v="1744"/>
    </i>
    <i r="1">
      <x v="2683"/>
    </i>
    <i r="1">
      <x v="3168"/>
    </i>
    <i r="1">
      <x v="3330"/>
    </i>
    <i>
      <x v="138"/>
    </i>
    <i r="1">
      <x v="1325"/>
    </i>
    <i r="1">
      <x v="1649"/>
    </i>
    <i r="1">
      <x v="2993"/>
    </i>
    <i r="1">
      <x v="3752"/>
    </i>
    <i r="1">
      <x v="4124"/>
    </i>
    <i r="1">
      <x v="4250"/>
    </i>
    <i r="1">
      <x v="4306"/>
    </i>
    <i>
      <x v="1755"/>
    </i>
    <i r="1">
      <x v="159"/>
    </i>
    <i r="1">
      <x v="674"/>
    </i>
    <i r="1">
      <x v="1862"/>
    </i>
    <i r="1">
      <x v="2348"/>
    </i>
    <i r="1">
      <x v="3935"/>
    </i>
    <i r="1">
      <x v="4069"/>
    </i>
    <i r="1">
      <x v="4161"/>
    </i>
    <i r="1">
      <x v="4397"/>
    </i>
    <i>
      <x v="1687"/>
    </i>
    <i r="1">
      <x v="274"/>
    </i>
    <i r="1">
      <x v="713"/>
    </i>
    <i r="1">
      <x v="1717"/>
    </i>
    <i r="1">
      <x v="1894"/>
    </i>
    <i r="1">
      <x v="2784"/>
    </i>
    <i r="1">
      <x v="2863"/>
    </i>
    <i r="1">
      <x v="3712"/>
    </i>
    <i r="1">
      <x v="4423"/>
    </i>
    <i>
      <x v="1185"/>
    </i>
    <i r="1">
      <x v="36"/>
    </i>
    <i r="1">
      <x v="1253"/>
    </i>
    <i r="1">
      <x v="1292"/>
    </i>
    <i r="1">
      <x v="1898"/>
    </i>
    <i r="1">
      <x v="2107"/>
    </i>
    <i r="1">
      <x v="2948"/>
    </i>
    <i r="1">
      <x v="3740"/>
    </i>
    <i>
      <x v="1863"/>
    </i>
    <i r="1">
      <x v="930"/>
    </i>
    <i r="1">
      <x v="1098"/>
    </i>
    <i r="1">
      <x v="2038"/>
    </i>
    <i r="1">
      <x v="2262"/>
    </i>
    <i r="1">
      <x v="2444"/>
    </i>
    <i r="1">
      <x v="2639"/>
    </i>
    <i r="1">
      <x v="2642"/>
    </i>
    <i r="1">
      <x v="3574"/>
    </i>
    <i r="1">
      <x v="4361"/>
    </i>
    <i r="1">
      <x v="4392"/>
    </i>
    <i>
      <x v="383"/>
    </i>
    <i r="1">
      <x v="317"/>
    </i>
    <i r="1">
      <x v="341"/>
    </i>
    <i r="1">
      <x v="1575"/>
    </i>
    <i r="1">
      <x v="2694"/>
    </i>
    <i r="1">
      <x v="2902"/>
    </i>
    <i r="1">
      <x v="2981"/>
    </i>
    <i r="1">
      <x v="3325"/>
    </i>
    <i>
      <x v="1502"/>
    </i>
    <i r="1">
      <x v="214"/>
    </i>
    <i r="1">
      <x v="1296"/>
    </i>
    <i r="1">
      <x v="1354"/>
    </i>
    <i r="1">
      <x v="2668"/>
    </i>
    <i r="1">
      <x v="4292"/>
    </i>
    <i>
      <x v="977"/>
    </i>
    <i r="1">
      <x v="35"/>
    </i>
    <i r="1">
      <x v="1360"/>
    </i>
    <i r="1">
      <x v="1687"/>
    </i>
    <i r="1">
      <x v="2224"/>
    </i>
    <i r="1">
      <x v="2499"/>
    </i>
    <i r="1">
      <x v="4304"/>
    </i>
    <i>
      <x v="1432"/>
    </i>
    <i r="1">
      <x v="1657"/>
    </i>
    <i r="1">
      <x v="1681"/>
    </i>
    <i r="1">
      <x v="1861"/>
    </i>
    <i r="1">
      <x v="1989"/>
    </i>
    <i r="1">
      <x v="2023"/>
    </i>
    <i r="1">
      <x v="2535"/>
    </i>
    <i r="1">
      <x v="3385"/>
    </i>
    <i r="1">
      <x v="4521"/>
    </i>
    <i>
      <x v="2233"/>
    </i>
    <i r="1">
      <x v="127"/>
    </i>
    <i r="1">
      <x v="1129"/>
    </i>
    <i r="1">
      <x v="1792"/>
    </i>
    <i r="1">
      <x v="2101"/>
    </i>
    <i r="1">
      <x v="2731"/>
    </i>
    <i r="1">
      <x v="4507"/>
    </i>
    <i>
      <x v="45"/>
    </i>
    <i r="1">
      <x v="1107"/>
    </i>
    <i r="1">
      <x v="1217"/>
    </i>
    <i r="1">
      <x v="1899"/>
    </i>
    <i r="1">
      <x v="2171"/>
    </i>
    <i r="1">
      <x v="3778"/>
    </i>
    <i r="1">
      <x v="4197"/>
    </i>
    <i>
      <x v="989"/>
    </i>
    <i r="1">
      <x v="1420"/>
    </i>
    <i r="1">
      <x v="2440"/>
    </i>
    <i r="1">
      <x v="2523"/>
    </i>
    <i r="1">
      <x v="2818"/>
    </i>
    <i r="1">
      <x v="3311"/>
    </i>
    <i r="1">
      <x v="3599"/>
    </i>
    <i r="1">
      <x v="3983"/>
    </i>
    <i r="1">
      <x v="4200"/>
    </i>
    <i>
      <x v="1458"/>
    </i>
    <i r="1">
      <x v="68"/>
    </i>
    <i r="1">
      <x v="240"/>
    </i>
    <i r="1">
      <x v="378"/>
    </i>
    <i r="1">
      <x v="537"/>
    </i>
    <i r="1">
      <x v="1539"/>
    </i>
    <i r="1">
      <x v="4018"/>
    </i>
    <i r="1">
      <x v="4198"/>
    </i>
    <i>
      <x v="1187"/>
    </i>
    <i r="1">
      <x v="18"/>
    </i>
    <i r="1">
      <x v="2794"/>
    </i>
    <i r="1">
      <x v="2797"/>
    </i>
    <i r="1">
      <x v="2979"/>
    </i>
    <i r="1">
      <x v="3564"/>
    </i>
    <i r="1">
      <x v="3925"/>
    </i>
    <i r="1">
      <x v="3990"/>
    </i>
    <i r="1">
      <x v="4384"/>
    </i>
    <i>
      <x v="2149"/>
    </i>
    <i r="1">
      <x v="125"/>
    </i>
    <i r="1">
      <x v="2385"/>
    </i>
    <i r="1">
      <x v="2910"/>
    </i>
    <i r="1">
      <x v="3915"/>
    </i>
    <i>
      <x v="229"/>
    </i>
    <i r="1">
      <x v="593"/>
    </i>
    <i r="1">
      <x v="932"/>
    </i>
    <i r="1">
      <x v="1682"/>
    </i>
    <i r="1">
      <x v="3534"/>
    </i>
    <i r="1">
      <x v="4321"/>
    </i>
    <i>
      <x v="119"/>
    </i>
    <i r="1">
      <x v="264"/>
    </i>
    <i r="1">
      <x v="555"/>
    </i>
    <i r="1">
      <x v="1439"/>
    </i>
    <i r="1">
      <x v="1653"/>
    </i>
    <i r="1">
      <x v="4135"/>
    </i>
    <i r="1">
      <x v="4569"/>
    </i>
    <i>
      <x v="634"/>
    </i>
    <i r="1">
      <x v="42"/>
    </i>
    <i r="1">
      <x v="2149"/>
    </i>
    <i r="1">
      <x v="2291"/>
    </i>
    <i r="1">
      <x v="3303"/>
    </i>
    <i r="1">
      <x v="3320"/>
    </i>
    <i>
      <x v="511"/>
    </i>
    <i r="1">
      <x v="188"/>
    </i>
    <i r="1">
      <x v="1101"/>
    </i>
    <i r="1">
      <x v="1807"/>
    </i>
    <i r="1">
      <x v="2632"/>
    </i>
    <i r="1">
      <x v="3423"/>
    </i>
    <i r="1">
      <x v="3565"/>
    </i>
    <i r="1">
      <x v="3784"/>
    </i>
    <i>
      <x v="791"/>
    </i>
    <i r="1">
      <x v="1506"/>
    </i>
    <i r="1">
      <x v="2604"/>
    </i>
    <i r="1">
      <x v="3150"/>
    </i>
    <i r="1">
      <x v="3918"/>
    </i>
    <i>
      <x v="1506"/>
    </i>
    <i r="1">
      <x v="130"/>
    </i>
    <i r="1">
      <x v="1181"/>
    </i>
    <i r="1">
      <x v="1533"/>
    </i>
    <i r="1">
      <x v="1628"/>
    </i>
    <i r="1">
      <x v="1929"/>
    </i>
    <i r="1">
      <x v="1952"/>
    </i>
    <i r="1">
      <x v="2168"/>
    </i>
    <i r="1">
      <x v="2444"/>
    </i>
    <i r="1">
      <x v="2538"/>
    </i>
    <i r="1">
      <x v="2737"/>
    </i>
    <i>
      <x v="1443"/>
    </i>
    <i r="1">
      <x v="1632"/>
    </i>
    <i r="1">
      <x v="2132"/>
    </i>
    <i r="1">
      <x v="2460"/>
    </i>
    <i r="1">
      <x v="2861"/>
    </i>
    <i r="1">
      <x v="2994"/>
    </i>
    <i r="1">
      <x v="3092"/>
    </i>
    <i r="1">
      <x v="3207"/>
    </i>
    <i r="1">
      <x v="3321"/>
    </i>
    <i>
      <x v="676"/>
    </i>
    <i r="1">
      <x v="582"/>
    </i>
    <i r="1">
      <x v="1361"/>
    </i>
    <i r="1">
      <x v="1617"/>
    </i>
    <i r="1">
      <x v="1794"/>
    </i>
    <i r="1">
      <x v="1829"/>
    </i>
    <i r="1">
      <x v="3927"/>
    </i>
    <i>
      <x v="276"/>
    </i>
    <i r="1">
      <x v="132"/>
    </i>
    <i r="1">
      <x v="826"/>
    </i>
    <i r="1">
      <x v="1763"/>
    </i>
    <i r="1">
      <x v="1837"/>
    </i>
    <i r="1">
      <x v="2691"/>
    </i>
    <i r="1">
      <x v="3288"/>
    </i>
    <i r="1">
      <x v="3829"/>
    </i>
    <i>
      <x v="594"/>
    </i>
    <i r="1">
      <x v="534"/>
    </i>
    <i r="1">
      <x v="745"/>
    </i>
    <i r="1">
      <x v="1391"/>
    </i>
    <i r="1">
      <x v="1504"/>
    </i>
    <i r="1">
      <x v="2448"/>
    </i>
    <i r="1">
      <x v="3984"/>
    </i>
    <i>
      <x v="618"/>
    </i>
    <i r="1">
      <x v="252"/>
    </i>
    <i r="1">
      <x v="1075"/>
    </i>
    <i r="1">
      <x v="1145"/>
    </i>
    <i r="1">
      <x v="2517"/>
    </i>
    <i r="1">
      <x v="3022"/>
    </i>
    <i r="1">
      <x v="3119"/>
    </i>
    <i r="1">
      <x v="3166"/>
    </i>
    <i r="1">
      <x v="4084"/>
    </i>
    <i>
      <x v="1379"/>
    </i>
    <i r="1">
      <x v="866"/>
    </i>
    <i r="1">
      <x v="885"/>
    </i>
    <i r="1">
      <x v="1049"/>
    </i>
    <i r="1">
      <x v="2685"/>
    </i>
    <i r="1">
      <x v="2703"/>
    </i>
    <i r="1">
      <x v="2708"/>
    </i>
    <i r="1">
      <x v="2854"/>
    </i>
    <i r="1">
      <x v="3584"/>
    </i>
    <i>
      <x v="664"/>
    </i>
    <i r="1">
      <x v="591"/>
    </i>
    <i r="1">
      <x v="1245"/>
    </i>
    <i r="1">
      <x v="1525"/>
    </i>
    <i r="1">
      <x v="1635"/>
    </i>
    <i r="1">
      <x v="4300"/>
    </i>
    <i>
      <x v="2094"/>
    </i>
    <i r="1">
      <x v="653"/>
    </i>
    <i r="1">
      <x v="1259"/>
    </i>
    <i r="1">
      <x v="2375"/>
    </i>
    <i r="1">
      <x v="2399"/>
    </i>
    <i r="1">
      <x v="3951"/>
    </i>
    <i r="1">
      <x v="4331"/>
    </i>
    <i>
      <x v="823"/>
    </i>
    <i r="1">
      <x v="962"/>
    </i>
    <i r="1">
      <x v="1495"/>
    </i>
    <i r="1">
      <x v="1998"/>
    </i>
    <i r="1">
      <x v="2078"/>
    </i>
    <i r="1">
      <x v="4145"/>
    </i>
    <i>
      <x v="874"/>
    </i>
    <i r="1">
      <x v="599"/>
    </i>
    <i r="1">
      <x v="1285"/>
    </i>
    <i r="1">
      <x v="1763"/>
    </i>
    <i r="1">
      <x v="1992"/>
    </i>
    <i r="1">
      <x v="2968"/>
    </i>
    <i r="1">
      <x v="3690"/>
    </i>
    <i r="1">
      <x v="3975"/>
    </i>
    <i>
      <x v="374"/>
    </i>
    <i r="1">
      <x v="545"/>
    </i>
    <i r="1">
      <x v="677"/>
    </i>
    <i r="1">
      <x v="1093"/>
    </i>
    <i r="1">
      <x v="1441"/>
    </i>
    <i r="1">
      <x v="3336"/>
    </i>
    <i r="1">
      <x v="3486"/>
    </i>
    <i>
      <x v="548"/>
    </i>
    <i r="1">
      <x v="1695"/>
    </i>
    <i r="1">
      <x v="1762"/>
    </i>
    <i r="1">
      <x v="3748"/>
    </i>
    <i r="1">
      <x v="4032"/>
    </i>
    <i r="1">
      <x v="4092"/>
    </i>
    <i>
      <x v="1889"/>
    </i>
    <i r="1">
      <x v="2059"/>
    </i>
    <i r="1">
      <x v="2481"/>
    </i>
    <i r="1">
      <x v="2628"/>
    </i>
    <i r="1">
      <x v="2734"/>
    </i>
    <i r="1">
      <x v="3125"/>
    </i>
    <i r="1">
      <x v="3142"/>
    </i>
    <i r="1">
      <x v="3231"/>
    </i>
    <i r="1">
      <x v="3640"/>
    </i>
    <i>
      <x v="1782"/>
    </i>
    <i r="1">
      <x v="1091"/>
    </i>
    <i r="1">
      <x v="2494"/>
    </i>
    <i r="1">
      <x v="3079"/>
    </i>
    <i r="1">
      <x v="3626"/>
    </i>
    <i r="1">
      <x v="3736"/>
    </i>
    <i r="1">
      <x v="4187"/>
    </i>
    <i>
      <x v="834"/>
    </i>
    <i r="1">
      <x v="1138"/>
    </i>
    <i r="1">
      <x v="1362"/>
    </i>
    <i r="1">
      <x v="1590"/>
    </i>
    <i r="1">
      <x v="2924"/>
    </i>
    <i r="1">
      <x v="3141"/>
    </i>
    <i r="1">
      <x v="3442"/>
    </i>
    <i>
      <x v="2253"/>
    </i>
    <i r="1">
      <x v="958"/>
    </i>
    <i r="1">
      <x v="2306"/>
    </i>
    <i r="1">
      <x v="3102"/>
    </i>
    <i r="1">
      <x v="3395"/>
    </i>
    <i>
      <x v="1980"/>
    </i>
    <i r="1">
      <x v="1378"/>
    </i>
    <i r="1">
      <x v="1978"/>
    </i>
    <i r="1">
      <x v="2094"/>
    </i>
    <i r="1">
      <x v="2301"/>
    </i>
    <i r="1">
      <x v="3815"/>
    </i>
    <i>
      <x v="349"/>
    </i>
    <i r="1">
      <x v="98"/>
    </i>
    <i r="1">
      <x v="1074"/>
    </i>
    <i r="1">
      <x v="1931"/>
    </i>
    <i r="1">
      <x v="2462"/>
    </i>
    <i r="1">
      <x v="4207"/>
    </i>
    <i>
      <x v="327"/>
    </i>
    <i r="1">
      <x v="558"/>
    </i>
    <i r="1">
      <x v="1033"/>
    </i>
    <i r="1">
      <x v="2159"/>
    </i>
    <i r="1">
      <x v="2716"/>
    </i>
    <i r="1">
      <x v="3197"/>
    </i>
    <i r="1">
      <x v="3535"/>
    </i>
    <i r="1">
      <x v="3641"/>
    </i>
    <i r="1">
      <x v="3995"/>
    </i>
    <i>
      <x v="1566"/>
    </i>
    <i r="1">
      <x v="2354"/>
    </i>
    <i r="1">
      <x v="2492"/>
    </i>
    <i r="1">
      <x v="2536"/>
    </i>
    <i r="1">
      <x v="3556"/>
    </i>
    <i r="1">
      <x v="3712"/>
    </i>
    <i r="1">
      <x v="3989"/>
    </i>
    <i>
      <x v="540"/>
    </i>
    <i r="1">
      <x v="44"/>
    </i>
    <i r="1">
      <x v="1250"/>
    </i>
    <i r="1">
      <x v="1280"/>
    </i>
    <i r="1">
      <x v="1888"/>
    </i>
    <i r="1">
      <x v="2252"/>
    </i>
    <i r="1">
      <x v="3714"/>
    </i>
    <i r="1">
      <x v="4244"/>
    </i>
    <i>
      <x v="855"/>
    </i>
    <i r="1">
      <x v="183"/>
    </i>
    <i r="1">
      <x v="1876"/>
    </i>
    <i r="1">
      <x v="2460"/>
    </i>
    <i r="1">
      <x v="3220"/>
    </i>
    <i r="1">
      <x v="4101"/>
    </i>
    <i>
      <x v="1089"/>
    </i>
    <i r="1">
      <x v="551"/>
    </i>
    <i r="1">
      <x v="1918"/>
    </i>
    <i r="1">
      <x v="2705"/>
    </i>
    <i r="1">
      <x v="2765"/>
    </i>
    <i r="1">
      <x v="3280"/>
    </i>
    <i r="1">
      <x v="3460"/>
    </i>
    <i r="1">
      <x v="4295"/>
    </i>
    <i>
      <x v="840"/>
    </i>
    <i r="1">
      <x v="402"/>
    </i>
    <i r="1">
      <x v="723"/>
    </i>
    <i r="1">
      <x v="2215"/>
    </i>
    <i r="1">
      <x v="2422"/>
    </i>
    <i r="1">
      <x v="2527"/>
    </i>
    <i r="1">
      <x v="3274"/>
    </i>
    <i r="1">
      <x v="3418"/>
    </i>
    <i>
      <x v="759"/>
    </i>
    <i r="1">
      <x v="194"/>
    </i>
    <i r="1">
      <x v="1584"/>
    </i>
    <i r="1">
      <x v="1772"/>
    </i>
    <i r="1">
      <x v="2545"/>
    </i>
    <i r="1">
      <x v="3718"/>
    </i>
    <i>
      <x v="861"/>
    </i>
    <i r="1">
      <x v="780"/>
    </i>
    <i r="1">
      <x v="1613"/>
    </i>
    <i r="1">
      <x v="2315"/>
    </i>
    <i r="1">
      <x v="2374"/>
    </i>
    <i r="1">
      <x v="3468"/>
    </i>
    <i r="1">
      <x v="3630"/>
    </i>
    <i>
      <x v="1250"/>
    </i>
    <i r="1">
      <x v="799"/>
    </i>
    <i r="1">
      <x v="1848"/>
    </i>
    <i r="1">
      <x v="2095"/>
    </i>
    <i r="1">
      <x v="2955"/>
    </i>
    <i r="1">
      <x v="3820"/>
    </i>
    <i r="1">
      <x v="4216"/>
    </i>
    <i r="1">
      <x v="4477"/>
    </i>
    <i>
      <x v="268"/>
    </i>
    <i r="1">
      <x v="180"/>
    </i>
    <i r="1">
      <x v="849"/>
    </i>
    <i r="1">
      <x v="2303"/>
    </i>
    <i r="1">
      <x v="3603"/>
    </i>
    <i r="1">
      <x v="4025"/>
    </i>
    <i r="1">
      <x v="4234"/>
    </i>
    <i r="1">
      <x v="4533"/>
    </i>
    <i>
      <x v="1748"/>
    </i>
    <i r="1">
      <x v="221"/>
    </i>
    <i r="1">
      <x v="594"/>
    </i>
    <i r="1">
      <x v="846"/>
    </i>
    <i r="1">
      <x v="1855"/>
    </i>
    <i r="1">
      <x v="3646"/>
    </i>
    <i r="1">
      <x v="4475"/>
    </i>
    <i>
      <x v="2192"/>
    </i>
    <i r="1">
      <x v="48"/>
    </i>
    <i r="1">
      <x v="673"/>
    </i>
    <i r="1">
      <x v="1219"/>
    </i>
    <i r="1">
      <x v="1728"/>
    </i>
    <i r="1">
      <x v="3074"/>
    </i>
    <i r="1">
      <x v="3490"/>
    </i>
    <i r="1">
      <x v="3967"/>
    </i>
    <i r="1">
      <x v="4153"/>
    </i>
    <i>
      <x v="2032"/>
    </i>
    <i r="1">
      <x v="444"/>
    </i>
    <i r="1">
      <x v="1001"/>
    </i>
    <i r="1">
      <x v="2421"/>
    </i>
    <i r="1">
      <x v="2608"/>
    </i>
    <i>
      <x v="639"/>
    </i>
    <i r="1">
      <x v="800"/>
    </i>
    <i r="1">
      <x v="2695"/>
    </i>
    <i r="1">
      <x v="3309"/>
    </i>
    <i r="1">
      <x v="4036"/>
    </i>
    <i r="1">
      <x v="4349"/>
    </i>
    <i>
      <x v="293"/>
    </i>
    <i r="1">
      <x v="449"/>
    </i>
    <i r="1">
      <x v="848"/>
    </i>
    <i r="1">
      <x v="3024"/>
    </i>
    <i r="1">
      <x v="3316"/>
    </i>
    <i r="1">
      <x v="4206"/>
    </i>
    <i>
      <x v="2109"/>
    </i>
    <i r="1">
      <x v="3118"/>
    </i>
    <i r="1">
      <x v="3251"/>
    </i>
    <i r="1">
      <x v="3291"/>
    </i>
    <i>
      <x v="2259"/>
    </i>
    <i r="1">
      <x v="689"/>
    </i>
    <i r="1">
      <x v="3146"/>
    </i>
    <i r="1">
      <x v="3265"/>
    </i>
    <i r="1">
      <x v="3379"/>
    </i>
    <i r="1">
      <x v="3445"/>
    </i>
    <i>
      <x v="1055"/>
    </i>
    <i r="1">
      <x v="43"/>
    </i>
    <i r="1">
      <x v="99"/>
    </i>
    <i r="1">
      <x v="198"/>
    </i>
    <i r="1">
      <x v="1467"/>
    </i>
    <i r="1">
      <x v="2421"/>
    </i>
    <i r="1">
      <x v="4273"/>
    </i>
    <i>
      <x v="428"/>
    </i>
    <i r="1">
      <x v="133"/>
    </i>
    <i r="1">
      <x v="1176"/>
    </i>
    <i r="1">
      <x v="2052"/>
    </i>
    <i r="1">
      <x v="3122"/>
    </i>
    <i r="1">
      <x v="3804"/>
    </i>
    <i>
      <x v="745"/>
    </i>
    <i r="1">
      <x v="504"/>
    </i>
    <i r="1">
      <x v="1842"/>
    </i>
    <i r="1">
      <x v="2884"/>
    </i>
    <i r="1">
      <x v="3401"/>
    </i>
    <i r="1">
      <x v="3757"/>
    </i>
    <i r="1">
      <x v="3993"/>
    </i>
    <i r="1">
      <x v="4167"/>
    </i>
    <i r="1">
      <x v="4371"/>
    </i>
    <i>
      <x v="187"/>
    </i>
    <i r="1">
      <x v="166"/>
    </i>
    <i r="1">
      <x v="361"/>
    </i>
    <i r="1">
      <x v="1629"/>
    </i>
    <i r="1">
      <x v="2092"/>
    </i>
    <i r="1">
      <x v="2637"/>
    </i>
    <i r="1">
      <x v="2877"/>
    </i>
    <i>
      <x v="1447"/>
    </i>
    <i r="1">
      <x v="764"/>
    </i>
    <i r="1">
      <x v="1541"/>
    </i>
    <i r="1">
      <x v="3092"/>
    </i>
    <i r="1">
      <x v="4297"/>
    </i>
    <i r="1">
      <x v="4417"/>
    </i>
    <i>
      <x v="731"/>
    </i>
    <i r="1">
      <x v="857"/>
    </i>
    <i r="1">
      <x v="3884"/>
    </i>
    <i r="1">
      <x v="3931"/>
    </i>
    <i>
      <x v="1831"/>
    </i>
    <i r="1">
      <x v="1287"/>
    </i>
    <i r="1">
      <x v="3306"/>
    </i>
    <i r="1">
      <x v="4013"/>
    </i>
    <i r="1">
      <x v="4088"/>
    </i>
    <i>
      <x v="118"/>
    </i>
    <i r="1">
      <x v="20"/>
    </i>
    <i r="1">
      <x v="402"/>
    </i>
    <i r="1">
      <x v="734"/>
    </i>
    <i r="1">
      <x v="3026"/>
    </i>
    <i r="1">
      <x v="3556"/>
    </i>
    <i>
      <x v="95"/>
    </i>
    <i r="1">
      <x v="637"/>
    </i>
    <i r="1">
      <x v="2123"/>
    </i>
    <i r="1">
      <x v="3054"/>
    </i>
    <i>
      <x v="169"/>
    </i>
    <i r="1">
      <x v="643"/>
    </i>
    <i r="1">
      <x v="1922"/>
    </i>
    <i r="1">
      <x v="2420"/>
    </i>
    <i r="1">
      <x v="4483"/>
    </i>
    <i>
      <x v="1700"/>
    </i>
    <i r="1">
      <x v="461"/>
    </i>
    <i r="1">
      <x v="649"/>
    </i>
    <i r="1">
      <x v="728"/>
    </i>
    <i r="1">
      <x v="1968"/>
    </i>
    <i r="1">
      <x v="2558"/>
    </i>
    <i r="1">
      <x v="3471"/>
    </i>
    <i r="1">
      <x v="3676"/>
    </i>
    <i r="1">
      <x v="3992"/>
    </i>
    <i>
      <x v="1378"/>
    </i>
    <i r="1">
      <x v="1133"/>
    </i>
    <i r="1">
      <x v="1171"/>
    </i>
    <i>
      <x v="1741"/>
    </i>
    <i r="1">
      <x v="615"/>
    </i>
    <i r="1">
      <x v="2551"/>
    </i>
    <i r="1">
      <x v="2995"/>
    </i>
    <i r="1">
      <x v="3413"/>
    </i>
    <i r="1">
      <x v="3586"/>
    </i>
    <i r="1">
      <x v="4208"/>
    </i>
    <i>
      <x v="858"/>
    </i>
    <i r="1">
      <x v="16"/>
    </i>
    <i r="1">
      <x v="1169"/>
    </i>
    <i r="1">
      <x v="1561"/>
    </i>
    <i r="1">
      <x v="2076"/>
    </i>
    <i r="1">
      <x v="2661"/>
    </i>
    <i r="1">
      <x v="3094"/>
    </i>
    <i>
      <x v="1150"/>
    </i>
    <i r="1">
      <x v="668"/>
    </i>
    <i r="1">
      <x v="697"/>
    </i>
    <i r="1">
      <x v="1252"/>
    </i>
    <i r="1">
      <x v="2056"/>
    </i>
    <i r="1">
      <x v="2156"/>
    </i>
    <i>
      <x v="1667"/>
    </i>
    <i r="1">
      <x v="931"/>
    </i>
    <i r="1">
      <x v="1114"/>
    </i>
    <i r="1">
      <x v="1534"/>
    </i>
    <i r="1">
      <x v="2294"/>
    </i>
    <i r="1">
      <x v="3326"/>
    </i>
    <i r="1">
      <x v="3702"/>
    </i>
    <i r="1">
      <x v="4103"/>
    </i>
    <i>
      <x v="1252"/>
    </i>
    <i r="1">
      <x v="1368"/>
    </i>
    <i r="1">
      <x v="3592"/>
    </i>
    <i r="1">
      <x v="4580"/>
    </i>
    <i>
      <x v="2044"/>
    </i>
    <i r="1">
      <x v="486"/>
    </i>
    <i r="1">
      <x v="1601"/>
    </i>
    <i r="1">
      <x v="2140"/>
    </i>
    <i r="1">
      <x v="2183"/>
    </i>
    <i r="1">
      <x v="2250"/>
    </i>
    <i r="1">
      <x v="2973"/>
    </i>
    <i r="1">
      <x v="3031"/>
    </i>
    <i>
      <x v="1647"/>
    </i>
    <i r="1">
      <x v="359"/>
    </i>
    <i r="1">
      <x v="387"/>
    </i>
    <i r="1">
      <x v="902"/>
    </i>
    <i r="1">
      <x v="1071"/>
    </i>
    <i r="1">
      <x v="1488"/>
    </i>
    <i r="1">
      <x v="3086"/>
    </i>
    <i>
      <x v="1624"/>
    </i>
    <i r="1">
      <x v="565"/>
    </i>
    <i r="1">
      <x v="613"/>
    </i>
    <i r="1">
      <x v="1321"/>
    </i>
    <i r="1">
      <x v="2647"/>
    </i>
    <i>
      <x v="1416"/>
    </i>
    <i r="1">
      <x v="113"/>
    </i>
    <i r="1">
      <x v="1871"/>
    </i>
    <i r="1">
      <x v="1874"/>
    </i>
    <i r="1">
      <x v="2602"/>
    </i>
    <i r="1">
      <x v="2724"/>
    </i>
    <i r="1">
      <x v="3354"/>
    </i>
    <i r="1">
      <x v="3952"/>
    </i>
    <i>
      <x v="524"/>
    </i>
    <i r="1">
      <x v="1229"/>
    </i>
    <i r="1">
      <x v="1867"/>
    </i>
    <i r="1">
      <x v="2455"/>
    </i>
    <i r="1">
      <x v="3728"/>
    </i>
    <i r="1">
      <x v="4575"/>
    </i>
    <i>
      <x v="224"/>
    </i>
    <i r="1">
      <x v="51"/>
    </i>
    <i r="1">
      <x v="4137"/>
    </i>
    <i r="1">
      <x v="4586"/>
    </i>
    <i>
      <x v="907"/>
    </i>
    <i r="1">
      <x v="199"/>
    </i>
    <i r="1">
      <x v="322"/>
    </i>
    <i r="1">
      <x v="477"/>
    </i>
    <i r="1">
      <x v="1283"/>
    </i>
    <i r="1">
      <x v="1284"/>
    </i>
    <i>
      <x v="1107"/>
    </i>
    <i r="1">
      <x v="1582"/>
    </i>
    <i r="1">
      <x v="2543"/>
    </i>
    <i r="1">
      <x v="4171"/>
    </i>
    <i>
      <x v="641"/>
    </i>
    <i r="1">
      <x v="251"/>
    </i>
    <i r="1">
      <x v="1063"/>
    </i>
    <i r="1">
      <x v="1436"/>
    </i>
    <i r="1">
      <x v="2760"/>
    </i>
    <i r="1">
      <x v="3099"/>
    </i>
    <i r="1">
      <x v="3208"/>
    </i>
    <i>
      <x v="534"/>
    </i>
    <i r="1">
      <x v="247"/>
    </i>
    <i r="1">
      <x v="522"/>
    </i>
    <i r="1">
      <x v="2780"/>
    </i>
    <i>
      <x v="1199"/>
    </i>
    <i r="1">
      <x v="871"/>
    </i>
    <i r="1">
      <x v="1456"/>
    </i>
    <i r="1">
      <x v="2050"/>
    </i>
    <i r="1">
      <x v="2368"/>
    </i>
    <i r="1">
      <x v="3566"/>
    </i>
    <i r="1">
      <x v="3999"/>
    </i>
    <i>
      <x v="1439"/>
    </i>
    <i r="1">
      <x v="1774"/>
    </i>
    <i r="1">
      <x v="1809"/>
    </i>
    <i r="1">
      <x v="2541"/>
    </i>
    <i r="1">
      <x v="4365"/>
    </i>
    <i>
      <x v="702"/>
    </i>
    <i r="1">
      <x v="259"/>
    </i>
    <i r="1">
      <x v="2550"/>
    </i>
    <i r="1">
      <x v="4423"/>
    </i>
    <i>
      <x v="958"/>
    </i>
    <i r="1">
      <x v="66"/>
    </i>
    <i r="1">
      <x v="141"/>
    </i>
    <i r="1">
      <x v="1433"/>
    </i>
    <i r="1">
      <x v="2981"/>
    </i>
    <i r="1">
      <x v="4126"/>
    </i>
    <i>
      <x v="497"/>
    </i>
    <i r="1">
      <x v="1126"/>
    </i>
    <i r="1">
      <x v="1537"/>
    </i>
    <i r="1">
      <x v="1817"/>
    </i>
    <i r="1">
      <x v="3453"/>
    </i>
    <i r="1">
      <x v="3513"/>
    </i>
    <i r="1">
      <x v="3605"/>
    </i>
    <i>
      <x v="714"/>
    </i>
    <i r="1">
      <x v="684"/>
    </i>
    <i r="1">
      <x v="993"/>
    </i>
    <i r="1">
      <x v="2651"/>
    </i>
    <i r="1">
      <x v="3977"/>
    </i>
    <i>
      <x v="1859"/>
    </i>
    <i r="1">
      <x v="57"/>
    </i>
    <i r="1">
      <x v="1136"/>
    </i>
    <i r="1">
      <x v="1241"/>
    </i>
    <i>
      <x v="2279"/>
    </i>
    <i r="1">
      <x v="69"/>
    </i>
    <i r="1">
      <x v="1909"/>
    </i>
    <i r="1">
      <x v="2079"/>
    </i>
    <i r="1">
      <x v="2935"/>
    </i>
    <i>
      <x v="115"/>
    </i>
    <i r="1">
      <x v="2138"/>
    </i>
    <i r="1">
      <x v="3226"/>
    </i>
    <i r="1">
      <x v="4004"/>
    </i>
    <i>
      <x v="1114"/>
    </i>
    <i r="1">
      <x v="439"/>
    </i>
    <i r="1">
      <x v="479"/>
    </i>
    <i r="1">
      <x v="3173"/>
    </i>
    <i>
      <x v="743"/>
    </i>
    <i r="1">
      <x v="732"/>
    </i>
    <i r="1">
      <x v="1203"/>
    </i>
    <i r="1">
      <x v="3186"/>
    </i>
    <i r="1">
      <x v="3551"/>
    </i>
    <i r="1">
      <x v="3862"/>
    </i>
    <i>
      <x v="255"/>
    </i>
    <i r="1">
      <x v="818"/>
    </i>
    <i r="1">
      <x v="2880"/>
    </i>
    <i r="1">
      <x v="3793"/>
    </i>
    <i r="1">
      <x v="4487"/>
    </i>
    <i>
      <x v="2127"/>
    </i>
    <i r="1">
      <x v="928"/>
    </i>
    <i r="1">
      <x v="1309"/>
    </i>
    <i r="1">
      <x v="1352"/>
    </i>
    <i r="1">
      <x v="2046"/>
    </i>
    <i r="1">
      <x v="3363"/>
    </i>
    <i r="1">
      <x v="3679"/>
    </i>
    <i>
      <x v="486"/>
    </i>
    <i r="1">
      <x v="778"/>
    </i>
    <i r="1">
      <x v="810"/>
    </i>
    <i r="1">
      <x v="1383"/>
    </i>
    <i r="1">
      <x v="2447"/>
    </i>
    <i r="1">
      <x v="2500"/>
    </i>
    <i r="1">
      <x v="2635"/>
    </i>
    <i r="1">
      <x v="2658"/>
    </i>
    <i r="1">
      <x v="3377"/>
    </i>
    <i>
      <x v="1569"/>
    </i>
    <i r="1">
      <x v="731"/>
    </i>
    <i r="1">
      <x v="1760"/>
    </i>
    <i r="1">
      <x v="4164"/>
    </i>
    <i r="1">
      <x v="4190"/>
    </i>
    <i>
      <x v="153"/>
    </i>
    <i r="1">
      <x v="462"/>
    </i>
    <i r="1">
      <x v="2063"/>
    </i>
    <i r="1">
      <x v="2446"/>
    </i>
    <i r="1">
      <x v="3293"/>
    </i>
    <i r="1">
      <x v="3881"/>
    </i>
    <i>
      <x v="567"/>
    </i>
    <i r="1">
      <x v="265"/>
    </i>
    <i r="1">
      <x v="672"/>
    </i>
    <i r="1">
      <x v="2836"/>
    </i>
    <i r="1">
      <x v="4116"/>
    </i>
    <i r="1">
      <x v="4447"/>
    </i>
    <i r="1">
      <x v="4535"/>
    </i>
    <i>
      <x v="1914"/>
    </i>
    <i r="1">
      <x v="820"/>
    </i>
    <i r="1">
      <x v="1340"/>
    </i>
    <i r="1">
      <x v="1766"/>
    </i>
    <i r="1">
      <x v="2188"/>
    </i>
    <i>
      <x v="262"/>
    </i>
    <i r="1">
      <x v="605"/>
    </i>
    <i r="1">
      <x v="791"/>
    </i>
    <i r="1">
      <x v="850"/>
    </i>
    <i r="1">
      <x v="1724"/>
    </i>
    <i r="1">
      <x v="2549"/>
    </i>
    <i>
      <x v="860"/>
    </i>
    <i r="1">
      <x v="349"/>
    </i>
    <i r="1">
      <x v="552"/>
    </i>
    <i r="1">
      <x v="604"/>
    </i>
    <i r="1">
      <x v="1407"/>
    </i>
    <i r="1">
      <x v="2177"/>
    </i>
    <i r="1">
      <x v="2779"/>
    </i>
    <i>
      <x v="2033"/>
    </i>
    <i r="1">
      <x v="927"/>
    </i>
    <i r="1">
      <x v="1082"/>
    </i>
    <i r="1">
      <x v="1329"/>
    </i>
    <i r="1">
      <x v="1595"/>
    </i>
    <i r="1">
      <x v="2660"/>
    </i>
    <i r="1">
      <x v="2801"/>
    </i>
    <i>
      <x v="1592"/>
    </i>
    <i r="1">
      <x v="449"/>
    </i>
    <i r="1">
      <x v="725"/>
    </i>
    <i r="1">
      <x v="2305"/>
    </i>
    <i>
      <x v="421"/>
    </i>
    <i r="1">
      <x v="213"/>
    </i>
    <i r="1">
      <x v="1154"/>
    </i>
    <i r="1">
      <x v="1798"/>
    </i>
    <i r="1">
      <x v="1825"/>
    </i>
    <i r="1">
      <x v="2219"/>
    </i>
    <i r="1">
      <x v="4270"/>
    </i>
    <i r="1">
      <x v="4337"/>
    </i>
    <i>
      <x v="1693"/>
    </i>
    <i r="1">
      <x v="8"/>
    </i>
    <i r="1">
      <x v="147"/>
    </i>
    <i r="1">
      <x v="514"/>
    </i>
    <i r="1">
      <x v="2229"/>
    </i>
    <i r="1">
      <x v="3327"/>
    </i>
    <i>
      <x v="1123"/>
    </i>
    <i r="1">
      <x v="466"/>
    </i>
    <i r="1">
      <x v="1904"/>
    </i>
    <i r="1">
      <x v="2104"/>
    </i>
    <i r="1">
      <x v="3503"/>
    </i>
    <i r="1">
      <x v="4386"/>
    </i>
    <i>
      <x v="2292"/>
    </i>
    <i r="1">
      <x v="997"/>
    </i>
    <i r="1">
      <x v="1880"/>
    </i>
    <i r="1">
      <x v="2682"/>
    </i>
    <i r="1">
      <x v="3159"/>
    </i>
    <i r="1">
      <x v="3895"/>
    </i>
    <i>
      <x v="1540"/>
    </i>
    <i r="1">
      <x v="678"/>
    </i>
    <i r="1">
      <x v="694"/>
    </i>
    <i r="1">
      <x v="3916"/>
    </i>
    <i r="1">
      <x v="3960"/>
    </i>
    <i r="1">
      <x v="4060"/>
    </i>
    <i>
      <x v="312"/>
    </i>
    <i r="1">
      <x v="1472"/>
    </i>
    <i r="1">
      <x v="2245"/>
    </i>
    <i r="1">
      <x v="3095"/>
    </i>
    <i r="1">
      <x v="4066"/>
    </i>
    <i>
      <x v="625"/>
    </i>
    <i r="1">
      <x v="344"/>
    </i>
    <i r="1">
      <x v="1967"/>
    </i>
    <i r="1">
      <x v="2730"/>
    </i>
    <i r="1">
      <x v="2924"/>
    </i>
    <i r="1">
      <x v="4573"/>
    </i>
    <i>
      <x v="290"/>
    </i>
    <i r="1">
      <x v="1232"/>
    </i>
    <i r="1">
      <x v="2118"/>
    </i>
    <i r="1">
      <x v="2739"/>
    </i>
    <i r="1">
      <x v="3046"/>
    </i>
    <i>
      <x v="125"/>
    </i>
    <i r="1">
      <x v="792"/>
    </i>
    <i r="1">
      <x v="809"/>
    </i>
    <i r="1">
      <x v="1405"/>
    </i>
    <i r="1">
      <x v="2556"/>
    </i>
    <i>
      <x v="611"/>
    </i>
    <i r="1">
      <x v="1148"/>
    </i>
    <i r="1">
      <x v="2118"/>
    </i>
    <i r="1">
      <x v="3787"/>
    </i>
    <i>
      <x v="561"/>
    </i>
    <i r="1">
      <x v="701"/>
    </i>
    <i r="1">
      <x v="814"/>
    </i>
    <i r="1">
      <x v="1413"/>
    </i>
    <i r="1">
      <x v="1857"/>
    </i>
    <i r="1">
      <x v="3848"/>
    </i>
    <i>
      <x v="280"/>
    </i>
    <i r="1">
      <x v="28"/>
    </i>
    <i r="1">
      <x v="981"/>
    </i>
    <i r="1">
      <x v="1593"/>
    </i>
    <i r="1">
      <x v="2521"/>
    </i>
    <i>
      <x v="1448"/>
    </i>
    <i r="1">
      <x v="1453"/>
    </i>
    <i r="1">
      <x v="2641"/>
    </i>
    <i r="1">
      <x v="2670"/>
    </i>
    <i r="1">
      <x v="3366"/>
    </i>
    <i r="1">
      <x v="3953"/>
    </i>
    <i>
      <x v="310"/>
    </i>
    <i r="1">
      <x v="2799"/>
    </i>
    <i r="1">
      <x v="3215"/>
    </i>
    <i r="1">
      <x v="3945"/>
    </i>
    <i r="1">
      <x v="4140"/>
    </i>
    <i r="1">
      <x v="4158"/>
    </i>
    <i>
      <x v="1159"/>
    </i>
    <i r="1">
      <x v="47"/>
    </i>
    <i r="1">
      <x v="617"/>
    </i>
    <i r="1">
      <x v="695"/>
    </i>
    <i r="1">
      <x v="2115"/>
    </i>
    <i r="1">
      <x v="4497"/>
    </i>
    <i>
      <x v="305"/>
    </i>
    <i r="1">
      <x v="1479"/>
    </i>
    <i r="1">
      <x v="2355"/>
    </i>
    <i r="1">
      <x v="3633"/>
    </i>
    <i r="1">
      <x v="3946"/>
    </i>
    <i r="1">
      <x v="4459"/>
    </i>
    <i>
      <x v="1183"/>
    </i>
    <i r="1">
      <x v="484"/>
    </i>
    <i r="1">
      <x v="3667"/>
    </i>
    <i r="1">
      <x v="4008"/>
    </i>
    <i r="1">
      <x v="4259"/>
    </i>
    <i r="1">
      <x v="4562"/>
    </i>
    <i>
      <x v="2255"/>
    </i>
    <i r="1">
      <x v="808"/>
    </i>
    <i r="1">
      <x v="3674"/>
    </i>
    <i r="1">
      <x v="3821"/>
    </i>
    <i r="1">
      <x v="3889"/>
    </i>
    <i>
      <x v="844"/>
    </i>
    <i r="1">
      <x v="1403"/>
    </i>
    <i r="1">
      <x v="1834"/>
    </i>
    <i r="1">
      <x v="3530"/>
    </i>
    <i r="1">
      <x v="4040"/>
    </i>
    <i r="1">
      <x v="4514"/>
    </i>
    <i>
      <x v="1490"/>
    </i>
    <i r="1">
      <x v="220"/>
    </i>
    <i r="1">
      <x v="717"/>
    </i>
    <i r="1">
      <x v="1251"/>
    </i>
    <i>
      <x v="377"/>
    </i>
    <i r="1">
      <x v="2382"/>
    </i>
    <i r="1">
      <x v="2519"/>
    </i>
    <i r="1">
      <x v="3689"/>
    </i>
    <i r="1">
      <x v="4033"/>
    </i>
    <i r="1">
      <x v="4240"/>
    </i>
    <i r="1">
      <x v="4495"/>
    </i>
    <i>
      <x v="478"/>
    </i>
    <i r="1">
      <x v="2845"/>
    </i>
    <i r="1">
      <x v="3087"/>
    </i>
    <i r="1">
      <x v="3858"/>
    </i>
    <i>
      <x v="1216"/>
    </i>
    <i r="1">
      <x v="2802"/>
    </i>
    <i r="1">
      <x v="2866"/>
    </i>
    <i r="1">
      <x v="3902"/>
    </i>
    <i>
      <x v="1169"/>
    </i>
    <i r="1">
      <x v="777"/>
    </i>
    <i r="1">
      <x v="2157"/>
    </i>
    <i r="1">
      <x v="2407"/>
    </i>
    <i r="1">
      <x v="3163"/>
    </i>
    <i r="1">
      <x v="3304"/>
    </i>
    <i>
      <x v="1723"/>
    </i>
    <i r="1">
      <x v="242"/>
    </i>
    <i r="1">
      <x v="804"/>
    </i>
    <i r="1">
      <x v="4179"/>
    </i>
    <i>
      <x v="28"/>
    </i>
    <i r="1">
      <x v="1532"/>
    </i>
    <i r="1">
      <x v="1907"/>
    </i>
    <i r="1">
      <x v="3067"/>
    </i>
    <i r="1">
      <x v="4544"/>
    </i>
    <i r="1">
      <x v="4567"/>
    </i>
    <i>
      <x v="1596"/>
    </i>
    <i r="1">
      <x v="163"/>
    </i>
    <i r="1">
      <x v="499"/>
    </i>
    <i r="1">
      <x v="1893"/>
    </i>
    <i r="1">
      <x v="4223"/>
    </i>
    <i>
      <x v="632"/>
    </i>
    <i r="1">
      <x v="1242"/>
    </i>
    <i r="1">
      <x v="1469"/>
    </i>
    <i r="1">
      <x v="2965"/>
    </i>
    <i r="1">
      <x v="3541"/>
    </i>
    <i r="1">
      <x v="4081"/>
    </i>
    <i>
      <x v="1263"/>
    </i>
    <i r="1">
      <x v="257"/>
    </i>
    <i r="1">
      <x v="616"/>
    </i>
    <i r="1">
      <x v="1887"/>
    </i>
    <i r="1">
      <x v="3608"/>
    </i>
    <i r="1">
      <x v="3670"/>
    </i>
    <i r="1">
      <x v="3723"/>
    </i>
    <i>
      <x v="365"/>
    </i>
    <i r="1">
      <x v="34"/>
    </i>
    <i r="1">
      <x v="2213"/>
    </i>
    <i r="1">
      <x v="2319"/>
    </i>
    <i r="1">
      <x v="4010"/>
    </i>
    <i>
      <x v="952"/>
    </i>
    <i r="1">
      <x v="1786"/>
    </i>
    <i r="1">
      <x v="1787"/>
    </i>
    <i r="1">
      <x v="2886"/>
    </i>
    <i r="1">
      <x v="4119"/>
    </i>
    <i>
      <x v="1605"/>
    </i>
    <i r="1">
      <x v="861"/>
    </i>
    <i r="1">
      <x v="2040"/>
    </i>
    <i r="1">
      <x v="3120"/>
    </i>
    <i r="1">
      <x v="4178"/>
    </i>
    <i>
      <x v="1359"/>
    </i>
    <i r="1">
      <x v="3"/>
    </i>
    <i r="1">
      <x v="1345"/>
    </i>
    <i r="1">
      <x v="4565"/>
    </i>
    <i>
      <x v="496"/>
    </i>
    <i r="1">
      <x v="2753"/>
    </i>
    <i>
      <x v="405"/>
    </i>
    <i r="1">
      <x v="586"/>
    </i>
    <i r="1">
      <x v="1119"/>
    </i>
    <i>
      <x v="1708"/>
    </i>
    <i r="1">
      <x v="102"/>
    </i>
    <i r="1">
      <x v="3273"/>
    </i>
    <i r="1">
      <x v="3298"/>
    </i>
    <i r="1">
      <x v="3654"/>
    </i>
    <i r="1">
      <x v="4347"/>
    </i>
    <i>
      <x v="234"/>
    </i>
    <i r="1">
      <x v="312"/>
    </i>
    <i r="1">
      <x v="1160"/>
    </i>
    <i r="1">
      <x v="1493"/>
    </i>
    <i r="1">
      <x v="2069"/>
    </i>
    <i r="1">
      <x v="2688"/>
    </i>
    <i r="1">
      <x v="3390"/>
    </i>
    <i>
      <x v="1323"/>
    </i>
    <i r="1">
      <x v="2757"/>
    </i>
    <i r="1">
      <x v="3206"/>
    </i>
    <i r="1">
      <x v="4247"/>
    </i>
    <i>
      <x v="292"/>
    </i>
    <i r="1">
      <x v="336"/>
    </i>
    <i r="1">
      <x v="433"/>
    </i>
    <i r="1">
      <x v="1633"/>
    </i>
    <i r="1">
      <x v="2014"/>
    </i>
    <i r="1">
      <x v="3045"/>
    </i>
    <i>
      <x v="1644"/>
    </i>
    <i r="1">
      <x v="276"/>
    </i>
    <i r="1">
      <x v="2479"/>
    </i>
    <i r="1">
      <x v="2838"/>
    </i>
    <i r="1">
      <x v="2855"/>
    </i>
    <i>
      <x v="747"/>
    </i>
    <i r="1">
      <x v="74"/>
    </i>
    <i r="1">
      <x v="1366"/>
    </i>
    <i r="1">
      <x v="2142"/>
    </i>
    <i r="1">
      <x v="2577"/>
    </i>
    <i r="1">
      <x v="3387"/>
    </i>
    <i r="1">
      <x v="4498"/>
    </i>
    <i>
      <x v="161"/>
    </i>
    <i r="1">
      <x v="1409"/>
    </i>
    <i r="1">
      <x v="1626"/>
    </i>
    <i r="1">
      <x v="2428"/>
    </i>
    <i r="1">
      <x v="2636"/>
    </i>
    <i r="1">
      <x v="2936"/>
    </i>
    <i r="1">
      <x v="4450"/>
    </i>
    <i>
      <x v="1022"/>
    </i>
    <i r="1">
      <x v="900"/>
    </i>
    <i r="1">
      <x v="1389"/>
    </i>
    <i r="1">
      <x v="2514"/>
    </i>
    <i r="1">
      <x v="2987"/>
    </i>
    <i>
      <x v="1115"/>
    </i>
    <i r="1">
      <x v="2570"/>
    </i>
    <i r="1">
      <x v="4322"/>
    </i>
    <i r="1">
      <x v="4525"/>
    </i>
    <i>
      <x v="2079"/>
    </i>
    <i r="1">
      <x v="136"/>
    </i>
    <i r="1">
      <x v="937"/>
    </i>
    <i r="1">
      <x v="2941"/>
    </i>
    <i>
      <x v="687"/>
    </i>
    <i r="1">
      <x v="123"/>
    </i>
    <i r="1">
      <x v="1543"/>
    </i>
    <i>
      <x v="2229"/>
    </i>
    <i r="1">
      <x v="1624"/>
    </i>
    <i r="1">
      <x v="1735"/>
    </i>
    <i r="1">
      <x v="3415"/>
    </i>
    <i>
      <x v="1117"/>
    </i>
    <i r="1">
      <x v="151"/>
    </i>
    <i r="1">
      <x v="285"/>
    </i>
    <i r="1">
      <x v="1175"/>
    </i>
    <i r="1">
      <x v="1839"/>
    </i>
    <i r="1">
      <x v="1965"/>
    </i>
    <i r="1">
      <x v="3124"/>
    </i>
    <i>
      <x v="2180"/>
    </i>
    <i r="1">
      <x v="417"/>
    </i>
    <i r="1">
      <x v="1222"/>
    </i>
    <i r="1">
      <x v="3511"/>
    </i>
    <i>
      <x v="1428"/>
    </i>
    <i r="1">
      <x v="189"/>
    </i>
    <i r="1">
      <x v="219"/>
    </i>
    <i r="1">
      <x v="376"/>
    </i>
    <i r="1">
      <x v="3957"/>
    </i>
    <i>
      <x v="1532"/>
    </i>
    <i r="1">
      <x v="2019"/>
    </i>
    <i r="1">
      <x v="2456"/>
    </i>
    <i r="1">
      <x v="2925"/>
    </i>
    <i r="1">
      <x v="3656"/>
    </i>
    <i r="1">
      <x v="4029"/>
    </i>
    <i>
      <x v="1080"/>
    </i>
    <i r="1">
      <x v="1332"/>
    </i>
    <i r="1">
      <x v="2317"/>
    </i>
    <i r="1">
      <x v="2407"/>
    </i>
    <i r="1">
      <x v="3110"/>
    </i>
    <i r="1">
      <x v="4108"/>
    </i>
    <i>
      <x v="2020"/>
    </i>
    <i r="1">
      <x v="498"/>
    </i>
    <i r="1">
      <x v="2596"/>
    </i>
    <i r="1">
      <x v="2655"/>
    </i>
    <i r="1">
      <x v="3151"/>
    </i>
    <i r="1">
      <x v="3950"/>
    </i>
    <i>
      <x v="2051"/>
    </i>
    <i r="1">
      <x v="413"/>
    </i>
    <i r="1">
      <x v="775"/>
    </i>
    <i r="1">
      <x v="1286"/>
    </i>
    <i r="1">
      <x v="3466"/>
    </i>
    <i r="1">
      <x v="3716"/>
    </i>
    <i r="1">
      <x v="3907"/>
    </i>
    <i>
      <x v="1547"/>
    </i>
    <i r="1">
      <x v="3065"/>
    </i>
    <i r="1">
      <x v="3860"/>
    </i>
    <i r="1">
      <x v="4122"/>
    </i>
    <i>
      <x v="1718"/>
    </i>
    <i r="1">
      <x v="307"/>
    </i>
    <i r="1">
      <x v="1600"/>
    </i>
    <i r="1">
      <x v="2491"/>
    </i>
    <i r="1">
      <x v="3609"/>
    </i>
    <i>
      <x v="1586"/>
    </i>
    <i r="1">
      <x v="283"/>
    </i>
    <i r="1">
      <x v="2815"/>
    </i>
    <i r="1">
      <x v="4159"/>
    </i>
    <i r="1">
      <x v="4265"/>
    </i>
    <i>
      <x v="1956"/>
    </i>
    <i r="1">
      <x v="897"/>
    </i>
    <i r="1">
      <x v="2309"/>
    </i>
    <i r="1">
      <x v="2389"/>
    </i>
    <i r="1">
      <x v="2615"/>
    </i>
    <i>
      <x v="1648"/>
    </i>
    <i r="1">
      <x v="443"/>
    </i>
    <i r="1">
      <x v="3078"/>
    </i>
    <i r="1">
      <x v="3194"/>
    </i>
    <i>
      <x v="2014"/>
    </i>
    <i r="1">
      <x v="1980"/>
    </i>
    <i r="1">
      <x v="4065"/>
    </i>
    <i>
      <x v="544"/>
    </i>
    <i r="1">
      <x v="783"/>
    </i>
    <i r="1">
      <x v="1176"/>
    </i>
    <i r="1">
      <x v="2126"/>
    </i>
    <i>
      <x v="1283"/>
    </i>
    <i r="1">
      <x v="316"/>
    </i>
    <i r="1">
      <x v="2438"/>
    </i>
    <i r="1">
      <x v="4493"/>
    </i>
    <i>
      <x v="930"/>
    </i>
    <i r="1">
      <x v="1570"/>
    </i>
    <i r="1">
      <x v="1574"/>
    </i>
    <i r="1">
      <x v="2356"/>
    </i>
    <i r="1">
      <x v="3195"/>
    </i>
    <i r="1">
      <x v="4318"/>
    </i>
    <i>
      <x v="1749"/>
    </i>
    <i r="1">
      <x v="1484"/>
    </i>
    <i r="1">
      <x v="3725"/>
    </i>
    <i r="1">
      <x v="4375"/>
    </i>
    <i>
      <x v="1649"/>
    </i>
    <i r="1">
      <x v="110"/>
    </i>
    <i r="1">
      <x v="148"/>
    </i>
    <i r="1">
      <x v="3068"/>
    </i>
    <i r="1">
      <x v="3814"/>
    </i>
    <i>
      <x v="393"/>
    </i>
    <i r="1">
      <x v="704"/>
    </i>
    <i r="1">
      <x v="1254"/>
    </i>
    <i r="1">
      <x v="1563"/>
    </i>
    <i r="1">
      <x v="2502"/>
    </i>
    <i r="1">
      <x v="3700"/>
    </i>
    <i>
      <x v="542"/>
    </i>
    <i r="1">
      <x v="393"/>
    </i>
    <i r="1">
      <x v="1162"/>
    </i>
    <i r="1">
      <x v="3677"/>
    </i>
    <i>
      <x v="2198"/>
    </i>
    <i r="1">
      <x v="374"/>
    </i>
    <i r="1">
      <x v="658"/>
    </i>
    <i r="1">
      <x v="910"/>
    </i>
    <i>
      <x v="286"/>
    </i>
    <i r="1">
      <x v="1953"/>
    </i>
    <i r="1">
      <x v="2675"/>
    </i>
    <i r="1">
      <x v="3386"/>
    </i>
    <i>
      <x v="809"/>
    </i>
    <i r="1">
      <x v="2853"/>
    </i>
    <i r="1">
      <x v="2988"/>
    </i>
    <i r="1">
      <x v="3254"/>
    </i>
    <i r="1">
      <x v="4399"/>
    </i>
    <i>
      <x v="2212"/>
    </i>
    <i r="1">
      <x v="1692"/>
    </i>
    <i r="1">
      <x v="2365"/>
    </i>
    <i r="1">
      <x v="3279"/>
    </i>
    <i>
      <x v="1307"/>
    </i>
    <i r="1">
      <x v="1187"/>
    </i>
    <i r="1">
      <x v="1397"/>
    </i>
    <i r="1">
      <x v="1951"/>
    </i>
    <i r="1">
      <x v="4542"/>
    </i>
    <i>
      <x v="1907"/>
    </i>
    <i r="1">
      <x v="1199"/>
    </i>
    <i r="1">
      <x v="4434"/>
    </i>
    <i r="1">
      <x v="4467"/>
    </i>
    <i r="1">
      <x v="4484"/>
    </i>
    <i>
      <x v="2289"/>
    </i>
    <i r="1">
      <x v="1261"/>
    </i>
    <i r="1">
      <x v="2722"/>
    </i>
    <i r="1">
      <x v="3868"/>
    </i>
    <i r="1">
      <x v="4082"/>
    </i>
    <i r="1">
      <x v="4113"/>
    </i>
    <i>
      <x v="1464"/>
    </i>
    <i r="1">
      <x v="62"/>
    </i>
    <i r="1">
      <x v="720"/>
    </i>
    <i r="1">
      <x v="834"/>
    </i>
    <i r="1">
      <x v="1146"/>
    </i>
    <i>
      <x v="1973"/>
    </i>
    <i r="1">
      <x v="1966"/>
    </i>
    <i r="1">
      <x v="2906"/>
    </i>
    <i r="1">
      <x v="3734"/>
    </i>
    <i>
      <x v="1999"/>
    </i>
    <i r="1">
      <x v="176"/>
    </i>
    <i r="1">
      <x v="1024"/>
    </i>
    <i r="1">
      <x v="1757"/>
    </i>
    <i r="1">
      <x v="1887"/>
    </i>
    <i r="1">
      <x v="3642"/>
    </i>
    <i>
      <x v="2001"/>
    </i>
    <i r="1">
      <x v="327"/>
    </i>
    <i r="1">
      <x v="1105"/>
    </i>
    <i r="1">
      <x v="1385"/>
    </i>
    <i r="1">
      <x v="1790"/>
    </i>
    <i r="1">
      <x v="2335"/>
    </i>
    <i r="1">
      <x v="2437"/>
    </i>
    <i>
      <x v="339"/>
    </i>
    <i r="1">
      <x v="1041"/>
    </i>
    <i r="1">
      <x v="2599"/>
    </i>
    <i r="1">
      <x v="4105"/>
    </i>
    <i>
      <x v="355"/>
    </i>
    <i r="1">
      <x v="2681"/>
    </i>
    <i r="1">
      <x v="3025"/>
    </i>
    <i r="1">
      <x v="3260"/>
    </i>
    <i r="1">
      <x v="4545"/>
    </i>
    <i>
      <x v="973"/>
    </i>
    <i r="1">
      <x v="388"/>
    </i>
    <i r="1">
      <x v="1134"/>
    </i>
    <i r="1">
      <x v="2725"/>
    </i>
    <i r="1">
      <x v="3048"/>
    </i>
    <i>
      <x v="1650"/>
    </i>
    <i r="1">
      <x v="195"/>
    </i>
    <i r="1">
      <x v="949"/>
    </i>
    <i r="1">
      <x v="1215"/>
    </i>
    <i r="1">
      <x v="1532"/>
    </i>
    <i>
      <x v="752"/>
    </i>
    <i r="1">
      <x v="260"/>
    </i>
    <i r="1">
      <x v="755"/>
    </i>
    <i r="1">
      <x v="1556"/>
    </i>
    <i r="1">
      <x v="2727"/>
    </i>
    <i>
      <x v="2143"/>
    </i>
    <i r="1">
      <x v="641"/>
    </i>
    <i r="1">
      <x v="767"/>
    </i>
    <i r="1">
      <x v="1783"/>
    </i>
    <i r="1">
      <x v="2459"/>
    </i>
    <i r="1">
      <x v="3047"/>
    </i>
    <i>
      <x v="918"/>
    </i>
    <i r="1">
      <x v="708"/>
    </i>
    <i r="1">
      <x v="3189"/>
    </i>
    <i r="1">
      <x v="3201"/>
    </i>
    <i r="1">
      <x v="3428"/>
    </i>
    <i>
      <x v="402"/>
    </i>
    <i r="1">
      <x v="73"/>
    </i>
    <i r="1">
      <x v="618"/>
    </i>
    <i r="1">
      <x v="865"/>
    </i>
    <i r="1">
      <x v="1815"/>
    </i>
    <i>
      <x v="1125"/>
    </i>
    <i r="1">
      <x v="631"/>
    </i>
    <i r="1">
      <x v="1576"/>
    </i>
    <i>
      <x v="2140"/>
    </i>
    <i r="1">
      <x v="634"/>
    </i>
    <i r="1">
      <x v="1869"/>
    </i>
    <i r="1">
      <x v="2700"/>
    </i>
    <i r="1">
      <x v="4576"/>
    </i>
    <i>
      <x v="1353"/>
    </i>
    <i r="1">
      <x v="629"/>
    </i>
    <i r="1">
      <x v="768"/>
    </i>
    <i r="1">
      <x v="854"/>
    </i>
    <i r="1">
      <x v="2273"/>
    </i>
    <i r="1">
      <x v="4181"/>
    </i>
    <i>
      <x v="1769"/>
    </i>
    <i r="1">
      <x v="1425"/>
    </i>
    <i r="1">
      <x v="2112"/>
    </i>
    <i r="1">
      <x v="2281"/>
    </i>
    <i r="1">
      <x v="3180"/>
    </i>
    <i>
      <x v="938"/>
    </i>
    <i r="1">
      <x v="1066"/>
    </i>
    <i r="1">
      <x v="2754"/>
    </i>
    <i r="1">
      <x v="2809"/>
    </i>
    <i r="1">
      <x v="4152"/>
    </i>
    <i>
      <x v="674"/>
    </i>
    <i r="1">
      <x v="790"/>
    </i>
    <i r="1">
      <x v="1128"/>
    </i>
    <i r="1">
      <x v="1511"/>
    </i>
    <i r="1">
      <x v="2103"/>
    </i>
    <i r="1">
      <x v="2890"/>
    </i>
    <i r="1">
      <x v="3947"/>
    </i>
    <i>
      <x v="484"/>
    </i>
    <i r="1">
      <x v="821"/>
    </i>
    <i r="1">
      <x v="1102"/>
    </i>
    <i r="1">
      <x v="1134"/>
    </i>
    <i r="1">
      <x v="3726"/>
    </i>
    <i>
      <x v="1474"/>
    </i>
    <i r="1">
      <x v="1776"/>
    </i>
    <i r="1">
      <x v="2691"/>
    </i>
    <i>
      <x v="313"/>
    </i>
    <i r="1">
      <x v="474"/>
    </i>
    <i r="1">
      <x v="2265"/>
    </i>
    <i r="1">
      <x v="2318"/>
    </i>
    <i r="1">
      <x v="4279"/>
    </i>
    <i>
      <x v="1160"/>
    </i>
    <i r="1">
      <x v="438"/>
    </i>
    <i>
      <x v="974"/>
    </i>
    <i r="1">
      <x v="1343"/>
    </i>
    <i r="1">
      <x v="2136"/>
    </i>
    <i r="1">
      <x v="3988"/>
    </i>
    <i>
      <x v="407"/>
    </i>
    <i r="1">
      <x v="1004"/>
    </i>
    <i r="1">
      <x v="1288"/>
    </i>
    <i r="1">
      <x v="2009"/>
    </i>
    <i r="1">
      <x v="3824"/>
    </i>
    <i>
      <x v="367"/>
    </i>
    <i r="1">
      <x v="363"/>
    </i>
    <i r="1">
      <x v="2606"/>
    </i>
    <i r="1">
      <x v="3373"/>
    </i>
    <i>
      <x v="1358"/>
    </i>
    <i r="1">
      <x v="1267"/>
    </i>
    <i r="1">
      <x v="1676"/>
    </i>
    <i r="1">
      <x v="1981"/>
    </i>
    <i r="1">
      <x v="2298"/>
    </i>
    <i r="1">
      <x v="2879"/>
    </i>
    <i>
      <x v="627"/>
    </i>
    <i r="1">
      <x v="4132"/>
    </i>
    <i>
      <x v="352"/>
    </i>
    <i r="1">
      <x v="1569"/>
    </i>
    <i r="1">
      <x v="3203"/>
    </i>
    <i r="1">
      <x v="4254"/>
    </i>
    <i>
      <x v="1951"/>
    </i>
    <i r="1">
      <x v="2741"/>
    </i>
    <i r="1">
      <x v="4574"/>
    </i>
    <i>
      <x v="517"/>
    </i>
    <i r="1">
      <x v="1197"/>
    </i>
    <i r="1">
      <x v="2575"/>
    </i>
    <i r="1">
      <x v="3831"/>
    </i>
    <i>
      <x v="2271"/>
    </i>
    <i r="1">
      <x v="290"/>
    </i>
    <i r="1">
      <x v="339"/>
    </i>
    <i r="1">
      <x v="2529"/>
    </i>
    <i r="1">
      <x v="4093"/>
    </i>
    <i>
      <x v="378"/>
    </i>
    <i r="1">
      <x v="633"/>
    </i>
    <i r="1">
      <x v="1773"/>
    </i>
    <i r="1">
      <x v="2390"/>
    </i>
    <i r="1">
      <x v="3706"/>
    </i>
    <i>
      <x v="2134"/>
    </i>
    <i r="1">
      <x v="1462"/>
    </i>
    <i r="1">
      <x v="1671"/>
    </i>
    <i r="1">
      <x v="2195"/>
    </i>
    <i r="1">
      <x v="2423"/>
    </i>
    <i>
      <x v="291"/>
    </i>
    <i r="1">
      <x v="1586"/>
    </i>
    <i r="1">
      <x v="2865"/>
    </i>
    <i r="1">
      <x v="4509"/>
    </i>
    <i>
      <x v="1670"/>
    </i>
    <i r="1">
      <x v="487"/>
    </i>
    <i r="1">
      <x v="2585"/>
    </i>
    <i>
      <x v="506"/>
    </i>
    <i r="1">
      <x v="2698"/>
    </i>
    <i r="1">
      <x v="4173"/>
    </i>
    <i>
      <x v="2250"/>
    </i>
    <i r="1">
      <x v="1888"/>
    </i>
    <i r="1">
      <x v="2234"/>
    </i>
    <i r="1">
      <x v="2322"/>
    </i>
    <i r="1">
      <x v="4023"/>
    </i>
    <i>
      <x v="123"/>
    </i>
    <i r="1">
      <x v="892"/>
    </i>
    <i r="1">
      <x v="3315"/>
    </i>
    <i r="1">
      <x v="3643"/>
    </i>
    <i>
      <x v="1075"/>
    </i>
    <i r="1">
      <x v="2896"/>
    </i>
    <i r="1">
      <x v="3270"/>
    </i>
    <i>
      <x v="783"/>
    </i>
    <i r="1">
      <x v="1835"/>
    </i>
    <i>
      <x v="1340"/>
    </i>
    <i r="1">
      <x v="978"/>
    </i>
    <i r="1">
      <x v="1911"/>
    </i>
    <i r="1">
      <x v="3096"/>
    </i>
    <i r="1">
      <x v="4299"/>
    </i>
    <i>
      <x v="1747"/>
    </i>
    <i r="1">
      <x v="134"/>
    </i>
    <i r="1">
      <x v="3162"/>
    </i>
    <i r="1">
      <x v="3179"/>
    </i>
    <i r="1">
      <x v="3910"/>
    </i>
    <i>
      <x v="944"/>
    </i>
    <i r="1">
      <x v="991"/>
    </i>
    <i r="1">
      <x v="2869"/>
    </i>
    <i r="1">
      <x v="4379"/>
    </i>
    <i>
      <x v="1354"/>
    </i>
    <i r="1">
      <x v="1161"/>
    </i>
    <i r="1">
      <x v="1401"/>
    </i>
    <i r="1">
      <x v="1585"/>
    </i>
    <i r="1">
      <x v="4584"/>
    </i>
    <i>
      <x v="613"/>
    </i>
    <i r="1">
      <x v="142"/>
    </i>
    <i r="1">
      <x v="352"/>
    </i>
    <i r="1">
      <x v="2057"/>
    </i>
    <i r="1">
      <x v="3357"/>
    </i>
    <i>
      <x v="75"/>
    </i>
    <i r="1">
      <x v="735"/>
    </i>
    <i r="1">
      <x v="3214"/>
    </i>
    <i r="1">
      <x v="3891"/>
    </i>
    <i>
      <x v="244"/>
    </i>
    <i r="1">
      <x v="346"/>
    </i>
    <i r="1">
      <x v="1194"/>
    </i>
    <i r="1">
      <x v="1706"/>
    </i>
    <i r="1">
      <x v="2388"/>
    </i>
    <i r="1">
      <x v="4166"/>
    </i>
    <i>
      <x v="729"/>
    </i>
    <i r="1">
      <x v="698"/>
    </i>
    <i r="1">
      <x v="2903"/>
    </i>
    <i>
      <x v="2103"/>
    </i>
    <i r="1">
      <x v="1316"/>
    </i>
    <i r="1">
      <x v="2398"/>
    </i>
    <i r="1">
      <x v="3553"/>
    </i>
    <i r="1">
      <x v="3594"/>
    </i>
    <i>
      <x v="414"/>
    </i>
    <i r="1">
      <x v="317"/>
    </i>
    <i r="1">
      <x v="2157"/>
    </i>
    <i r="1">
      <x v="2597"/>
    </i>
    <i r="1">
      <x v="3754"/>
    </i>
    <i>
      <x v="468"/>
    </i>
    <i r="1">
      <x v="245"/>
    </i>
    <i r="1">
      <x v="324"/>
    </i>
    <i r="1">
      <x v="1677"/>
    </i>
    <i r="1">
      <x v="2275"/>
    </i>
    <i>
      <x v="1239"/>
    </i>
    <i r="1">
      <x v="136"/>
    </i>
    <i r="1">
      <x v="2802"/>
    </i>
    <i r="1">
      <x v="2921"/>
    </i>
    <i>
      <x v="106"/>
    </i>
    <i r="1">
      <x v="1013"/>
    </i>
    <i r="1">
      <x v="1017"/>
    </i>
    <i r="1">
      <x v="1508"/>
    </i>
    <i>
      <x v="1516"/>
    </i>
    <i r="1">
      <x v="2165"/>
    </i>
    <i r="1">
      <x v="2868"/>
    </i>
    <i r="1">
      <x v="4441"/>
    </i>
    <i r="1">
      <x v="4555"/>
    </i>
    <i>
      <x v="555"/>
    </i>
    <i r="1">
      <x v="470"/>
    </i>
    <i r="1">
      <x v="2469"/>
    </i>
    <i r="1">
      <x v="2873"/>
    </i>
    <i>
      <x v="127"/>
    </i>
    <i r="1">
      <x v="1851"/>
    </i>
    <i r="1">
      <x v="1916"/>
    </i>
    <i r="1">
      <x v="3944"/>
    </i>
    <i>
      <x v="2194"/>
    </i>
    <i r="1">
      <x v="2054"/>
    </i>
    <i r="1">
      <x v="3583"/>
    </i>
    <i>
      <x v="47"/>
    </i>
    <i r="1">
      <x v="1803"/>
    </i>
    <i r="1">
      <x v="3018"/>
    </i>
    <i r="1">
      <x v="3627"/>
    </i>
    <i r="1">
      <x v="4136"/>
    </i>
    <i r="1">
      <x v="4163"/>
    </i>
    <i>
      <x v="1315"/>
    </i>
    <i r="1">
      <x v="1369"/>
    </i>
    <i r="1">
      <x v="4387"/>
    </i>
    <i>
      <x v="230"/>
    </i>
    <i r="1">
      <x v="554"/>
    </i>
    <i r="1">
      <x v="1164"/>
    </i>
    <i r="1">
      <x v="2720"/>
    </i>
    <i r="1">
      <x v="3394"/>
    </i>
    <i>
      <x v="1543"/>
    </i>
    <i r="1">
      <x v="645"/>
    </i>
    <i r="1">
      <x v="1367"/>
    </i>
    <i r="1">
      <x v="2630"/>
    </i>
    <i>
      <x v="392"/>
    </i>
    <i r="1">
      <x v="211"/>
    </i>
    <i r="1">
      <x v="2750"/>
    </i>
    <i>
      <x v="86"/>
    </i>
    <i r="1">
      <x v="4242"/>
    </i>
    <i>
      <x v="2129"/>
    </i>
    <i r="1">
      <x v="3490"/>
    </i>
    <i r="1">
      <x v="3506"/>
    </i>
    <i>
      <x v="1064"/>
    </i>
    <i r="1">
      <x v="2418"/>
    </i>
    <i>
      <x v="426"/>
    </i>
    <i r="1">
      <x v="1516"/>
    </i>
    <i r="1">
      <x v="3143"/>
    </i>
    <i r="1">
      <x v="4368"/>
    </i>
    <i>
      <x v="1865"/>
    </i>
    <i r="1">
      <x v="175"/>
    </i>
    <i r="1">
      <x v="1607"/>
    </i>
    <i r="1">
      <x v="1753"/>
    </i>
    <i>
      <x v="825"/>
    </i>
    <i r="1">
      <x v="739"/>
    </i>
    <i r="1">
      <x v="3398"/>
    </i>
    <i>
      <x v="1652"/>
    </i>
    <i r="1">
      <x v="2384"/>
    </i>
    <i r="1">
      <x v="3835"/>
    </i>
    <i>
      <x v="1963"/>
    </i>
    <i r="1">
      <x v="1328"/>
    </i>
    <i r="1">
      <x v="1483"/>
    </i>
    <i r="1">
      <x v="3966"/>
    </i>
    <i>
      <x v="499"/>
    </i>
    <i r="1">
      <x v="174"/>
    </i>
    <i r="1">
      <x v="425"/>
    </i>
    <i r="1">
      <x v="980"/>
    </i>
    <i>
      <x v="2215"/>
    </i>
    <i r="1">
      <x v="1882"/>
    </i>
    <i r="1">
      <x v="2201"/>
    </i>
    <i r="1">
      <x v="3345"/>
    </i>
    <i>
      <x v="2088"/>
    </i>
    <i r="1">
      <x v="2153"/>
    </i>
    <i r="1">
      <x v="2492"/>
    </i>
    <i r="1">
      <x v="3196"/>
    </i>
    <i r="1">
      <x v="4316"/>
    </i>
    <i>
      <x v="1402"/>
    </i>
    <i r="1">
      <x v="1054"/>
    </i>
    <i r="1">
      <x v="1078"/>
    </i>
    <i r="1">
      <x v="3422"/>
    </i>
    <i r="1">
      <x v="4536"/>
    </i>
    <i>
      <x v="79"/>
    </i>
    <i r="1">
      <x v="642"/>
    </i>
    <i r="1">
      <x v="2068"/>
    </i>
    <i r="1">
      <x v="4394"/>
    </i>
    <i>
      <x v="1476"/>
    </i>
    <i r="1">
      <x v="754"/>
    </i>
    <i r="1">
      <x v="1652"/>
    </i>
    <i r="1">
      <x v="3044"/>
    </i>
    <i r="1">
      <x v="4102"/>
    </i>
    <i>
      <x v="1751"/>
    </i>
    <i r="1">
      <x v="1972"/>
    </i>
    <i r="1">
      <x v="2282"/>
    </i>
    <i r="1">
      <x v="4548"/>
    </i>
    <i>
      <x v="1449"/>
    </i>
    <i r="1">
      <x v="508"/>
    </i>
    <i r="1">
      <x v="1971"/>
    </i>
    <i r="1">
      <x v="1996"/>
    </i>
    <i r="1">
      <x v="3263"/>
    </i>
    <i r="1">
      <x v="4421"/>
    </i>
    <i>
      <x v="1660"/>
    </i>
    <i r="1">
      <x v="944"/>
    </i>
    <i r="1">
      <x v="4090"/>
    </i>
    <i>
      <x v="178"/>
    </i>
    <i r="1">
      <x v="2357"/>
    </i>
    <i r="1">
      <x v="4407"/>
    </i>
    <i r="1">
      <x v="4428"/>
    </i>
    <i>
      <x v="192"/>
    </i>
    <i r="1">
      <x v="1538"/>
    </i>
    <i r="1">
      <x v="2870"/>
    </i>
    <i r="1">
      <x v="3010"/>
    </i>
    <i r="1">
      <x v="3154"/>
    </i>
    <i>
      <x v="1246"/>
    </i>
    <i r="1">
      <x v="86"/>
    </i>
    <i r="1">
      <x v="1602"/>
    </i>
    <i r="1">
      <x v="1742"/>
    </i>
    <i r="1">
      <x v="3107"/>
    </i>
    <i>
      <x v="111"/>
    </i>
    <i r="1">
      <x v="145"/>
    </i>
    <i r="1">
      <x v="1535"/>
    </i>
    <i r="1">
      <x v="3148"/>
    </i>
    <i>
      <x v="1396"/>
    </i>
    <i r="1">
      <x v="2919"/>
    </i>
    <i r="1">
      <x v="3572"/>
    </i>
    <i r="1">
      <x v="3860"/>
    </i>
    <i>
      <x v="527"/>
    </i>
    <i r="1">
      <x v="1520"/>
    </i>
    <i>
      <x v="241"/>
    </i>
    <i r="1">
      <x v="786"/>
    </i>
    <i r="1">
      <x v="986"/>
    </i>
    <i r="1">
      <x v="2811"/>
    </i>
    <i r="1">
      <x v="4588"/>
    </i>
    <i>
      <x v="999"/>
    </i>
    <i r="1">
      <x v="385"/>
    </i>
    <i r="1">
      <x v="406"/>
    </i>
    <i r="1">
      <x v="3830"/>
    </i>
    <i>
      <x v="1482"/>
    </i>
    <i r="1">
      <x v="3085"/>
    </i>
    <i r="1">
      <x v="3485"/>
    </i>
    <i r="1">
      <x v="4401"/>
    </i>
    <i>
      <x v="614"/>
    </i>
    <i r="1">
      <x v="703"/>
    </i>
    <i r="1">
      <x v="2810"/>
    </i>
    <i>
      <x v="1891"/>
    </i>
    <i r="1">
      <x v="202"/>
    </i>
    <i r="1">
      <x v="295"/>
    </i>
    <i r="1">
      <x v="3198"/>
    </i>
    <i>
      <x v="70"/>
    </i>
    <i r="1">
      <x v="39"/>
    </i>
    <i r="1">
      <x v="310"/>
    </i>
    <i r="1">
      <x v="1545"/>
    </i>
    <i>
      <x v="1807"/>
    </i>
    <i r="1">
      <x v="459"/>
    </i>
    <i r="1">
      <x v="662"/>
    </i>
    <i r="1">
      <x v="1304"/>
    </i>
    <i r="1">
      <x v="2864"/>
    </i>
    <i>
      <x v="1852"/>
    </i>
    <i r="1">
      <x v="106"/>
    </i>
    <i r="1">
      <x v="137"/>
    </i>
    <i r="1">
      <x v="452"/>
    </i>
    <i r="1">
      <x v="2595"/>
    </i>
    <i>
      <x v="270"/>
    </i>
    <i r="1">
      <x v="1593"/>
    </i>
    <i r="1">
      <x v="2594"/>
    </i>
    <i r="1">
      <x v="3440"/>
    </i>
    <i r="1">
      <x v="4344"/>
    </i>
    <i>
      <x v="630"/>
    </i>
    <i r="1">
      <x v="855"/>
    </i>
    <i r="1">
      <x v="971"/>
    </i>
    <i r="1">
      <x v="1892"/>
    </i>
    <i>
      <x v="1770"/>
    </i>
    <i r="1">
      <x v="2226"/>
    </i>
    <i r="1">
      <x v="2341"/>
    </i>
    <i r="1">
      <x v="2975"/>
    </i>
    <i r="1">
      <x v="4328"/>
    </i>
    <i>
      <x v="481"/>
    </i>
    <i r="1">
      <x v="423"/>
    </i>
    <i r="1">
      <x v="796"/>
    </i>
    <i r="1">
      <x v="3693"/>
    </i>
    <i>
      <x v="73"/>
    </i>
    <i r="1">
      <x v="1784"/>
    </i>
    <i r="1">
      <x v="2944"/>
    </i>
    <i>
      <x v="901"/>
    </i>
    <i r="1">
      <x v="1268"/>
    </i>
    <i r="1">
      <x v="2326"/>
    </i>
    <i r="1">
      <x v="4456"/>
    </i>
    <i>
      <x v="437"/>
    </i>
    <i r="1">
      <x v="3516"/>
    </i>
    <i r="1">
      <x v="3517"/>
    </i>
    <i>
      <x v="879"/>
    </i>
    <i r="1">
      <x v="1926"/>
    </i>
    <i>
      <x v="1430"/>
    </i>
    <i r="1">
      <x v="1099"/>
    </i>
    <i r="1">
      <x v="4438"/>
    </i>
    <i>
      <x v="719"/>
    </i>
    <i r="1">
      <x v="3380"/>
    </i>
    <i r="1">
      <x v="3430"/>
    </i>
    <i r="1">
      <x v="3528"/>
    </i>
    <i>
      <x v="1281"/>
    </i>
    <i r="1">
      <x v="1707"/>
    </i>
    <i>
      <x v="2235"/>
    </i>
    <i r="1">
      <x v="1589"/>
    </i>
    <i r="1">
      <x v="2840"/>
    </i>
    <i r="1">
      <x v="2958"/>
    </i>
    <i r="1">
      <x v="3232"/>
    </i>
    <i>
      <x v="1954"/>
    </i>
    <i r="1">
      <x v="2145"/>
    </i>
    <i>
      <x v="351"/>
    </i>
    <i r="1">
      <x v="32"/>
    </i>
    <i r="1">
      <x v="2378"/>
    </i>
    <i r="1">
      <x v="3115"/>
    </i>
    <i>
      <x v="250"/>
    </i>
    <i r="1">
      <x v="1312"/>
    </i>
    <i r="1">
      <x v="2714"/>
    </i>
    <i r="1">
      <x v="3019"/>
    </i>
    <i>
      <x v="330"/>
    </i>
    <i r="1">
      <x v="2304"/>
    </i>
    <i r="1">
      <x v="2536"/>
    </i>
    <i>
      <x v="579"/>
    </i>
    <i r="1">
      <x v="427"/>
    </i>
    <i r="1">
      <x v="797"/>
    </i>
    <i r="1">
      <x v="1200"/>
    </i>
    <i r="1">
      <x v="3419"/>
    </i>
    <i>
      <x v="209"/>
    </i>
    <i r="1">
      <x v="1246"/>
    </i>
    <i r="1">
      <x v="1849"/>
    </i>
    <i r="1">
      <x v="3767"/>
    </i>
    <i>
      <x v="751"/>
    </i>
    <i r="1">
      <x v="3222"/>
    </i>
    <i r="1">
      <x v="3792"/>
    </i>
    <i>
      <x v="1573"/>
    </i>
    <i r="1">
      <x v="2404"/>
    </i>
    <i>
      <x v="733"/>
    </i>
    <i r="1">
      <x v="1153"/>
    </i>
    <i r="1">
      <x v="1323"/>
    </i>
    <i r="1">
      <x v="2457"/>
    </i>
    <i>
      <x v="547"/>
    </i>
    <i r="1">
      <x v="3229"/>
    </i>
    <i r="1">
      <x v="3230"/>
    </i>
    <i>
      <x v="1153"/>
    </i>
    <i r="1">
      <x v="71"/>
    </i>
    <i r="1">
      <x v="913"/>
    </i>
    <i r="1">
      <x v="2098"/>
    </i>
    <i>
      <x v="1371"/>
    </i>
    <i r="1">
      <x v="670"/>
    </i>
    <i r="1">
      <x v="1220"/>
    </i>
    <i>
      <x v="316"/>
    </i>
    <i r="1">
      <x v="772"/>
    </i>
    <i r="1">
      <x v="1831"/>
    </i>
    <i r="1">
      <x v="3874"/>
    </i>
    <i r="1">
      <x v="4457"/>
    </i>
    <i>
      <x v="1444"/>
    </i>
    <i r="1">
      <x v="2240"/>
    </i>
    <i r="1">
      <x v="4293"/>
    </i>
    <i>
      <x v="1625"/>
    </i>
    <i r="1">
      <x v="654"/>
    </i>
    <i r="1">
      <x v="3617"/>
    </i>
    <i r="1">
      <x v="3783"/>
    </i>
    <i>
      <x v="1423"/>
    </i>
    <i r="1">
      <x v="254"/>
    </i>
    <i r="1">
      <x v="859"/>
    </i>
    <i r="1">
      <x v="1611"/>
    </i>
    <i r="1">
      <x v="2197"/>
    </i>
    <i>
      <x v="865"/>
    </i>
    <i r="1">
      <x v="2956"/>
    </i>
    <i r="1">
      <x v="3959"/>
    </i>
    <i r="1">
      <x v="4156"/>
    </i>
    <i>
      <x v="909"/>
    </i>
    <i r="1">
      <x v="78"/>
    </i>
    <i r="1">
      <x v="2895"/>
    </i>
    <i r="1">
      <x v="3770"/>
    </i>
    <i r="1">
      <x v="4462"/>
    </i>
    <i>
      <x v="744"/>
    </i>
    <i r="1">
      <x v="740"/>
    </i>
    <i r="1">
      <x v="1086"/>
    </i>
    <i r="1">
      <x v="2373"/>
    </i>
    <i>
      <x v="1418"/>
    </i>
    <i r="1">
      <x v="117"/>
    </i>
    <i r="1">
      <x v="3111"/>
    </i>
    <i r="1">
      <x v="3825"/>
    </i>
    <i r="1">
      <x v="3974"/>
    </i>
    <i>
      <x v="893"/>
    </i>
    <i r="1">
      <x v="249"/>
    </i>
    <i r="1">
      <x v="970"/>
    </i>
    <i r="1">
      <x v="1196"/>
    </i>
    <i r="1">
      <x v="3785"/>
    </i>
    <i>
      <x v="1585"/>
    </i>
    <i r="1">
      <x v="1338"/>
    </i>
    <i r="1">
      <x v="3307"/>
    </i>
    <i>
      <x v="1728"/>
    </i>
    <i r="1">
      <x v="2939"/>
    </i>
    <i r="1">
      <x v="4187"/>
    </i>
    <i>
      <x v="1643"/>
    </i>
    <i r="1">
      <x v="105"/>
    </i>
    <i r="1">
      <x v="131"/>
    </i>
    <i r="1">
      <x v="227"/>
    </i>
    <i r="1">
      <x v="3456"/>
    </i>
    <i>
      <x v="857"/>
    </i>
    <i r="1">
      <x v="878"/>
    </i>
    <i>
      <x v="1059"/>
    </i>
    <i r="1">
      <x v="2449"/>
    </i>
    <i>
      <x v="363"/>
    </i>
    <i r="1">
      <x v="3240"/>
    </i>
    <i>
      <x v="151"/>
    </i>
    <i r="1">
      <x v="774"/>
    </i>
    <i r="1">
      <x v="1738"/>
    </i>
    <i>
      <x v="1434"/>
    </i>
    <i r="1">
      <x v="366"/>
    </i>
    <i r="1">
      <x v="1961"/>
    </i>
    <i r="1">
      <x v="2472"/>
    </i>
    <i>
      <x v="2002"/>
    </i>
    <i r="1">
      <x v="3761"/>
    </i>
    <i>
      <x v="2254"/>
    </i>
    <i r="1">
      <x v="201"/>
    </i>
    <i r="1">
      <x v="2333"/>
    </i>
    <i r="1">
      <x v="2442"/>
    </i>
    <i r="1">
      <x v="3851"/>
    </i>
    <i>
      <x v="620"/>
    </i>
    <i r="1">
      <x v="3406"/>
    </i>
    <i>
      <x v="372"/>
    </i>
    <i r="1">
      <x v="1266"/>
    </i>
    <i r="1">
      <x v="3000"/>
    </i>
    <i>
      <x v="1724"/>
    </i>
    <i r="1">
      <x v="884"/>
    </i>
    <i r="1">
      <x v="3763"/>
    </i>
    <i r="1">
      <x v="3779"/>
    </i>
    <i>
      <x v="2171"/>
    </i>
    <i r="1">
      <x v="1074"/>
    </i>
    <i r="1">
      <x v="3899"/>
    </i>
    <i r="1">
      <x v="4385"/>
    </i>
    <i>
      <x v="320"/>
    </i>
    <i r="1">
      <x v="1224"/>
    </i>
    <i r="1">
      <x v="2090"/>
    </i>
    <i r="1">
      <x v="2381"/>
    </i>
    <i r="1">
      <x v="2413"/>
    </i>
    <i>
      <x v="1111"/>
    </i>
    <i r="1">
      <x v="280"/>
    </i>
    <i r="1">
      <x v="2966"/>
    </i>
    <i r="1">
      <x v="3800"/>
    </i>
    <i r="1">
      <x v="4137"/>
    </i>
    <i>
      <x v="644"/>
    </i>
    <i r="1">
      <x v="632"/>
    </i>
    <i r="1">
      <x v="2109"/>
    </i>
    <i r="1">
      <x v="3668"/>
    </i>
    <i>
      <x v="585"/>
    </i>
    <i r="1">
      <x v="300"/>
    </i>
    <i r="1">
      <x v="571"/>
    </i>
    <i r="1">
      <x v="1546"/>
    </i>
    <i r="1">
      <x v="3529"/>
    </i>
    <i>
      <x v="1720"/>
    </i>
    <i r="1">
      <x v="1310"/>
    </i>
    <i r="1">
      <x v="3004"/>
    </i>
    <i r="1">
      <x v="3903"/>
    </i>
    <i>
      <x v="1237"/>
    </i>
    <i r="1">
      <x v="1529"/>
    </i>
    <i r="1">
      <x v="1625"/>
    </i>
    <i r="1">
      <x v="3695"/>
    </i>
    <i>
      <x v="895"/>
    </i>
    <i r="1">
      <x v="308"/>
    </i>
    <i r="1">
      <x v="570"/>
    </i>
    <i r="1">
      <x v="696"/>
    </i>
    <i r="1">
      <x v="4570"/>
    </i>
    <i>
      <x v="1074"/>
    </i>
    <i r="1">
      <x v="1789"/>
    </i>
    <i r="1">
      <x v="2486"/>
    </i>
    <i>
      <x v="1608"/>
    </i>
    <i r="1">
      <x v="554"/>
    </i>
    <i r="1">
      <x v="3949"/>
    </i>
    <i r="1">
      <x v="3981"/>
    </i>
    <i>
      <x v="436"/>
    </i>
    <i r="1">
      <x v="987"/>
    </i>
    <i r="1">
      <x v="1914"/>
    </i>
    <i r="1">
      <x v="2929"/>
    </i>
    <i r="1">
      <x v="3138"/>
    </i>
    <i>
      <x v="159"/>
    </i>
    <i r="1">
      <x v="1334"/>
    </i>
    <i r="1">
      <x v="1381"/>
    </i>
    <i r="1">
      <x v="2913"/>
    </i>
    <i>
      <x v="342"/>
    </i>
    <i r="1">
      <x v="802"/>
    </i>
    <i r="1">
      <x v="3817"/>
    </i>
    <i>
      <x v="572"/>
    </i>
    <i r="1">
      <x v="2235"/>
    </i>
    <i r="1">
      <x v="3009"/>
    </i>
    <i r="1">
      <x v="3329"/>
    </i>
    <i>
      <x v="914"/>
    </i>
    <i r="1">
      <x v="1365"/>
    </i>
    <i r="1">
      <x v="2387"/>
    </i>
    <i r="1">
      <x v="3066"/>
    </i>
    <i>
      <x v="2230"/>
    </i>
    <i r="1">
      <x v="2693"/>
    </i>
    <i r="1">
      <x v="3005"/>
    </i>
    <i>
      <x v="2099"/>
    </i>
    <i r="1">
      <x v="781"/>
    </i>
    <i r="1">
      <x v="1120"/>
    </i>
    <i r="1">
      <x v="2557"/>
    </i>
    <i r="1">
      <x v="4378"/>
    </i>
    <i>
      <x v="2120"/>
    </i>
    <i r="1">
      <x v="1226"/>
    </i>
    <i r="1">
      <x v="3873"/>
    </i>
    <i r="1">
      <x v="4416"/>
    </i>
    <i>
      <x v="145"/>
    </i>
    <i r="1">
      <x v="278"/>
    </i>
    <i>
      <x v="177"/>
    </i>
    <i r="1">
      <x v="1050"/>
    </i>
    <i r="1">
      <x v="1410"/>
    </i>
    <i r="1">
      <x v="3314"/>
    </i>
    <i>
      <x v="1076"/>
    </i>
    <i r="1">
      <x v="54"/>
    </i>
    <i r="1">
      <x v="3502"/>
    </i>
    <i>
      <x v="479"/>
    </i>
    <i r="1">
      <x v="2179"/>
    </i>
    <i r="1">
      <x v="2299"/>
    </i>
    <i r="1">
      <x v="2686"/>
    </i>
    <i>
      <x v="566"/>
    </i>
    <i r="1">
      <x v="2255"/>
    </i>
    <i r="1">
      <x v="4453"/>
    </i>
    <i>
      <x v="1265"/>
    </i>
    <i r="1">
      <x v="1603"/>
    </i>
    <i r="1">
      <x v="2025"/>
    </i>
    <i r="1">
      <x v="3396"/>
    </i>
    <i>
      <x v="885"/>
    </i>
    <i r="1">
      <x v="4028"/>
    </i>
    <i r="1">
      <x v="4409"/>
    </i>
    <i>
      <x v="1895"/>
    </i>
    <i r="1">
      <x v="2164"/>
    </i>
    <i>
      <x v="1241"/>
    </i>
    <i r="1">
      <x v="87"/>
    </i>
    <i r="1">
      <x v="676"/>
    </i>
    <i r="1">
      <x v="2001"/>
    </i>
    <i r="1">
      <x v="4446"/>
    </i>
    <i>
      <x v="1836"/>
    </i>
    <i r="1">
      <x v="1359"/>
    </i>
    <i r="1">
      <x v="2600"/>
    </i>
    <i>
      <x v="321"/>
    </i>
    <i r="1">
      <x v="813"/>
    </i>
    <i r="1">
      <x v="1490"/>
    </i>
    <i r="1">
      <x v="3943"/>
    </i>
    <i>
      <x v="1132"/>
    </i>
    <i r="1">
      <x v="3805"/>
    </i>
    <i>
      <x v="2291"/>
    </i>
    <i r="1">
      <x v="56"/>
    </i>
    <i r="1">
      <x v="1938"/>
    </i>
    <i r="1">
      <x v="3356"/>
    </i>
    <i>
      <x v="472"/>
    </i>
    <i r="1">
      <x v="1941"/>
    </i>
    <i>
      <x v="649"/>
    </i>
    <i r="1">
      <x v="769"/>
    </i>
    <i r="1">
      <x v="2793"/>
    </i>
    <i>
      <x v="1405"/>
    </i>
    <i r="1">
      <x v="1531"/>
    </i>
    <i r="1">
      <x v="2206"/>
    </i>
    <i r="1">
      <x v="2792"/>
    </i>
    <i r="1">
      <x v="2839"/>
    </i>
    <i>
      <x v="1729"/>
    </i>
    <i r="1">
      <x v="80"/>
    </i>
    <i r="1">
      <x v="1486"/>
    </i>
    <i r="1">
      <x v="2062"/>
    </i>
    <i>
      <x v="955"/>
    </i>
    <i r="1">
      <x v="262"/>
    </i>
    <i r="1">
      <x v="3175"/>
    </i>
    <i>
      <x v="232"/>
    </i>
    <i r="1">
      <x v="345"/>
    </i>
    <i r="1">
      <x v="542"/>
    </i>
    <i r="1">
      <x v="1853"/>
    </i>
    <i>
      <x v="628"/>
    </i>
    <i r="1">
      <x v="4252"/>
    </i>
    <i>
      <x v="1473"/>
    </i>
    <i r="1">
      <x v="783"/>
    </i>
    <i>
      <x v="333"/>
    </i>
    <i r="1">
      <x v="481"/>
    </i>
    <i r="1">
      <x v="1237"/>
    </i>
    <i r="1">
      <x v="1497"/>
    </i>
    <i r="1">
      <x v="3266"/>
    </i>
    <i>
      <x v="2159"/>
    </i>
    <i r="1">
      <x v="3475"/>
    </i>
    <i r="1">
      <x v="4476"/>
    </i>
    <i>
      <x v="1996"/>
    </i>
    <i r="1">
      <x v="1387"/>
    </i>
    <i r="1">
      <x v="2017"/>
    </i>
    <i r="1">
      <x v="3237"/>
    </i>
    <i>
      <x v="750"/>
    </i>
    <i r="1">
      <x v="1037"/>
    </i>
    <i>
      <x v="1136"/>
    </i>
    <i r="1">
      <x v="2086"/>
    </i>
    <i>
      <x v="1243"/>
    </i>
    <i r="1">
      <x v="380"/>
    </i>
    <i r="1">
      <x v="2748"/>
    </i>
    <i>
      <x v="873"/>
    </i>
    <i r="1">
      <x v="3956"/>
    </i>
    <i>
      <x v="2158"/>
    </i>
    <i r="1">
      <x v="1507"/>
    </i>
    <i r="1">
      <x v="4486"/>
    </i>
    <i>
      <x v="981"/>
    </i>
    <i r="1">
      <x v="1664"/>
    </i>
    <i r="1">
      <x v="2394"/>
    </i>
    <i r="1">
      <x v="4075"/>
    </i>
    <i>
      <x v="1977"/>
    </i>
    <i r="1">
      <x v="181"/>
    </i>
    <i>
      <x v="2201"/>
    </i>
    <i r="1">
      <x v="2726"/>
    </i>
    <i r="1">
      <x v="4220"/>
    </i>
    <i r="1">
      <x v="4400"/>
    </i>
    <i>
      <x v="179"/>
    </i>
    <i r="1">
      <x v="9"/>
    </i>
    <i r="1">
      <x v="2650"/>
    </i>
    <i r="1">
      <x v="3351"/>
    </i>
    <i>
      <x v="1577"/>
    </i>
    <i r="1">
      <x v="1330"/>
    </i>
    <i r="1">
      <x v="1637"/>
    </i>
    <i r="1">
      <x v="4373"/>
    </i>
    <i>
      <x v="1440"/>
    </i>
    <i r="1">
      <x v="1886"/>
    </i>
    <i r="1">
      <x v="2401"/>
    </i>
    <i r="1">
      <x v="4561"/>
    </i>
    <i>
      <x v="695"/>
    </i>
    <i r="1">
      <x v="1785"/>
    </i>
    <i r="1">
      <x v="2325"/>
    </i>
    <i r="1">
      <x v="3264"/>
    </i>
    <i>
      <x v="323"/>
    </i>
    <i r="1">
      <x v="2260"/>
    </i>
    <i r="1">
      <x v="2774"/>
    </i>
    <i r="1">
      <x v="4591"/>
    </i>
    <i>
      <x v="1771"/>
    </i>
    <i r="1">
      <x v="471"/>
    </i>
    <i r="1">
      <x v="1605"/>
    </i>
    <i r="1">
      <x v="3402"/>
    </i>
    <i>
      <x v="1510"/>
    </i>
    <i r="1">
      <x v="343"/>
    </i>
    <i r="1">
      <x v="3167"/>
    </i>
    <i>
      <x v="460"/>
    </i>
    <i r="1">
      <x v="90"/>
    </i>
    <i r="1">
      <x v="347"/>
    </i>
    <i r="1">
      <x v="1248"/>
    </i>
    <i>
      <x v="1744"/>
    </i>
    <i r="1">
      <x v="1455"/>
    </i>
    <i r="1">
      <x v="1850"/>
    </i>
    <i r="1">
      <x v="4210"/>
    </i>
    <i>
      <x v="1664"/>
    </i>
    <i r="1">
      <x v="1861"/>
    </i>
    <i r="1">
      <x v="1878"/>
    </i>
    <i r="1">
      <x v="1948"/>
    </i>
    <i>
      <x v="1850"/>
    </i>
    <i r="1">
      <x v="75"/>
    </i>
    <i r="1">
      <x v="1157"/>
    </i>
    <i r="1">
      <x v="4219"/>
    </i>
    <i>
      <x v="1072"/>
    </i>
    <i r="1">
      <x v="2018"/>
    </i>
    <i>
      <x v="328"/>
    </i>
    <i r="1">
      <x v="687"/>
    </i>
    <i r="1">
      <x v="3238"/>
    </i>
    <i r="1">
      <x v="4466"/>
    </i>
    <i>
      <x v="720"/>
    </i>
    <i r="1">
      <x v="335"/>
    </i>
    <i r="1">
      <x v="1873"/>
    </i>
    <i r="1">
      <x v="3340"/>
    </i>
    <i>
      <x v="269"/>
    </i>
    <i r="1">
      <x v="4037"/>
    </i>
    <i>
      <x v="397"/>
    </i>
    <i r="1">
      <x v="1885"/>
    </i>
    <i r="1">
      <x v="3098"/>
    </i>
    <i r="1">
      <x v="4262"/>
    </i>
    <i r="1">
      <x v="4579"/>
    </i>
    <i>
      <x v="2226"/>
    </i>
    <i r="1">
      <x v="450"/>
    </i>
    <i r="1">
      <x v="1202"/>
    </i>
    <i r="1">
      <x v="3482"/>
    </i>
    <i>
      <x v="2125"/>
    </i>
    <i r="1">
      <x v="3673"/>
    </i>
    <i>
      <x v="206"/>
    </i>
    <i r="1">
      <x v="850"/>
    </i>
    <i r="1">
      <x v="3427"/>
    </i>
    <i r="1">
      <x v="4414"/>
    </i>
    <i>
      <x v="1419"/>
    </i>
    <i r="1">
      <x v="843"/>
    </i>
    <i r="1">
      <x v="2560"/>
    </i>
    <i r="1">
      <x v="3938"/>
    </i>
    <i>
      <x v="1682"/>
    </i>
    <i r="1">
      <x v="1047"/>
    </i>
    <i r="1">
      <x v="1648"/>
    </i>
    <i>
      <x v="1550"/>
    </i>
    <i r="1">
      <x v="4173"/>
    </i>
    <i r="1">
      <x v="4400"/>
    </i>
    <i>
      <x v="2246"/>
    </i>
    <i r="1">
      <x v="1481"/>
    </i>
    <i r="1">
      <x v="3489"/>
    </i>
    <i>
      <x v="2061"/>
    </i>
    <i r="1">
      <x v="246"/>
    </i>
    <i r="1">
      <x v="3496"/>
    </i>
    <i r="1">
      <x v="4587"/>
    </i>
    <i>
      <x v="800"/>
    </i>
    <i r="1">
      <x v="209"/>
    </i>
    <i r="1">
      <x v="3247"/>
    </i>
    <i r="1">
      <x v="3543"/>
    </i>
    <i>
      <x v="1501"/>
    </i>
    <i r="1">
      <x v="3134"/>
    </i>
    <i>
      <x v="1665"/>
    </i>
    <i r="1">
      <x v="306"/>
    </i>
    <i r="1">
      <x v="1351"/>
    </i>
    <i r="1">
      <x v="2639"/>
    </i>
    <i>
      <x v="1094"/>
    </i>
    <i r="1">
      <x v="488"/>
    </i>
    <i r="1">
      <x v="2011"/>
    </i>
    <i r="1">
      <x v="4339"/>
    </i>
    <i r="1">
      <x v="4572"/>
    </i>
    <i>
      <x v="530"/>
    </i>
    <i r="1">
      <x v="45"/>
    </i>
    <i r="1">
      <x v="2783"/>
    </i>
    <i r="1">
      <x v="3984"/>
    </i>
    <i>
      <x v="1130"/>
    </i>
    <i r="1">
      <x v="1307"/>
    </i>
    <i r="1">
      <x v="3253"/>
    </i>
    <i>
      <x v="1186"/>
    </i>
    <i r="1">
      <x v="3126"/>
    </i>
    <i r="1">
      <x v="4314"/>
    </i>
    <i>
      <x v="501"/>
    </i>
    <i r="1">
      <x v="1177"/>
    </i>
    <i r="1">
      <x v="1265"/>
    </i>
    <i>
      <x v="1084"/>
    </i>
    <i r="1">
      <x v="178"/>
    </i>
    <i r="1">
      <x v="677"/>
    </i>
    <i>
      <x v="1285"/>
    </i>
    <i r="1">
      <x v="3649"/>
    </i>
    <i r="1">
      <x v="3744"/>
    </i>
    <i>
      <x v="346"/>
    </i>
    <i r="1">
      <x v="46"/>
    </i>
    <i r="1">
      <x v="692"/>
    </i>
    <i r="1">
      <x v="1947"/>
    </i>
    <i>
      <x v="335"/>
    </i>
    <i r="1">
      <x v="1012"/>
    </i>
    <i r="1">
      <x v="3284"/>
    </i>
    <i r="1">
      <x v="4527"/>
    </i>
    <i>
      <x v="2200"/>
    </i>
    <i r="1">
      <x v="3970"/>
    </i>
    <i>
      <x v="431"/>
    </i>
    <i r="1">
      <x v="530"/>
    </i>
    <i r="1">
      <x v="2429"/>
    </i>
    <i>
      <x v="1743"/>
    </i>
    <i r="1">
      <x v="3743"/>
    </i>
    <i>
      <x v="1027"/>
    </i>
    <i r="1">
      <x v="1205"/>
    </i>
    <i>
      <x v="2287"/>
    </i>
    <i r="1">
      <x v="680"/>
    </i>
    <i r="1">
      <x v="847"/>
    </i>
    <i r="1">
      <x v="1577"/>
    </i>
    <i>
      <x v="1095"/>
    </i>
    <i r="1">
      <x v="418"/>
    </i>
    <i r="1">
      <x v="3145"/>
    </i>
    <i r="1">
      <x v="3662"/>
    </i>
    <i>
      <x v="884"/>
    </i>
    <i r="1">
      <x v="569"/>
    </i>
    <i r="1">
      <x v="2146"/>
    </i>
    <i>
      <x v="1009"/>
    </i>
    <i r="1">
      <x v="2828"/>
    </i>
    <i>
      <x v="193"/>
    </i>
    <i r="1">
      <x v="437"/>
    </i>
    <i r="1">
      <x v="1631"/>
    </i>
    <i r="1">
      <x v="4524"/>
    </i>
    <i>
      <x v="2165"/>
    </i>
    <i r="1">
      <x v="15"/>
    </i>
    <i r="1">
      <x v="3030"/>
    </i>
    <i>
      <x v="2156"/>
    </i>
    <i r="1">
      <x v="736"/>
    </i>
    <i r="1">
      <x v="838"/>
    </i>
    <i r="1">
      <x v="2723"/>
    </i>
    <i>
      <x v="1087"/>
    </i>
    <i r="1">
      <x v="1234"/>
    </i>
    <i>
      <x v="261"/>
    </i>
    <i r="1">
      <x v="2125"/>
    </i>
    <i r="1">
      <x v="3327"/>
    </i>
    <i>
      <x v="574"/>
    </i>
    <i r="1">
      <x v="2732"/>
    </i>
    <i r="1">
      <x v="3408"/>
    </i>
    <i r="1">
      <x v="3892"/>
    </i>
    <i>
      <x v="1194"/>
    </i>
    <i r="1">
      <x v="3184"/>
    </i>
    <i r="1">
      <x v="4464"/>
    </i>
    <i>
      <x v="660"/>
    </i>
    <i r="1">
      <x v="1274"/>
    </i>
    <i r="1">
      <x v="3855"/>
    </i>
    <i>
      <x v="348"/>
    </i>
    <i r="1">
      <x v="596"/>
    </i>
    <i r="1">
      <x v="2552"/>
    </i>
    <i r="1">
      <x v="3211"/>
    </i>
    <i>
      <x v="2179"/>
    </i>
    <i r="1">
      <x v="1185"/>
    </i>
    <i r="1">
      <x v="1406"/>
    </i>
    <i r="1">
      <x v="3132"/>
    </i>
    <i>
      <x v="1038"/>
    </i>
    <i r="1">
      <x v="1615"/>
    </i>
    <i>
      <x v="2152"/>
    </i>
    <i r="1">
      <x v="899"/>
    </i>
    <i>
      <x v="1753"/>
    </i>
    <i r="1">
      <x v="2343"/>
    </i>
    <i r="1">
      <x v="3059"/>
    </i>
    <i r="1">
      <x v="3444"/>
    </i>
    <i>
      <x v="1754"/>
    </i>
    <i r="1">
      <x v="1062"/>
    </i>
    <i>
      <x v="202"/>
    </i>
    <i r="1">
      <x v="4"/>
    </i>
    <i r="1">
      <x v="579"/>
    </i>
    <i r="1">
      <x v="4044"/>
    </i>
    <i>
      <x v="2003"/>
    </i>
    <i r="1">
      <x v="1431"/>
    </i>
    <i r="1">
      <x v="3371"/>
    </i>
    <i r="1">
      <x v="4281"/>
    </i>
    <i>
      <x v="482"/>
    </i>
    <i r="1">
      <x v="205"/>
    </i>
    <i r="1">
      <x v="1856"/>
    </i>
    <i r="1">
      <x v="4217"/>
    </i>
    <i>
      <x v="2121"/>
    </i>
    <i r="1">
      <x v="988"/>
    </i>
    <i r="1">
      <x v="3500"/>
    </i>
    <i>
      <x v="1062"/>
    </i>
    <i r="1">
      <x v="2147"/>
    </i>
    <i>
      <x v="2116"/>
    </i>
    <i r="1">
      <x v="394"/>
    </i>
    <i>
      <x v="4"/>
    </i>
    <i r="1">
      <x v="1927"/>
    </i>
    <i>
      <x v="1860"/>
    </i>
    <i r="1">
      <x v="2006"/>
    </i>
    <i r="1">
      <x v="2548"/>
    </i>
    <i>
      <x v="107"/>
    </i>
    <i r="1">
      <x v="1142"/>
    </i>
    <i r="1">
      <x v="1297"/>
    </i>
    <i>
      <x v="1689"/>
    </i>
    <i r="1">
      <x v="1820"/>
    </i>
    <i r="1">
      <x v="2441"/>
    </i>
    <i r="1">
      <x v="2466"/>
    </i>
    <i>
      <x v="1277"/>
    </i>
    <i r="1">
      <x v="3817"/>
    </i>
    <i r="1">
      <x v="4429"/>
    </i>
    <i r="1">
      <x v="4491"/>
    </i>
    <i>
      <x v="1779"/>
    </i>
    <i r="1">
      <x v="1186"/>
    </i>
    <i r="1">
      <x v="2334"/>
    </i>
    <i r="1">
      <x v="3290"/>
    </i>
    <i>
      <x v="173"/>
    </i>
    <i r="1">
      <x v="521"/>
    </i>
    <i r="1">
      <x v="3292"/>
    </i>
    <i r="1">
      <x v="4255"/>
    </i>
    <i>
      <x v="878"/>
    </i>
    <i r="1">
      <x v="2822"/>
    </i>
    <i r="1">
      <x v="3615"/>
    </i>
    <i>
      <x v="46"/>
    </i>
    <i r="1">
      <x v="2357"/>
    </i>
    <i>
      <x v="1520"/>
    </i>
    <i r="1">
      <x v="1712"/>
    </i>
    <i r="1">
      <x v="1891"/>
    </i>
    <i r="1">
      <x v="3123"/>
    </i>
    <i>
      <x v="1616"/>
    </i>
    <i r="1">
      <x v="2532"/>
    </i>
    <i>
      <x v="1390"/>
    </i>
    <i r="1">
      <x v="2767"/>
    </i>
    <i r="1">
      <x v="2998"/>
    </i>
    <i r="1">
      <x v="3112"/>
    </i>
    <i>
      <x v="1300"/>
    </i>
    <i r="1">
      <x v="177"/>
    </i>
    <i r="1">
      <x v="1498"/>
    </i>
    <i r="1">
      <x v="3006"/>
    </i>
    <i>
      <x v="1694"/>
    </i>
    <i r="1">
      <x v="1121"/>
    </i>
    <i>
      <x v="2223"/>
    </i>
    <i r="1">
      <x v="1558"/>
    </i>
    <i r="1">
      <x v="3370"/>
    </i>
    <i>
      <x v="2024"/>
    </i>
    <i r="1">
      <x v="979"/>
    </i>
    <i>
      <x v="295"/>
    </i>
    <i r="1">
      <x v="337"/>
    </i>
    <i r="1">
      <x v="578"/>
    </i>
    <i>
      <x v="1171"/>
    </i>
    <i r="1">
      <x v="829"/>
    </i>
    <i r="1">
      <x v="1189"/>
    </i>
    <i>
      <x v="1412"/>
    </i>
    <i r="1">
      <x v="1592"/>
    </i>
    <i r="1">
      <x v="2663"/>
    </i>
    <i r="1">
      <x v="3511"/>
    </i>
    <i>
      <x v="1511"/>
    </i>
    <i r="1">
      <x v="598"/>
    </i>
    <i r="1">
      <x v="2621"/>
    </i>
    <i>
      <x v="947"/>
    </i>
    <i r="1">
      <x v="540"/>
    </i>
    <i r="1">
      <x v="2180"/>
    </i>
    <i>
      <x v="366"/>
    </i>
    <i r="1">
      <x v="3348"/>
    </i>
    <i r="1">
      <x v="4425"/>
    </i>
    <i>
      <x v="1128"/>
    </i>
    <i r="1">
      <x v="982"/>
    </i>
    <i r="1">
      <x v="1115"/>
    </i>
    <i>
      <x v="1853"/>
    </i>
    <i r="1">
      <x v="2823"/>
    </i>
    <i r="1">
      <x v="2848"/>
    </i>
    <i>
      <x v="1657"/>
    </i>
    <i r="1">
      <x v="103"/>
    </i>
    <i>
      <x v="1558"/>
    </i>
    <i r="1">
      <x v="1035"/>
    </i>
    <i r="1">
      <x v="3720"/>
    </i>
    <i>
      <x v="1888"/>
    </i>
    <i r="1">
      <x v="4096"/>
    </i>
    <i>
      <x v="2117"/>
    </i>
    <i r="1">
      <x v="362"/>
    </i>
    <i r="1">
      <x v="856"/>
    </i>
    <i>
      <x v="1054"/>
    </i>
    <i r="1">
      <x v="603"/>
    </i>
    <i r="1">
      <x v="1275"/>
    </i>
    <i r="1">
      <x v="1959"/>
    </i>
    <i>
      <x v="1157"/>
    </i>
    <i r="1">
      <x v="3269"/>
    </i>
    <i r="1">
      <x v="4165"/>
    </i>
    <i>
      <x v="1736"/>
    </i>
    <i r="1">
      <x v="520"/>
    </i>
    <i r="1">
      <x v="3594"/>
    </i>
    <i>
      <x v="1050"/>
    </i>
    <i r="1">
      <x v="841"/>
    </i>
    <i r="1">
      <x v="3589"/>
    </i>
    <i>
      <x v="597"/>
    </i>
    <i r="1">
      <x v="1810"/>
    </i>
    <i r="1">
      <x v="2242"/>
    </i>
    <i r="1">
      <x v="4342"/>
    </i>
    <i>
      <x v="1817"/>
    </i>
    <i r="1">
      <x v="353"/>
    </i>
    <i>
      <x v="2011"/>
    </i>
    <i r="1">
      <x v="234"/>
    </i>
    <i r="1">
      <x v="956"/>
    </i>
    <i r="1">
      <x v="2568"/>
    </i>
    <i>
      <x v="1461"/>
    </i>
    <i r="1">
      <x v="3433"/>
    </i>
    <i r="1">
      <x v="3823"/>
    </i>
    <i r="1">
      <x v="4272"/>
    </i>
    <i>
      <x v="854"/>
    </i>
    <i r="1">
      <x v="2997"/>
    </i>
    <i>
      <x v="1564"/>
    </i>
    <i r="1">
      <x v="4312"/>
    </i>
    <i>
      <x v="2153"/>
    </i>
    <i r="1">
      <x v="795"/>
    </i>
    <i r="1">
      <x v="4173"/>
    </i>
    <i>
      <x v="766"/>
    </i>
    <i r="1">
      <x v="528"/>
    </i>
    <i>
      <x v="322"/>
    </i>
    <i r="1">
      <x v="3300"/>
    </i>
    <i>
      <x v="213"/>
    </i>
    <i r="1">
      <x v="3537"/>
    </i>
    <i r="1">
      <x v="4418"/>
    </i>
    <i>
      <x v="1452"/>
    </i>
    <i r="1">
      <x v="243"/>
    </i>
    <i r="1">
      <x v="3958"/>
    </i>
    <i>
      <x v="1688"/>
    </i>
    <i r="1">
      <x v="726"/>
    </i>
    <i r="1">
      <x v="3595"/>
    </i>
    <i r="1">
      <x v="3994"/>
    </i>
    <i>
      <x v="2106"/>
    </i>
    <i r="1">
      <x v="26"/>
    </i>
    <i>
      <x v="1837"/>
    </i>
    <i r="1">
      <x v="58"/>
    </i>
    <i r="1">
      <x v="1388"/>
    </i>
    <i>
      <x v="661"/>
    </i>
    <i r="1">
      <x v="1963"/>
    </i>
    <i r="1">
      <x v="2259"/>
    </i>
    <i r="1">
      <x v="3908"/>
    </i>
    <i>
      <x v="1141"/>
    </i>
    <i r="1">
      <x v="386"/>
    </i>
    <i r="1">
      <x v="3634"/>
    </i>
    <i>
      <x v="2072"/>
    </i>
    <i r="1">
      <x v="1088"/>
    </i>
    <i r="1">
      <x v="1642"/>
    </i>
    <i r="1">
      <x v="3093"/>
    </i>
    <i>
      <x v="2175"/>
    </i>
    <i r="1">
      <x v="697"/>
    </i>
    <i r="1">
      <x v="2699"/>
    </i>
    <i r="1">
      <x v="4420"/>
    </i>
    <i>
      <x v="1796"/>
    </i>
    <i r="1">
      <x v="3272"/>
    </i>
    <i>
      <x v="1188"/>
    </i>
    <i r="1">
      <x v="607"/>
    </i>
    <i>
      <x v="67"/>
    </i>
    <i r="1">
      <x v="2807"/>
    </i>
    <i r="1">
      <x v="4566"/>
    </i>
    <i>
      <x v="913"/>
    </i>
    <i r="1">
      <x v="187"/>
    </i>
    <i r="1">
      <x v="3822"/>
    </i>
    <i>
      <x v="533"/>
    </i>
    <i r="1">
      <x v="1977"/>
    </i>
    <i>
      <x v="217"/>
    </i>
    <i r="1">
      <x v="2066"/>
    </i>
    <i r="1">
      <x v="3581"/>
    </i>
    <i>
      <x v="1676"/>
    </i>
    <i r="1">
      <x v="2155"/>
    </i>
    <i r="1">
      <x v="2518"/>
    </i>
    <i>
      <x v="2104"/>
    </i>
    <i r="1">
      <x v="162"/>
    </i>
    <i r="1">
      <x v="2191"/>
    </i>
    <i>
      <x v="196"/>
    </i>
    <i r="1">
      <x v="1854"/>
    </i>
    <i r="1">
      <x v="2223"/>
    </i>
    <i r="1">
      <x v="3075"/>
    </i>
    <i>
      <x v="470"/>
    </i>
    <i r="1">
      <x v="3658"/>
    </i>
    <i>
      <x v="1382"/>
    </i>
    <i r="1">
      <x v="351"/>
    </i>
    <i r="1">
      <x v="3628"/>
    </i>
    <i>
      <x v="1178"/>
    </i>
    <i r="1">
      <x v="2516"/>
    </i>
    <i r="1">
      <x v="4083"/>
    </i>
    <i>
      <x v="1364"/>
    </i>
    <i r="1">
      <x v="50"/>
    </i>
    <i r="1">
      <x v="2311"/>
    </i>
    <i r="1">
      <x v="3058"/>
    </i>
    <i>
      <x v="1758"/>
    </i>
    <i r="1">
      <x v="743"/>
    </i>
    <i>
      <x v="604"/>
    </i>
    <i r="1">
      <x v="2471"/>
    </i>
    <i>
      <x v="622"/>
    </i>
    <i r="1">
      <x v="925"/>
    </i>
    <i r="1">
      <x v="2147"/>
    </i>
    <i>
      <x v="595"/>
    </i>
    <i r="1">
      <x v="647"/>
    </i>
    <i r="1">
      <x v="2345"/>
    </i>
    <i>
      <x v="797"/>
    </i>
    <i r="1">
      <x v="1065"/>
    </i>
    <i r="1">
      <x v="1821"/>
    </i>
    <i r="1">
      <x v="2432"/>
    </i>
    <i>
      <x v="1198"/>
    </i>
    <i r="1">
      <x v="1322"/>
    </i>
    <i>
      <x v="491"/>
    </i>
    <i r="1">
      <x v="1494"/>
    </i>
    <i r="1">
      <x v="4239"/>
    </i>
    <i>
      <x v="1109"/>
    </i>
    <i r="1">
      <x v="3259"/>
    </i>
    <i>
      <x v="1465"/>
    </i>
    <i r="1">
      <x v="1816"/>
    </i>
    <i r="1">
      <x v="3601"/>
    </i>
    <i r="1">
      <x v="3928"/>
    </i>
    <i>
      <x v="1493"/>
    </i>
    <i r="1">
      <x v="360"/>
    </i>
    <i>
      <x v="385"/>
    </i>
    <i r="1">
      <x v="1027"/>
    </i>
    <i>
      <x v="1844"/>
    </i>
    <i r="1">
      <x v="3607"/>
    </i>
    <i r="1">
      <x v="4377"/>
    </i>
    <i>
      <x v="267"/>
    </i>
    <i r="1">
      <x v="2665"/>
    </i>
    <i>
      <x v="866"/>
    </i>
    <i r="1">
      <x v="4062"/>
    </i>
    <i>
      <x v="545"/>
    </i>
    <i r="1">
      <x v="3204"/>
    </i>
    <i>
      <x v="239"/>
    </i>
    <i r="1">
      <x v="917"/>
    </i>
    <i r="1">
      <x v="1737"/>
    </i>
    <i>
      <x v="2089"/>
    </i>
    <i r="1">
      <x v="1623"/>
    </i>
    <i>
      <x v="1941"/>
    </i>
    <i r="1">
      <x v="265"/>
    </i>
    <i r="1">
      <x v="2161"/>
    </i>
    <i r="1">
      <x v="2574"/>
    </i>
    <i>
      <x v="794"/>
    </i>
    <i r="1">
      <x v="37"/>
    </i>
    <i>
      <x v="1762"/>
    </i>
    <i r="1">
      <x v="2240"/>
    </i>
    <i r="1">
      <x v="4515"/>
    </i>
    <i>
      <x v="1148"/>
    </i>
    <i r="1">
      <x v="2068"/>
    </i>
    <i>
      <x v="253"/>
    </i>
    <i r="1">
      <x v="2369"/>
    </i>
    <i r="1">
      <x v="3901"/>
    </i>
    <i r="1">
      <x v="4532"/>
    </i>
    <i>
      <x v="1494"/>
    </i>
    <i r="1">
      <x v="1578"/>
    </i>
    <i r="1">
      <x v="1703"/>
    </i>
    <i r="1">
      <x v="4549"/>
    </i>
    <i>
      <x v="997"/>
    </i>
    <i r="1">
      <x v="149"/>
    </i>
    <i r="1">
      <x v="1608"/>
    </i>
    <i r="1">
      <x v="3687"/>
    </i>
    <i>
      <x v="1298"/>
    </i>
    <i r="1">
      <x v="1547"/>
    </i>
    <i r="1">
      <x v="3657"/>
    </i>
    <i>
      <x v="1000"/>
    </i>
    <i r="1">
      <x v="2214"/>
    </i>
    <i>
      <x v="774"/>
    </i>
    <i r="1">
      <x v="456"/>
    </i>
    <i r="1">
      <x v="3845"/>
    </i>
    <i>
      <x v="324"/>
    </i>
    <i r="1">
      <x v="1390"/>
    </i>
    <i r="1">
      <x v="3866"/>
    </i>
    <i>
      <x v="739"/>
    </i>
    <i r="1">
      <x v="3081"/>
    </i>
    <i r="1">
      <x v="3289"/>
    </i>
    <i>
      <x v="1037"/>
    </i>
    <i r="1">
      <x v="1216"/>
    </i>
    <i r="1">
      <x v="3638"/>
    </i>
    <i>
      <x v="1575"/>
    </i>
    <i r="1">
      <x v="3103"/>
    </i>
    <i>
      <x v="1324"/>
    </i>
    <i r="1">
      <x v="3439"/>
    </i>
    <i r="1">
      <x v="4376"/>
    </i>
    <i>
      <x v="1338"/>
    </i>
    <i r="1">
      <x v="1612"/>
    </i>
    <i>
      <x v="849"/>
    </i>
    <i r="1">
      <x v="82"/>
    </i>
    <i>
      <x v="334"/>
    </i>
    <i r="1">
      <x v="619"/>
    </i>
    <i r="1">
      <x v="2111"/>
    </i>
    <i r="1">
      <x v="4411"/>
    </i>
    <i>
      <x v="843"/>
    </i>
    <i r="1">
      <x v="492"/>
    </i>
    <i r="1">
      <x v="3062"/>
    </i>
    <i r="1">
      <x v="4089"/>
    </i>
    <i>
      <x v="182"/>
    </i>
    <i r="1">
      <x v="3713"/>
    </i>
    <i>
      <x v="297"/>
    </i>
    <i r="1">
      <x v="436"/>
    </i>
    <i r="1">
      <x v="2192"/>
    </i>
    <i r="1">
      <x v="2986"/>
    </i>
    <i>
      <x v="926"/>
    </i>
    <i r="1">
      <x v="3233"/>
    </i>
    <i>
      <x v="819"/>
    </i>
    <i r="1">
      <x v="3497"/>
    </i>
    <i>
      <x v="1085"/>
    </i>
    <i r="1">
      <x v="1639"/>
    </i>
    <i r="1">
      <x v="3524"/>
    </i>
    <i>
      <x v="2218"/>
    </i>
    <i r="1">
      <x v="319"/>
    </i>
    <i r="1">
      <x v="1081"/>
    </i>
    <i>
      <x v="1945"/>
    </i>
    <i r="1">
      <x v="1076"/>
    </i>
    <i r="1">
      <x v="1112"/>
    </i>
    <i>
      <x v="1301"/>
    </i>
    <i r="1">
      <x v="1464"/>
    </i>
    <i r="1">
      <x v="1781"/>
    </i>
    <i>
      <x v="2189"/>
    </i>
    <i r="1">
      <x v="2601"/>
    </i>
    <i r="1">
      <x v="2912"/>
    </i>
    <i r="1">
      <x v="3717"/>
    </i>
    <i>
      <x v="1986"/>
    </i>
    <i r="1">
      <x v="1832"/>
    </i>
    <i r="1">
      <x v="3540"/>
    </i>
    <i r="1">
      <x v="3560"/>
    </i>
    <i>
      <x v="2205"/>
    </i>
    <i r="1">
      <x v="3106"/>
    </i>
    <i>
      <x v="1839"/>
    </i>
    <i r="1">
      <x v="936"/>
    </i>
    <i r="1">
      <x v="4264"/>
    </i>
    <i>
      <x v="1746"/>
    </i>
    <i r="1">
      <x v="118"/>
    </i>
    <i r="1">
      <x v="1780"/>
    </i>
    <i r="1">
      <x v="4360"/>
    </i>
    <i>
      <x v="1161"/>
    </i>
    <i r="1">
      <x v="206"/>
    </i>
    <i>
      <x v="147"/>
    </i>
    <i r="1">
      <x v="3913"/>
    </i>
    <i>
      <x v="1036"/>
    </i>
    <i r="1">
      <x v="2969"/>
    </i>
    <i>
      <x v="76"/>
    </i>
    <i r="1">
      <x v="119"/>
    </i>
    <i>
      <x v="700"/>
    </i>
    <i r="1">
      <x v="1567"/>
    </i>
    <i r="1">
      <x v="1701"/>
    </i>
    <i>
      <x v="2023"/>
    </i>
    <i r="1">
      <x v="3651"/>
    </i>
    <i r="1">
      <x v="3920"/>
    </i>
    <i r="1">
      <x v="4187"/>
    </i>
    <i>
      <x v="1106"/>
    </i>
    <i r="1">
      <x v="1999"/>
    </i>
    <i r="1">
      <x v="4508"/>
    </i>
    <i>
      <x v="2005"/>
    </i>
    <i r="1">
      <x v="2723"/>
    </i>
    <i r="1">
      <x v="4455"/>
    </i>
    <i>
      <x v="1466"/>
    </i>
    <i r="1">
      <x v="1350"/>
    </i>
    <i>
      <x v="1312"/>
    </i>
    <i r="1">
      <x v="1752"/>
    </i>
    <i r="1">
      <x v="1956"/>
    </i>
    <i r="1">
      <x v="4434"/>
    </i>
    <i>
      <x v="887"/>
    </i>
    <i r="1">
      <x v="1473"/>
    </i>
    <i r="1">
      <x v="1579"/>
    </i>
    <i>
      <x v="2039"/>
    </i>
    <i r="1">
      <x v="153"/>
    </i>
    <i r="1">
      <x v="3281"/>
    </i>
    <i r="1">
      <x v="3538"/>
    </i>
    <i>
      <x v="1610"/>
    </i>
    <i r="1">
      <x v="4455"/>
    </i>
    <i>
      <x v="58"/>
    </i>
    <i r="1">
      <x v="716"/>
    </i>
    <i r="1">
      <x v="2405"/>
    </i>
    <i r="1">
      <x v="4395"/>
    </i>
    <i>
      <x v="899"/>
    </i>
    <i r="1">
      <x v="2465"/>
    </i>
    <i r="1">
      <x v="4473"/>
    </i>
    <i>
      <x v="490"/>
    </i>
    <i r="1">
      <x v="2128"/>
    </i>
    <i>
      <x v="1919"/>
    </i>
    <i r="1">
      <x v="1764"/>
    </i>
    <i r="1">
      <x v="3788"/>
    </i>
    <i>
      <x v="1403"/>
    </i>
    <i r="1">
      <x v="2970"/>
    </i>
    <i>
      <x v="277"/>
    </i>
    <i r="1">
      <x v="2016"/>
    </i>
    <i r="1">
      <x v="3730"/>
    </i>
    <i r="1">
      <x v="4114"/>
    </i>
    <i>
      <x v="1681"/>
    </i>
    <i r="1">
      <x v="24"/>
    </i>
    <i r="1">
      <x v="4029"/>
    </i>
    <i>
      <x v="1383"/>
    </i>
    <i r="1">
      <x v="1478"/>
    </i>
    <i>
      <x v="881"/>
    </i>
    <i r="1">
      <x v="2312"/>
    </i>
    <i r="1">
      <x v="2778"/>
    </i>
    <i r="1">
      <x v="4005"/>
    </i>
    <i>
      <x v="1628"/>
    </i>
    <i r="1">
      <x v="232"/>
    </i>
    <i r="1">
      <x v="3550"/>
    </i>
    <i>
      <x v="736"/>
    </i>
    <i r="1">
      <x v="60"/>
    </i>
    <i>
      <x v="950"/>
    </i>
    <i r="1">
      <x v="3076"/>
    </i>
    <i r="1">
      <x v="3341"/>
    </i>
    <i>
      <x v="1614"/>
    </i>
    <i r="1">
      <x v="2134"/>
    </i>
    <i>
      <x v="2251"/>
    </i>
    <i r="1">
      <x v="2941"/>
    </i>
    <i>
      <x v="1231"/>
    </i>
    <i r="1">
      <x v="2194"/>
    </i>
    <i r="1">
      <x v="4051"/>
    </i>
    <i>
      <x v="13"/>
    </i>
    <i r="1">
      <x v="3509"/>
    </i>
    <i r="1">
      <x v="3854"/>
    </i>
    <i>
      <x v="247"/>
    </i>
    <i r="1">
      <x v="415"/>
    </i>
    <i r="1">
      <x v="1788"/>
    </i>
    <i>
      <x v="756"/>
    </i>
    <i r="1">
      <x v="1503"/>
    </i>
    <i>
      <x v="1156"/>
    </i>
    <i r="1">
      <x v="2337"/>
    </i>
    <i>
      <x v="221"/>
    </i>
    <i r="1">
      <x v="384"/>
    </i>
    <i>
      <x v="803"/>
    </i>
    <i r="1">
      <x v="4465"/>
    </i>
    <i>
      <x v="1921"/>
    </i>
    <i r="1">
      <x v="419"/>
    </i>
    <i r="1">
      <x v="3839"/>
    </i>
    <i>
      <x v="513"/>
    </i>
    <i r="1">
      <x v="873"/>
    </i>
    <i r="1">
      <x v="3483"/>
    </i>
    <i r="1">
      <x v="3733"/>
    </i>
    <i>
      <x v="11"/>
    </i>
    <i r="1">
      <x v="2872"/>
    </i>
    <i r="1">
      <x v="3155"/>
    </i>
    <i>
      <x v="859"/>
    </i>
    <i r="1">
      <x v="1449"/>
    </i>
    <i>
      <x v="214"/>
    </i>
    <i r="1">
      <x v="1641"/>
    </i>
    <i>
      <x v="1154"/>
    </i>
    <i r="1">
      <x v="2280"/>
    </i>
    <i>
      <x v="1612"/>
    </i>
    <i r="1">
      <x v="2571"/>
    </i>
    <i>
      <x v="1110"/>
    </i>
    <i r="1">
      <x v="2021"/>
    </i>
    <i r="1">
      <x v="2629"/>
    </i>
    <i>
      <x v="872"/>
    </i>
    <i r="1">
      <x v="3449"/>
    </i>
    <i>
      <x v="988"/>
    </i>
    <i r="1">
      <x v="2587"/>
    </i>
    <i>
      <x v="1848"/>
    </i>
    <i r="1">
      <x v="2540"/>
    </i>
    <i>
      <x v="152"/>
    </i>
    <i r="1">
      <x v="1485"/>
    </i>
    <i r="1">
      <x v="2144"/>
    </i>
    <i>
      <x v="1527"/>
    </i>
    <i r="1">
      <x v="3436"/>
    </i>
    <i r="1">
      <x v="4243"/>
    </i>
    <i>
      <x v="1375"/>
    </i>
    <i r="1">
      <x v="1970"/>
    </i>
    <i r="1">
      <x v="3650"/>
    </i>
    <i>
      <x v="1635"/>
    </i>
    <i r="1">
      <x v="1634"/>
    </i>
    <i r="1">
      <x v="2830"/>
    </i>
    <i>
      <x v="2264"/>
    </i>
    <i r="1">
      <x v="268"/>
    </i>
    <i r="1">
      <x v="2991"/>
    </i>
    <i r="1">
      <x v="3505"/>
    </i>
    <i>
      <x v="1320"/>
    </i>
    <i r="1">
      <x v="2803"/>
    </i>
    <i>
      <x v="2028"/>
    </i>
    <i r="1">
      <x v="1546"/>
    </i>
    <i>
      <x v="877"/>
    </i>
    <i r="1">
      <x v="2898"/>
    </i>
    <i>
      <x v="1276"/>
    </i>
    <i r="1">
      <x v="4160"/>
    </i>
    <i>
      <x v="726"/>
    </i>
    <i r="1">
      <x v="128"/>
    </i>
    <i r="1">
      <x v="2162"/>
    </i>
    <i>
      <x v="411"/>
    </i>
    <i r="1">
      <x v="1084"/>
    </i>
    <i r="1">
      <x v="4327"/>
    </i>
    <i>
      <x v="1376"/>
    </i>
    <i r="1">
      <x v="3940"/>
    </i>
    <i>
      <x v="1261"/>
    </i>
    <i r="1">
      <x v="2065"/>
    </i>
    <i>
      <x v="1847"/>
    </i>
    <i r="1">
      <x v="314"/>
    </i>
    <i>
      <x v="984"/>
    </i>
    <i r="1">
      <x v="825"/>
    </i>
    <i r="1">
      <x v="1459"/>
    </i>
    <i>
      <x v="1280"/>
    </i>
    <i r="1">
      <x v="2825"/>
    </i>
    <i>
      <x v="1236"/>
    </i>
    <i r="1">
      <x v="781"/>
    </i>
    <i r="1">
      <x v="3182"/>
    </i>
    <i>
      <x v="1672"/>
    </i>
    <i r="1">
      <x v="4111"/>
    </i>
    <i r="1">
      <x v="4228"/>
    </i>
    <i>
      <x v="1235"/>
    </i>
    <i r="1">
      <x v="2495"/>
    </i>
    <i r="1">
      <x v="2967"/>
    </i>
    <i>
      <x v="2240"/>
    </i>
    <i r="1">
      <x v="473"/>
    </i>
    <i>
      <x v="1692"/>
    </i>
    <i r="1">
      <x v="1988"/>
    </i>
    <i r="1">
      <x v="3525"/>
    </i>
    <i>
      <x v="116"/>
    </i>
    <i r="1">
      <x v="3556"/>
    </i>
    <i r="1">
      <x v="3813"/>
    </i>
    <i r="1">
      <x v="3955"/>
    </i>
    <i>
      <x v="1878"/>
    </i>
    <i r="1">
      <x v="3364"/>
    </i>
    <i r="1">
      <x v="4345"/>
    </i>
    <i>
      <x v="102"/>
    </i>
    <i r="1">
      <x v="1800"/>
    </i>
    <i>
      <x v="2013"/>
    </i>
    <i r="1">
      <x v="1373"/>
    </i>
    <i r="1">
      <x v="4016"/>
    </i>
    <i>
      <x v="1561"/>
    </i>
    <i r="1">
      <x v="2683"/>
    </i>
    <i>
      <x v="1229"/>
    </i>
    <i r="1">
      <x v="1818"/>
    </i>
    <i r="1">
      <x v="2083"/>
    </i>
    <i>
      <x v="1701"/>
    </i>
    <i r="1">
      <x v="2498"/>
    </i>
    <i>
      <x v="2219"/>
    </i>
    <i r="1">
      <x v="2137"/>
    </i>
    <i>
      <x v="657"/>
    </i>
    <i r="1">
      <x v="1106"/>
    </i>
    <i r="1">
      <x v="3886"/>
    </i>
    <i>
      <x v="1220"/>
    </i>
    <i r="1">
      <x v="966"/>
    </i>
    <i r="1">
      <x v="2847"/>
    </i>
    <i r="1">
      <x v="4390"/>
    </i>
    <i>
      <x v="764"/>
    </i>
    <i r="1">
      <x v="783"/>
    </i>
    <i r="1">
      <x v="1660"/>
    </i>
    <i>
      <x v="912"/>
    </i>
    <i r="1">
      <x v="2515"/>
    </i>
    <i r="1">
      <x v="2565"/>
    </i>
    <i>
      <x v="207"/>
    </i>
    <i r="1">
      <x v="2189"/>
    </i>
    <i r="1">
      <x v="3069"/>
    </i>
    <i>
      <x v="1607"/>
    </i>
    <i r="1">
      <x v="1033"/>
    </i>
    <i r="1">
      <x v="1067"/>
    </i>
    <i>
      <x v="1903"/>
    </i>
    <i r="1">
      <x v="3806"/>
    </i>
    <i>
      <x v="1581"/>
    </i>
    <i r="1">
      <x v="1813"/>
    </i>
    <i r="1">
      <x v="2110"/>
    </i>
    <i r="1">
      <x v="4333"/>
    </i>
    <i>
      <x v="1828"/>
    </i>
    <i r="1">
      <x v="2620"/>
    </i>
    <i>
      <x v="203"/>
    </i>
    <i r="1">
      <x v="1979"/>
    </i>
    <i r="1">
      <x v="2187"/>
    </i>
    <i>
      <x v="1014"/>
    </i>
    <i r="1">
      <x v="121"/>
    </i>
    <i r="1">
      <x v="1139"/>
    </i>
    <i>
      <x v="89"/>
    </i>
    <i r="1">
      <x v="1179"/>
    </i>
    <i>
      <x v="761"/>
    </i>
    <i r="1">
      <x v="2164"/>
    </i>
    <i>
      <x v="807"/>
    </i>
    <i r="1">
      <x v="699"/>
    </i>
    <i r="1">
      <x v="4589"/>
    </i>
    <i>
      <x v="1104"/>
    </i>
    <i r="1">
      <x v="2204"/>
    </i>
    <i r="1">
      <x v="3452"/>
    </i>
    <i>
      <x v="1541"/>
    </i>
    <i r="1">
      <x v="909"/>
    </i>
    <i r="1">
      <x v="3671"/>
    </i>
    <i>
      <x v="1446"/>
    </i>
    <i r="1">
      <x v="3890"/>
    </i>
    <i>
      <x v="1549"/>
    </i>
    <i r="1">
      <x v="2787"/>
    </i>
    <i r="1">
      <x v="3171"/>
    </i>
    <i>
      <x v="1535"/>
    </i>
    <i r="1">
      <x v="1768"/>
    </i>
    <i r="1">
      <x v="2300"/>
    </i>
    <i>
      <x v="698"/>
    </i>
    <i r="1">
      <x v="1505"/>
    </i>
    <i>
      <x v="2216"/>
    </i>
    <i r="1">
      <x v="3064"/>
    </i>
    <i>
      <x v="1929"/>
    </i>
    <i r="1">
      <x v="3719"/>
    </i>
    <i>
      <x v="2164"/>
    </i>
    <i r="1">
      <x v="671"/>
    </i>
    <i r="1">
      <x v="3144"/>
    </i>
    <i>
      <x v="2267"/>
    </i>
    <i r="1">
      <x v="1517"/>
    </i>
    <i r="1">
      <x v="4000"/>
    </i>
    <i r="1">
      <x v="4537"/>
    </i>
    <i>
      <x v="329"/>
    </i>
    <i r="1">
      <x v="3130"/>
    </i>
    <i r="1">
      <x v="3335"/>
    </i>
    <i>
      <x v="2160"/>
    </i>
    <i r="1">
      <x v="3488"/>
    </i>
    <i>
      <x v="842"/>
    </i>
    <i r="1">
      <x v="4415"/>
    </i>
    <i>
      <x v="301"/>
    </i>
    <i r="1">
      <x v="747"/>
    </i>
    <i r="1">
      <x v="2592"/>
    </i>
    <i>
      <x v="2239"/>
    </i>
    <i r="1">
      <x v="1213"/>
    </i>
    <i r="1">
      <x v="1975"/>
    </i>
    <i>
      <x v="1137"/>
    </i>
    <i r="1">
      <x v="3701"/>
    </i>
    <i>
      <x v="492"/>
    </i>
    <i r="1">
      <x v="1935"/>
    </i>
    <i r="1">
      <x v="3987"/>
    </i>
    <i>
      <x v="707"/>
    </i>
    <i r="1">
      <x v="7"/>
    </i>
    <i r="1">
      <x v="2427"/>
    </i>
    <i>
      <x v="1756"/>
    </i>
    <i r="1">
      <x v="3344"/>
    </i>
    <i>
      <x v="121"/>
    </i>
    <i r="1">
      <x v="1233"/>
    </i>
    <i r="1">
      <x v="4407"/>
    </i>
    <i>
      <x v="1047"/>
    </i>
    <i r="1">
      <x v="516"/>
    </i>
    <i r="1">
      <x v="4031"/>
    </i>
    <i>
      <x v="786"/>
    </i>
    <i r="1">
      <x v="996"/>
    </i>
    <i>
      <x v="1319"/>
    </i>
    <i r="1">
      <x v="798"/>
    </i>
    <i>
      <x v="1197"/>
    </i>
    <i r="1">
      <x v="2166"/>
    </i>
    <i>
      <x v="1484"/>
    </i>
    <i r="1">
      <x v="2513"/>
    </i>
    <i r="1">
      <x v="2687"/>
    </i>
    <i>
      <x v="1499"/>
    </i>
    <i r="1">
      <x v="954"/>
    </i>
    <i>
      <x v="271"/>
    </i>
    <i r="1">
      <x v="4317"/>
    </i>
    <i>
      <x v="1083"/>
    </i>
    <i r="1">
      <x v="3823"/>
    </i>
    <i>
      <x v="920"/>
    </i>
    <i r="1">
      <x v="216"/>
    </i>
    <i r="1">
      <x v="286"/>
    </i>
    <i r="1">
      <x v="1113"/>
    </i>
    <i>
      <x v="1780"/>
    </i>
    <i r="1">
      <x v="4520"/>
    </i>
    <i>
      <x v="74"/>
    </i>
    <i r="1">
      <x v="685"/>
    </i>
    <i r="1">
      <x v="761"/>
    </i>
    <i>
      <x v="689"/>
    </i>
    <i r="1">
      <x v="1272"/>
    </i>
    <i>
      <x v="2132"/>
    </i>
    <i r="1">
      <x v="2218"/>
    </i>
    <i>
      <x v="1992"/>
    </i>
    <i r="1">
      <x v="2487"/>
    </i>
    <i>
      <x v="2128"/>
    </i>
    <i r="1">
      <x v="833"/>
    </i>
    <i r="1">
      <x v="1408"/>
    </i>
    <i>
      <x v="1603"/>
    </i>
    <i r="1">
      <x v="2654"/>
    </i>
    <i r="1">
      <x v="3242"/>
    </i>
    <i>
      <x v="2100"/>
    </i>
    <i r="1">
      <x v="1614"/>
    </i>
    <i r="1">
      <x v="2634"/>
    </i>
    <i>
      <x v="1901"/>
    </i>
    <i r="1">
      <x v="2222"/>
    </i>
    <i>
      <x v="1275"/>
    </i>
    <i r="1">
      <x v="3278"/>
    </i>
    <i>
      <x v="1463"/>
    </i>
    <i r="1">
      <x v="3438"/>
    </i>
    <i>
      <x v="158"/>
    </i>
    <i r="1">
      <x v="3323"/>
    </i>
    <i r="1">
      <x v="4017"/>
    </i>
    <i>
      <x v="1422"/>
    </i>
    <i r="1">
      <x v="4215"/>
    </i>
    <i r="1">
      <x v="4506"/>
    </i>
    <i>
      <x v="1505"/>
    </i>
    <i r="1">
      <x v="4133"/>
    </i>
    <i>
      <x v="452"/>
    </i>
    <i r="1">
      <x v="1279"/>
    </i>
    <i r="1">
      <x v="1858"/>
    </i>
    <i>
      <x v="1389"/>
    </i>
    <i r="1">
      <x v="2082"/>
    </i>
    <i r="1">
      <x v="2612"/>
    </i>
    <i>
      <x v="967"/>
    </i>
    <i r="1">
      <x v="432"/>
    </i>
    <i r="1">
      <x v="4155"/>
    </i>
    <i>
      <x v="1257"/>
    </i>
    <i r="1">
      <x v="2738"/>
    </i>
    <i r="1">
      <x v="4194"/>
    </i>
    <i r="1">
      <x v="4560"/>
    </i>
    <i>
      <x v="2277"/>
    </i>
    <i r="1">
      <x v="627"/>
    </i>
    <i>
      <x v="2172"/>
    </i>
    <i r="1">
      <x v="227"/>
    </i>
    <i r="1">
      <x v="3246"/>
    </i>
    <i>
      <x v="212"/>
    </i>
    <i r="1">
      <x v="549"/>
    </i>
    <i r="1">
      <x v="1193"/>
    </i>
    <i>
      <x v="162"/>
    </i>
    <i r="1">
      <x v="76"/>
    </i>
    <i r="1">
      <x v="495"/>
    </i>
    <i>
      <x v="1606"/>
    </i>
    <i r="1">
      <x v="1317"/>
    </i>
    <i r="1">
      <x v="1945"/>
    </i>
    <i>
      <x v="738"/>
    </i>
    <i r="1">
      <x v="2044"/>
    </i>
    <i r="1">
      <x v="2174"/>
    </i>
    <i>
      <x v="1818"/>
    </i>
    <i r="1">
      <x v="398"/>
    </i>
    <i>
      <x v="1673"/>
    </i>
    <i r="1">
      <x v="2782"/>
    </i>
    <i>
      <x v="1949"/>
    </i>
    <i r="1">
      <x v="2015"/>
    </i>
    <i>
      <x v="1242"/>
    </i>
    <i r="1">
      <x v="1528"/>
    </i>
    <i r="1">
      <x v="4303"/>
    </i>
    <i>
      <x v="742"/>
    </i>
    <i r="1">
      <x v="2851"/>
    </i>
    <i>
      <x v="109"/>
    </i>
    <i r="1">
      <x v="706"/>
    </i>
    <i r="1">
      <x v="1445"/>
    </i>
    <i>
      <x v="550"/>
    </i>
    <i r="1">
      <x v="144"/>
    </i>
    <i r="1">
      <x v="247"/>
    </i>
    <i>
      <x v="754"/>
    </i>
    <i r="1">
      <x v="2"/>
    </i>
    <i>
      <x v="2141"/>
    </i>
    <i r="1">
      <x v="1053"/>
    </i>
    <i>
      <x v="886"/>
    </i>
    <i r="1">
      <x v="3557"/>
    </i>
    <i>
      <x v="396"/>
    </i>
    <i r="1">
      <x v="510"/>
    </i>
    <i r="1">
      <x v="1562"/>
    </i>
    <i>
      <x v="1495"/>
    </i>
    <i r="1">
      <x v="2010"/>
    </i>
    <i r="1">
      <x v="2320"/>
    </i>
    <i>
      <x v="93"/>
    </i>
    <i r="1">
      <x v="664"/>
    </i>
    <i r="1">
      <x v="1104"/>
    </i>
    <i>
      <x v="1988"/>
    </i>
    <i r="1">
      <x v="3213"/>
    </i>
    <i>
      <x v="450"/>
    </i>
    <i r="1">
      <x v="190"/>
    </i>
    <i r="1">
      <x v="728"/>
    </i>
    <i>
      <x v="1826"/>
    </i>
    <i r="1">
      <x v="293"/>
    </i>
    <i r="1">
      <x v="2819"/>
    </i>
    <i>
      <x v="1029"/>
    </i>
    <i r="1">
      <x v="2827"/>
    </i>
    <i r="1">
      <x v="2858"/>
    </i>
    <i>
      <x v="258"/>
    </i>
    <i r="1">
      <x v="493"/>
    </i>
    <i>
      <x v="2186"/>
    </i>
    <i r="1">
      <x v="1877"/>
    </i>
    <i>
      <x v="82"/>
    </i>
    <i r="1">
      <x v="2795"/>
    </i>
    <i>
      <x v="1101"/>
    </i>
    <i r="1">
      <x v="1404"/>
    </i>
    <i>
      <x v="126"/>
    </i>
    <i r="1">
      <x v="1985"/>
    </i>
    <i>
      <x v="1007"/>
    </i>
    <i r="1">
      <x v="4341"/>
    </i>
    <i>
      <x v="462"/>
    </i>
    <i r="1">
      <x v="3181"/>
    </i>
    <i>
      <x v="556"/>
    </i>
    <i r="1">
      <x v="950"/>
    </i>
    <i>
      <x v="1214"/>
    </i>
    <i r="1">
      <x v="250"/>
    </i>
    <i r="1">
      <x v="3017"/>
    </i>
    <i>
      <x v="170"/>
    </i>
    <i r="1">
      <x v="460"/>
    </i>
    <i>
      <x v="1533"/>
    </i>
    <i r="1">
      <x v="414"/>
    </i>
    <i r="1">
      <x v="4229"/>
    </i>
    <i>
      <x v="2041"/>
    </i>
    <i r="1">
      <x v="773"/>
    </i>
    <i r="1">
      <x v="2739"/>
    </i>
    <i>
      <x v="699"/>
    </i>
    <i r="1">
      <x v="1293"/>
    </i>
    <i>
      <x v="805"/>
    </i>
    <i r="1">
      <x v="1336"/>
    </i>
    <i r="1">
      <x v="2039"/>
    </i>
    <i>
      <x v="474"/>
    </i>
    <i r="1">
      <x v="1015"/>
    </i>
    <i>
      <x v="990"/>
    </i>
    <i r="1">
      <x v="2770"/>
    </i>
    <i r="1">
      <x v="3060"/>
    </i>
    <i>
      <x v="2112"/>
    </i>
    <i r="1">
      <x v="335"/>
    </i>
    <i>
      <x v="1654"/>
    </i>
    <i r="1">
      <x v="447"/>
    </i>
    <i>
      <x v="1445"/>
    </i>
    <i r="1">
      <x v="811"/>
    </i>
    <i r="1">
      <x v="3532"/>
    </i>
    <i>
      <x v="1032"/>
    </i>
    <i r="1">
      <x v="1740"/>
    </i>
    <i>
      <x v="768"/>
    </i>
    <i r="1">
      <x v="2353"/>
    </i>
    <i r="1">
      <x v="4245"/>
    </i>
    <i>
      <x v="730"/>
    </i>
    <i r="1">
      <x v="4318"/>
    </i>
    <i>
      <x v="2188"/>
    </i>
    <i r="1">
      <x v="560"/>
    </i>
    <i r="1">
      <x v="1719"/>
    </i>
    <i>
      <x v="240"/>
    </i>
    <i r="1">
      <x v="518"/>
    </i>
    <i r="1">
      <x v="965"/>
    </i>
    <i>
      <x v="576"/>
    </i>
    <i r="1">
      <x v="563"/>
    </i>
    <i r="1">
      <x v="967"/>
    </i>
    <i>
      <x v="2047"/>
    </i>
    <i r="1">
      <x v="168"/>
    </i>
    <i>
      <x v="559"/>
    </i>
    <i r="1">
      <x v="3003"/>
    </i>
    <i>
      <x v="1939"/>
    </i>
    <i r="1">
      <x v="1158"/>
    </i>
    <i r="1">
      <x v="1872"/>
    </i>
    <i>
      <x v="1155"/>
    </i>
    <i r="1">
      <x v="1770"/>
    </i>
    <i>
      <x v="1898"/>
    </i>
    <i r="1">
      <x v="4472"/>
    </i>
    <i>
      <x v="2059"/>
    </i>
    <i r="1">
      <x v="554"/>
    </i>
    <i r="1">
      <x v="1521"/>
    </i>
    <i>
      <x v="848"/>
    </i>
    <i r="1">
      <x v="577"/>
    </i>
    <i r="1">
      <x v="2458"/>
    </i>
    <i>
      <x v="1222"/>
    </i>
    <i r="1">
      <x v="2718"/>
    </i>
    <i>
      <x v="552"/>
    </i>
    <i r="1">
      <x v="2381"/>
    </i>
    <i>
      <x v="508"/>
    </i>
    <i r="1">
      <x v="1326"/>
    </i>
    <i r="1">
      <x v="2701"/>
    </i>
    <i>
      <x v="683"/>
    </i>
    <i r="1">
      <x v="2534"/>
    </i>
    <i>
      <x v="1641"/>
    </i>
    <i r="1">
      <x v="179"/>
    </i>
    <i r="1">
      <x v="1597"/>
    </i>
    <i>
      <x v="841"/>
    </i>
    <i r="1">
      <x v="4046"/>
    </i>
    <i>
      <x v="1722"/>
    </i>
    <i r="1">
      <x v="1711"/>
    </i>
    <i>
      <x v="84"/>
    </i>
    <i r="1">
      <x v="2622"/>
    </i>
    <i>
      <x v="1304"/>
    </i>
    <i r="1">
      <x v="358"/>
    </i>
    <i r="1">
      <x v="4014"/>
    </i>
    <i>
      <x v="1504"/>
    </i>
    <i r="1">
      <x v="1298"/>
    </i>
    <i r="1">
      <x v="4104"/>
    </i>
    <i>
      <x v="332"/>
    </i>
    <i r="1">
      <x v="1492"/>
    </i>
    <i r="1">
      <x v="2813"/>
    </i>
    <i>
      <x v="2256"/>
    </i>
    <i r="1">
      <x v="400"/>
    </i>
    <i>
      <x v="820"/>
    </i>
    <i r="1">
      <x v="947"/>
    </i>
    <i r="1">
      <x v="3605"/>
    </i>
    <i>
      <x v="446"/>
    </i>
    <i r="1">
      <x v="3568"/>
    </i>
    <i r="1">
      <x v="3954"/>
    </i>
    <i>
      <x v="81"/>
    </i>
    <i r="1">
      <x v="2352"/>
    </i>
    <i>
      <x v="1970"/>
    </i>
    <i r="1">
      <x v="4176"/>
    </i>
    <i>
      <x v="925"/>
    </i>
    <i r="1">
      <x v="1691"/>
    </i>
    <i>
      <x v="1732"/>
    </i>
    <i r="1">
      <x v="4039"/>
    </i>
    <i>
      <x v="1906"/>
    </i>
    <i r="1">
      <x v="3176"/>
    </i>
    <i>
      <x v="1332"/>
    </i>
    <i r="1">
      <x v="2766"/>
    </i>
    <i>
      <x v="336"/>
    </i>
    <i r="1">
      <x v="2395"/>
    </i>
    <i>
      <x v="315"/>
    </i>
    <i r="1">
      <x v="2271"/>
    </i>
    <i>
      <x v="78"/>
    </i>
    <i r="1">
      <x v="3802"/>
    </i>
    <i>
      <x v="1619"/>
    </i>
    <i r="1">
      <x v="100"/>
    </i>
    <i>
      <x v="1342"/>
    </i>
    <i r="1">
      <x v="2482"/>
    </i>
    <i>
      <x v="1952"/>
    </i>
    <i r="1">
      <x v="612"/>
    </i>
    <i>
      <x v="96"/>
    </i>
    <i r="1">
      <x v="3876"/>
    </i>
    <i>
      <x v="1539"/>
    </i>
    <i r="1">
      <x v="2712"/>
    </i>
    <i>
      <x v="509"/>
    </i>
    <i r="1">
      <x v="3295"/>
    </i>
    <i>
      <x v="802"/>
    </i>
    <i r="1">
      <x v="1571"/>
    </i>
    <i>
      <x v="409"/>
    </i>
    <i r="1">
      <x v="3038"/>
    </i>
    <i>
      <x v="303"/>
    </i>
    <i r="1">
      <x v="3582"/>
    </i>
    <i>
      <x v="1184"/>
    </i>
    <i r="1">
      <x v="193"/>
    </i>
    <i>
      <x v="6"/>
    </i>
    <i r="1">
      <x v="77"/>
    </i>
    <i>
      <x v="863"/>
    </i>
    <i r="1">
      <x v="2349"/>
    </i>
    <i>
      <x v="581"/>
    </i>
    <i r="1">
      <x v="1072"/>
    </i>
    <i r="1">
      <x v="1518"/>
    </i>
    <i>
      <x v="1278"/>
    </i>
    <i r="1">
      <x v="2324"/>
    </i>
    <i r="1">
      <x v="3048"/>
    </i>
    <i>
      <x v="710"/>
    </i>
    <i r="1">
      <x v="3894"/>
    </i>
    <i>
      <x v="1147"/>
    </i>
    <i r="1">
      <x v="468"/>
    </i>
    <i r="1">
      <x v="3579"/>
    </i>
    <i>
      <x v="1556"/>
    </i>
    <i r="1">
      <x v="1723"/>
    </i>
    <i r="1">
      <x v="2401"/>
    </i>
    <i>
      <x v="932"/>
    </i>
    <i r="1">
      <x v="350"/>
    </i>
    <i r="1">
      <x v="759"/>
    </i>
    <i>
      <x v="1503"/>
    </i>
    <i r="1">
      <x v="3083"/>
    </i>
    <i>
      <x v="1633"/>
    </i>
    <i r="1">
      <x v="239"/>
    </i>
    <i>
      <x v="1698"/>
    </i>
    <i r="1">
      <x v="3464"/>
    </i>
    <i r="1">
      <x v="4505"/>
    </i>
    <i>
      <x v="1193"/>
    </i>
    <i r="1">
      <x v="1315"/>
    </i>
    <i>
      <x v="1475"/>
    </i>
    <i r="1">
      <x v="273"/>
    </i>
    <i r="1">
      <x v="4595"/>
    </i>
    <i>
      <x v="1086"/>
    </i>
    <i r="1">
      <x v="1442"/>
    </i>
    <i r="1">
      <x v="2332"/>
    </i>
    <i>
      <x v="2048"/>
    </i>
    <i r="1">
      <x v="2752"/>
    </i>
    <i>
      <x v="1337"/>
    </i>
    <i r="1">
      <x v="648"/>
    </i>
    <i r="1">
      <x v="738"/>
    </i>
    <i>
      <x v="1333"/>
    </i>
    <i r="1">
      <x v="1058"/>
    </i>
    <i>
      <x v="1931"/>
    </i>
    <i r="1">
      <x v="1662"/>
    </i>
    <i>
      <x v="998"/>
    </i>
    <i r="1">
      <x v="1651"/>
    </i>
    <i>
      <x v="146"/>
    </i>
    <i r="1">
      <x v="1291"/>
    </i>
    <i>
      <x v="693"/>
    </i>
    <i r="1">
      <x v="1085"/>
    </i>
    <i r="1">
      <x v="4151"/>
    </i>
    <i>
      <x v="2144"/>
    </i>
    <i r="1">
      <x v="1983"/>
    </i>
    <i r="1">
      <x v="2831"/>
    </i>
    <i>
      <x v="1726"/>
    </i>
    <i r="1">
      <x v="1531"/>
    </i>
    <i>
      <x v="608"/>
    </i>
    <i r="1">
      <x v="2067"/>
    </i>
    <i r="1">
      <x v="3218"/>
    </i>
    <i>
      <x v="1406"/>
    </i>
    <i r="1">
      <x v="3869"/>
    </i>
    <i>
      <x v="466"/>
    </i>
    <i r="1">
      <x v="297"/>
    </i>
    <i r="1">
      <x v="819"/>
    </i>
    <i>
      <x v="2009"/>
    </i>
    <i r="1">
      <x v="1105"/>
    </i>
    <i r="1">
      <x v="3772"/>
    </i>
    <i>
      <x v="715"/>
    </i>
    <i r="1">
      <x v="486"/>
    </i>
    <i r="1">
      <x v="2200"/>
    </i>
    <i>
      <x v="10"/>
    </i>
    <i r="1">
      <x v="4258"/>
    </i>
    <i>
      <x v="1819"/>
    </i>
    <i r="1">
      <x v="1363"/>
    </i>
    <i r="1">
      <x v="1828"/>
    </i>
    <i>
      <x v="39"/>
    </i>
    <i r="1">
      <x v="1480"/>
    </i>
    <i r="1">
      <x v="1958"/>
    </i>
    <i>
      <x v="1415"/>
    </i>
    <i r="1">
      <x v="2506"/>
    </i>
    <i>
      <x v="1778"/>
    </i>
    <i r="1">
      <x v="3683"/>
    </i>
    <i>
      <x v="827"/>
    </i>
    <i r="1">
      <x v="1830"/>
    </i>
    <i>
      <x v="616"/>
    </i>
    <i r="1">
      <x v="3191"/>
    </i>
    <i r="1">
      <x v="3818"/>
    </i>
    <i>
      <x v="1480"/>
    </i>
    <i r="1">
      <x v="3799"/>
    </i>
    <i r="1">
      <x v="4494"/>
    </i>
    <i>
      <x v="117"/>
    </i>
    <i r="1">
      <x v="23"/>
    </i>
    <i r="1">
      <x v="1638"/>
    </i>
    <i>
      <x v="1938"/>
    </i>
    <i r="1">
      <x v="1122"/>
    </i>
    <i>
      <x v="2211"/>
    </i>
    <i r="1">
      <x v="334"/>
    </i>
    <i r="1">
      <x v="3121"/>
    </i>
    <i>
      <x v="384"/>
    </i>
    <i r="1">
      <x v="547"/>
    </i>
    <i>
      <x v="692"/>
    </i>
    <i r="1">
      <x v="2451"/>
    </i>
    <i>
      <x v="1843"/>
    </i>
    <i r="1">
      <x v="2664"/>
    </i>
    <i r="1">
      <x v="4431"/>
    </i>
    <i>
      <x v="1846"/>
    </i>
    <i r="1">
      <x v="592"/>
    </i>
    <i>
      <x v="2090"/>
    </i>
    <i r="1">
      <x v="139"/>
    </i>
    <i>
      <x v="942"/>
    </i>
    <i r="1">
      <x v="458"/>
    </i>
    <i>
      <x v="2286"/>
    </i>
    <i r="1">
      <x v="608"/>
    </i>
    <i>
      <x v="1656"/>
    </i>
    <i r="1">
      <x v="4134"/>
    </i>
    <i>
      <x v="160"/>
    </i>
    <i r="1">
      <x v="1198"/>
    </i>
    <i r="1">
      <x v="1447"/>
    </i>
    <i>
      <x v="2249"/>
    </i>
    <i r="1">
      <x v="4137"/>
    </i>
    <i>
      <x v="1595"/>
    </i>
    <i r="1">
      <x v="157"/>
    </i>
    <i r="1">
      <x v="1548"/>
    </i>
    <i>
      <x v="1953"/>
    </i>
    <i r="1">
      <x v="496"/>
    </i>
    <i>
      <x v="592"/>
    </i>
    <i r="1">
      <x v="2037"/>
    </i>
    <i r="1">
      <x v="2364"/>
    </i>
    <i>
      <x v="1373"/>
    </i>
    <i r="1">
      <x v="3072"/>
    </i>
    <i>
      <x v="1081"/>
    </i>
    <i r="1">
      <x v="1775"/>
    </i>
    <i>
      <x v="341"/>
    </i>
    <i r="1">
      <x v="3896"/>
    </i>
    <i>
      <x v="1989"/>
    </i>
    <i r="1">
      <x v="1016"/>
    </i>
    <i r="1">
      <x v="4338"/>
    </i>
    <i>
      <x v="610"/>
    </i>
    <i r="1">
      <x v="3771"/>
    </i>
    <i r="1">
      <x v="4358"/>
    </i>
    <i>
      <x v="1975"/>
    </i>
    <i r="1">
      <x v="2443"/>
    </i>
    <i r="1">
      <x v="3807"/>
    </i>
    <i>
      <x v="331"/>
    </i>
    <i r="1">
      <x v="1433"/>
    </i>
    <i r="1">
      <x v="2781"/>
    </i>
    <i>
      <x v="1991"/>
    </i>
    <i r="1">
      <x v="1524"/>
    </i>
    <i r="1">
      <x v="3397"/>
    </i>
    <i>
      <x v="1639"/>
    </i>
    <i r="1">
      <x v="614"/>
    </i>
    <i>
      <x v="1143"/>
    </i>
    <i r="1">
      <x v="3585"/>
    </i>
    <i>
      <x v="1765"/>
    </i>
    <i r="1">
      <x v="2185"/>
    </i>
    <i>
      <x v="231"/>
    </i>
    <i r="1">
      <x v="1865"/>
    </i>
    <i>
      <x v="1211"/>
    </i>
    <i r="1">
      <x v="935"/>
    </i>
    <i>
      <x v="1926"/>
    </i>
    <i r="1">
      <x v="4459"/>
    </i>
    <i>
      <x v="822"/>
    </i>
    <i r="1">
      <x v="4354"/>
    </i>
    <i>
      <x v="186"/>
    </i>
    <i r="1">
      <x v="911"/>
    </i>
    <i r="1">
      <x v="1528"/>
    </i>
    <i>
      <x v="1479"/>
    </i>
    <i r="1">
      <x v="2756"/>
    </i>
    <i>
      <x v="433"/>
    </i>
    <i r="1">
      <x v="894"/>
    </i>
    <i r="1">
      <x v="3105"/>
    </i>
    <i>
      <x v="289"/>
    </i>
    <i r="1">
      <x v="1423"/>
    </i>
    <i r="1">
      <x v="1587"/>
    </i>
    <i>
      <x v="1051"/>
    </i>
    <i r="1">
      <x v="2400"/>
    </i>
    <i>
      <x v="1065"/>
    </i>
    <i r="1">
      <x v="469"/>
    </i>
    <i>
      <x v="2155"/>
    </i>
    <i r="1">
      <x v="4383"/>
    </i>
    <i>
      <x v="1834"/>
    </i>
    <i r="1">
      <x v="1210"/>
    </i>
    <i r="1">
      <x v="3613"/>
    </i>
    <i>
      <x v="1869"/>
    </i>
    <i r="1">
      <x v="575"/>
    </i>
    <i>
      <x v="1164"/>
    </i>
    <i r="1">
      <x v="4100"/>
    </i>
    <i>
      <x v="1113"/>
    </i>
    <i r="1">
      <x v="497"/>
    </i>
    <i>
      <x v="1368"/>
    </i>
    <i r="1">
      <x v="3372"/>
    </i>
    <i r="1">
      <x v="4161"/>
    </i>
    <i>
      <x v="1348"/>
    </i>
    <i r="1">
      <x v="2036"/>
    </i>
    <i>
      <x v="578"/>
    </i>
    <i r="1">
      <x v="2371"/>
    </i>
    <i r="1">
      <x v="3715"/>
    </i>
    <i>
      <x v="1674"/>
    </i>
    <i r="1">
      <x v="3533"/>
    </i>
    <i>
      <x v="287"/>
    </i>
    <i r="1">
      <x v="2859"/>
    </i>
    <i r="1">
      <x v="4253"/>
    </i>
    <i>
      <x v="2154"/>
    </i>
    <i r="1">
      <x v="3685"/>
    </i>
    <i>
      <x v="821"/>
    </i>
    <i r="1">
      <x v="2435"/>
    </i>
    <i r="1">
      <x v="2867"/>
    </i>
    <i>
      <x v="308"/>
    </i>
    <i r="1">
      <x v="435"/>
    </i>
    <i>
      <x v="582"/>
    </i>
    <i r="1">
      <x v="1995"/>
    </i>
    <i>
      <x v="753"/>
    </i>
    <i r="1">
      <x v="2358"/>
    </i>
    <i>
      <x v="922"/>
    </i>
    <i r="1">
      <x v="2461"/>
    </i>
    <i>
      <x v="101"/>
    </i>
    <i r="1">
      <x v="812"/>
    </i>
    <i>
      <x v="134"/>
    </i>
    <i r="1">
      <x v="1468"/>
    </i>
    <i r="1">
      <x v="1727"/>
    </i>
    <i>
      <x v="1097"/>
    </i>
    <i r="1">
      <x v="3399"/>
    </i>
    <i r="1">
      <x v="3782"/>
    </i>
    <i>
      <x v="495"/>
    </i>
    <i r="1">
      <x v="922"/>
    </i>
    <i>
      <x v="457"/>
    </i>
    <i r="1">
      <x v="782"/>
    </i>
    <i r="1">
      <x v="2130"/>
    </i>
    <i>
      <x v="1041"/>
    </i>
    <i r="1">
      <x v="1062"/>
    </i>
    <i>
      <x v="2210"/>
    </i>
    <i r="1">
      <x v="592"/>
    </i>
    <i r="1">
      <x v="635"/>
    </i>
    <i>
      <x v="476"/>
    </i>
    <i r="1">
      <x v="1282"/>
    </i>
    <i r="1">
      <x v="4308"/>
    </i>
    <i>
      <x v="1763"/>
    </i>
    <i r="1">
      <x v="1964"/>
    </i>
    <i>
      <x v="248"/>
    </i>
    <i r="1">
      <x v="4510"/>
    </i>
    <i>
      <x v="1442"/>
    </i>
    <i r="1">
      <x v="960"/>
    </i>
    <i r="1">
      <x v="1130"/>
    </i>
    <i>
      <x v="1806"/>
    </i>
    <i r="1">
      <x v="429"/>
    </i>
    <i r="1">
      <x v="2202"/>
    </i>
    <i>
      <x v="1182"/>
    </i>
    <i r="1">
      <x v="1094"/>
    </i>
    <i r="1">
      <x v="3462"/>
    </i>
    <i>
      <x v="371"/>
    </i>
    <i r="1">
      <x v="2077"/>
    </i>
    <i r="1">
      <x v="4330"/>
    </i>
    <i>
      <x v="760"/>
    </i>
    <i r="1">
      <x v="2800"/>
    </i>
    <i>
      <x v="1318"/>
    </i>
    <i r="1">
      <x v="3860"/>
    </i>
    <i>
      <x v="1787"/>
    </i>
    <i r="1">
      <x v="3768"/>
    </i>
    <i r="1">
      <x v="4426"/>
    </i>
    <i>
      <x v="531"/>
    </i>
    <i r="1">
      <x v="3522"/>
    </i>
    <i>
      <x v="868"/>
    </i>
    <i r="1">
      <x v="2530"/>
    </i>
    <i r="1">
      <x v="2938"/>
    </i>
    <i>
      <x v="1786"/>
    </i>
    <i r="1">
      <x v="942"/>
    </i>
    <i>
      <x v="818"/>
    </i>
    <i r="1">
      <x v="451"/>
    </i>
    <i r="1">
      <x v="1606"/>
    </i>
    <i>
      <x v="605"/>
    </i>
    <i r="1">
      <x v="903"/>
    </i>
    <i r="1">
      <x v="3338"/>
    </i>
    <i>
      <x v="675"/>
    </i>
    <i r="1">
      <x v="2184"/>
    </i>
    <i r="1">
      <x v="3432"/>
    </i>
    <i>
      <x v="723"/>
    </i>
    <i r="1">
      <x v="1309"/>
    </i>
    <i>
      <x v="521"/>
    </i>
    <i r="1">
      <x v="813"/>
    </i>
    <i r="1">
      <x v="3739"/>
    </i>
    <i>
      <x v="1189"/>
    </i>
    <i r="1">
      <x v="1029"/>
    </i>
    <i>
      <x v="60"/>
    </i>
    <i r="1">
      <x v="91"/>
    </i>
    <i>
      <x v="2070"/>
    </i>
    <i r="1">
      <x v="2719"/>
    </i>
    <i>
      <x v="2191"/>
    </i>
    <i r="1">
      <x v="1696"/>
    </i>
    <i>
      <x v="1773"/>
    </i>
    <i r="1">
      <x v="1379"/>
    </i>
    <i>
      <x v="2092"/>
    </i>
    <i r="1">
      <x v="2755"/>
    </i>
    <i r="1">
      <x v="4412"/>
    </i>
    <i>
      <x v="862"/>
    </i>
    <i r="1">
      <x v="1227"/>
    </i>
    <i>
      <x v="319"/>
    </i>
    <i r="1">
      <x v="709"/>
    </i>
    <i r="1">
      <x v="1618"/>
    </i>
    <i>
      <x v="1223"/>
    </i>
    <i r="1">
      <x v="381"/>
    </i>
    <i r="1">
      <x v="3686"/>
    </i>
    <i>
      <x v="453"/>
    </i>
    <i r="1">
      <x v="4594"/>
    </i>
    <i>
      <x v="603"/>
    </i>
    <i r="1">
      <x v="3441"/>
    </i>
    <i>
      <x v="2060"/>
    </i>
    <i r="1">
      <x v="3749"/>
    </i>
    <i>
      <x v="1829"/>
    </i>
    <i r="1">
      <x v="1438"/>
    </i>
    <i r="1">
      <x v="3965"/>
    </i>
    <i>
      <x v="1570"/>
    </i>
    <i r="1">
      <x v="3816"/>
    </i>
    <i>
      <x v="1530"/>
    </i>
    <i r="1">
      <x v="203"/>
    </i>
    <i>
      <x v="1425"/>
    </i>
    <i r="1">
      <x v="1843"/>
    </i>
    <i r="1">
      <x v="4034"/>
    </i>
    <i>
      <x v="1313"/>
    </i>
    <i r="1">
      <x v="396"/>
    </i>
    <i r="1">
      <x v="2198"/>
    </i>
    <i>
      <x v="218"/>
    </i>
    <i r="1">
      <x v="238"/>
    </i>
    <i>
      <x v="1908"/>
    </i>
    <i r="1">
      <x v="2922"/>
    </i>
    <i>
      <x v="1046"/>
    </i>
    <i r="1">
      <x v="2697"/>
    </i>
    <i>
      <x v="789"/>
    </i>
    <i r="1">
      <x v="1163"/>
    </i>
    <i>
      <x v="1576"/>
    </i>
    <i r="1">
      <x v="724"/>
    </i>
    <i>
      <x v="1801"/>
    </i>
    <i r="1">
      <x v="825"/>
    </i>
    <i>
      <x v="969"/>
    </i>
    <i r="1">
      <x v="2638"/>
    </i>
    <i>
      <x v="434"/>
    </i>
    <i r="1">
      <x v="2674"/>
    </i>
    <i>
      <x v="40"/>
    </i>
    <i r="1">
      <x v="4564"/>
    </i>
    <i>
      <x v="2278"/>
    </i>
    <i r="1">
      <x v="315"/>
    </i>
    <i>
      <x v="1703"/>
    </i>
    <i r="1">
      <x v="404"/>
    </i>
    <i r="1">
      <x v="3052"/>
    </i>
    <i>
      <x v="1497"/>
    </i>
    <i r="1">
      <x v="2131"/>
    </i>
    <i r="1">
      <x v="4110"/>
    </i>
    <i>
      <x v="650"/>
    </i>
    <i r="1">
      <x v="737"/>
    </i>
    <i r="1">
      <x v="4427"/>
    </i>
    <i>
      <x v="1697"/>
    </i>
    <i r="1">
      <x v="4287"/>
    </i>
    <i>
      <x v="2151"/>
    </i>
    <i r="1">
      <x v="899"/>
    </i>
    <i>
      <x v="156"/>
    </i>
    <i r="1">
      <x v="3762"/>
    </i>
    <i r="1">
      <x v="4370"/>
    </i>
    <i>
      <x v="929"/>
    </i>
    <i r="1">
      <x v="1103"/>
    </i>
    <i r="1">
      <x v="1435"/>
    </i>
    <i>
      <x v="1429"/>
    </i>
    <i r="1">
      <x v="3014"/>
    </i>
    <i>
      <x v="195"/>
    </i>
    <i r="1">
      <x v="3131"/>
    </i>
    <i r="1">
      <x v="3561"/>
    </i>
    <i>
      <x v="894"/>
    </i>
    <i r="1">
      <x v="2158"/>
    </i>
    <i>
      <x v="1598"/>
    </i>
    <i r="1">
      <x v="2980"/>
    </i>
    <i r="1">
      <x v="3872"/>
    </i>
    <i>
      <x v="337"/>
    </i>
    <i r="1">
      <x v="4366"/>
    </i>
    <i>
      <x v="792"/>
    </i>
    <i r="1">
      <x v="886"/>
    </i>
    <i r="1">
      <x v="1400"/>
    </i>
    <i>
      <x v="1832"/>
    </i>
    <i r="1">
      <x v="19"/>
    </i>
    <i>
      <x v="2142"/>
    </i>
    <i r="1">
      <x v="1077"/>
    </i>
    <i>
      <x v="1933"/>
    </i>
    <i r="1">
      <x v="1488"/>
    </i>
    <i>
      <x v="204"/>
    </i>
    <i r="1">
      <x v="898"/>
    </i>
    <i>
      <x v="129"/>
    </i>
    <i r="1">
      <x v="1214"/>
    </i>
    <i r="1">
      <x v="3061"/>
    </i>
    <i>
      <x v="1297"/>
    </i>
    <i r="1">
      <x v="1726"/>
    </i>
    <i>
      <x v="1260"/>
    </i>
    <i r="1">
      <x v="509"/>
    </i>
    <i r="1">
      <x v="517"/>
    </i>
    <i>
      <x v="856"/>
    </i>
    <i r="1">
      <x v="2864"/>
    </i>
    <i>
      <x v="1545"/>
    </i>
    <i r="1">
      <x v="4397"/>
    </i>
    <i>
      <x v="1990"/>
    </i>
    <i r="1">
      <x v="1994"/>
    </i>
    <i r="1">
      <x v="3033"/>
    </i>
    <i>
      <x v="1871"/>
    </i>
    <i r="1">
      <x v="2191"/>
    </i>
    <i>
      <x v="1397"/>
    </i>
    <i r="1">
      <x v="3129"/>
    </i>
    <i>
      <x v="882"/>
    </i>
    <i r="1">
      <x v="730"/>
    </i>
    <i>
      <x v="27"/>
    </i>
    <i r="1">
      <x v="1920"/>
    </i>
    <i r="1">
      <x v="2167"/>
    </i>
    <i>
      <x v="197"/>
    </i>
    <i r="1">
      <x v="4120"/>
    </i>
    <i>
      <x v="1645"/>
    </i>
    <i r="1">
      <x v="1703"/>
    </i>
    <i>
      <x v="1872"/>
    </i>
    <i r="1">
      <x v="3577"/>
    </i>
    <i>
      <x v="2252"/>
    </i>
    <i r="1">
      <x v="1751"/>
    </i>
    <i>
      <x v="128"/>
    </i>
    <i r="1">
      <x v="2470"/>
    </i>
    <i r="1">
      <x v="3776"/>
    </i>
    <i>
      <x v="425"/>
    </i>
    <i r="1">
      <x v="401"/>
    </i>
    <i>
      <x v="1905"/>
    </i>
    <i r="1">
      <x v="2127"/>
    </i>
    <i>
      <x v="1204"/>
    </i>
    <i r="1">
      <x v="538"/>
    </i>
    <i r="1">
      <x v="2829"/>
    </i>
    <i>
      <x v="185"/>
    </i>
    <i r="1">
      <x v="4340"/>
    </i>
    <i>
      <x v="1609"/>
    </i>
    <i r="1">
      <x v="2917"/>
    </i>
    <i>
      <x v="1962"/>
    </i>
    <i r="1">
      <x v="2520"/>
    </i>
    <i>
      <x v="1816"/>
    </i>
    <i r="1">
      <x v="304"/>
    </i>
    <i>
      <x v="2283"/>
    </i>
    <i r="1">
      <x v="475"/>
    </i>
    <i r="1">
      <x v="2633"/>
    </i>
    <i>
      <x v="120"/>
    </i>
    <i r="1">
      <x v="2508"/>
    </i>
    <i>
      <x v="1622"/>
    </i>
    <i r="1">
      <x v="2211"/>
    </i>
    <i>
      <x v="906"/>
    </i>
    <i r="1">
      <x v="2623"/>
    </i>
    <i>
      <x v="389"/>
    </i>
    <i r="1">
      <x v="2290"/>
    </i>
    <i>
      <x v="583"/>
    </i>
    <i r="1">
      <x v="4214"/>
    </i>
    <i>
      <x v="772"/>
    </i>
    <i r="1">
      <x v="2524"/>
    </i>
    <i r="1">
      <x v="3852"/>
    </i>
    <i>
      <x v="2017"/>
    </i>
    <i r="1">
      <x v="3721"/>
    </i>
    <i>
      <x v="1335"/>
    </i>
    <i r="1">
      <x v="985"/>
    </i>
    <i>
      <x v="1537"/>
    </i>
    <i r="1">
      <x v="367"/>
    </i>
    <i>
      <x v="647"/>
    </i>
    <i r="1">
      <x v="124"/>
    </i>
    <i>
      <x v="1621"/>
    </i>
    <i r="1">
      <x v="1802"/>
    </i>
    <i r="1">
      <x v="2826"/>
    </i>
    <i>
      <x v="1845"/>
    </i>
    <i r="1">
      <x v="1160"/>
    </i>
    <i>
      <x v="35"/>
    </i>
    <i r="1">
      <x v="2100"/>
    </i>
    <i>
      <x v="1805"/>
    </i>
    <i r="1">
      <x v="1686"/>
    </i>
    <i>
      <x v="1254"/>
    </i>
    <i r="1">
      <x v="2361"/>
    </i>
    <i>
      <x v="343"/>
    </i>
    <i r="1">
      <x v="1644"/>
    </i>
    <i>
      <x v="2199"/>
    </i>
    <i r="1">
      <x v="1991"/>
    </i>
    <i r="1">
      <x v="3028"/>
    </i>
    <i>
      <x v="2080"/>
    </i>
    <i r="1">
      <x v="1989"/>
    </i>
    <i>
      <x v="1522"/>
    </i>
    <i r="1">
      <x v="271"/>
    </i>
    <i r="1">
      <x v="4137"/>
    </i>
    <i>
      <x v="1201"/>
    </i>
    <i r="1">
      <x v="4056"/>
    </i>
    <i>
      <x v="2000"/>
    </i>
    <i r="1">
      <x v="1399"/>
    </i>
    <i r="1">
      <x v="1573"/>
    </i>
    <i>
      <x v="1772"/>
    </i>
    <i r="1">
      <x v="550"/>
    </i>
    <i>
      <x v="666"/>
    </i>
    <i r="1">
      <x v="1924"/>
    </i>
    <i>
      <x v="475"/>
    </i>
    <i r="1">
      <x v="3350"/>
    </i>
    <i>
      <x v="2272"/>
    </i>
    <i r="1">
      <x v="513"/>
    </i>
    <i>
      <x v="1783"/>
    </i>
    <i r="1">
      <x v="4539"/>
    </i>
    <i>
      <x v="1168"/>
    </i>
    <i r="1">
      <x v="1962"/>
    </i>
    <i>
      <x v="1459"/>
    </i>
    <i r="1">
      <x v="2231"/>
    </i>
    <i r="1">
      <x v="2510"/>
    </i>
    <i>
      <x v="943"/>
    </i>
    <i r="1">
      <x v="3875"/>
    </i>
    <i>
      <x v="388"/>
    </i>
    <i r="1">
      <x v="4557"/>
    </i>
    <i>
      <x v="961"/>
    </i>
    <i r="1">
      <x v="722"/>
    </i>
    <i>
      <x v="558"/>
    </i>
    <i r="1">
      <x v="22"/>
    </i>
    <i>
      <x v="2202"/>
    </i>
    <i r="1">
      <x v="2182"/>
    </i>
    <i r="1">
      <x v="3830"/>
    </i>
    <i>
      <x v="554"/>
    </i>
    <i r="1">
      <x v="3790"/>
    </i>
    <i>
      <x v="1496"/>
    </i>
    <i r="1">
      <x v="362"/>
    </i>
    <i>
      <x v="986"/>
    </i>
    <i r="1">
      <x v="3001"/>
    </i>
    <i>
      <x v="200"/>
    </i>
    <i r="1">
      <x v="752"/>
    </i>
    <i>
      <x v="2136"/>
    </i>
    <i r="1">
      <x v="2329"/>
    </i>
    <i>
      <x v="904"/>
    </i>
    <i r="1">
      <x v="2403"/>
    </i>
    <i>
      <x v="449"/>
    </i>
    <i r="1">
      <x v="1380"/>
    </i>
    <i>
      <x v="713"/>
    </i>
    <i r="1">
      <x v="1230"/>
    </i>
    <i r="1">
      <x v="1406"/>
    </i>
    <i>
      <x v="876"/>
    </i>
    <i r="1">
      <x v="4268"/>
    </i>
    <i>
      <x v="225"/>
    </i>
    <i r="1">
      <x v="1838"/>
    </i>
    <i>
      <x v="919"/>
    </i>
    <i r="1">
      <x v="2084"/>
    </i>
    <i r="1">
      <x v="3645"/>
    </i>
    <i>
      <x v="1270"/>
    </i>
    <i r="1">
      <x v="155"/>
    </i>
    <i r="1">
      <x v="1678"/>
    </i>
    <i>
      <x v="1339"/>
    </i>
    <i r="1">
      <x v="3237"/>
    </i>
    <i r="1">
      <x v="4052"/>
    </i>
    <i>
      <x v="1861"/>
    </i>
    <i r="1">
      <x v="904"/>
    </i>
    <i>
      <x v="1885"/>
    </i>
    <i r="1">
      <x v="59"/>
    </i>
    <i>
      <x v="208"/>
    </i>
    <i r="1">
      <x v="277"/>
    </i>
    <i>
      <x v="963"/>
    </i>
    <i r="1">
      <x v="3838"/>
    </i>
    <i>
      <x v="360"/>
    </i>
    <i r="1">
      <x v="3403"/>
    </i>
    <i>
      <x v="833"/>
    </i>
    <i r="1">
      <x v="4065"/>
    </i>
    <i>
      <x v="2038"/>
    </i>
    <i r="1">
      <x v="2346"/>
    </i>
    <i>
      <x v="34"/>
    </i>
    <i r="1">
      <x v="2944"/>
    </i>
    <i>
      <x v="1352"/>
    </i>
    <i r="1">
      <x v="3618"/>
    </i>
    <i>
      <x v="1414"/>
    </i>
    <i r="1">
      <x v="3421"/>
    </i>
    <i r="1">
      <x v="4199"/>
    </i>
    <i>
      <x v="1957"/>
    </i>
    <i r="1">
      <x v="2582"/>
    </i>
    <i r="1">
      <x v="4128"/>
    </i>
    <i>
      <x v="2130"/>
    </i>
    <i r="1">
      <x v="3636"/>
    </i>
    <i>
      <x v="69"/>
    </i>
    <i r="1">
      <x v="3861"/>
    </i>
    <i>
      <x v="1927"/>
    </i>
    <i r="1">
      <x v="2024"/>
    </i>
    <i>
      <x v="399"/>
    </i>
    <i r="1">
      <x v="233"/>
    </i>
    <i r="1">
      <x v="553"/>
    </i>
    <i>
      <x v="1840"/>
    </i>
    <i r="1">
      <x v="2790"/>
    </i>
    <i r="1">
      <x v="4452"/>
    </i>
    <i>
      <x v="314"/>
    </i>
    <i r="1">
      <x v="2169"/>
    </i>
    <i r="1">
      <x v="2751"/>
    </i>
    <i>
      <x v="1363"/>
    </i>
    <i r="1">
      <x v="976"/>
    </i>
    <i r="1">
      <x v="1080"/>
    </i>
    <i>
      <x v="2071"/>
    </i>
    <i r="1">
      <x v="2889"/>
    </i>
    <i>
      <x v="1849"/>
    </i>
    <i r="1">
      <x v="2836"/>
    </i>
    <i>
      <x v="1108"/>
    </i>
    <i r="1">
      <x v="2445"/>
    </i>
    <i r="1">
      <x v="2503"/>
    </i>
    <i>
      <x v="528"/>
    </i>
    <i r="1">
      <x v="4195"/>
    </i>
    <i>
      <x v="915"/>
    </i>
    <i r="1">
      <x v="115"/>
    </i>
    <i>
      <x v="624"/>
    </i>
    <i r="1">
      <x v="50"/>
    </i>
    <i r="1">
      <x v="4271"/>
    </i>
    <i>
      <x v="1677"/>
    </i>
    <i r="1">
      <x v="2347"/>
    </i>
    <i>
      <x v="2273"/>
    </i>
    <i r="1">
      <x v="2035"/>
    </i>
    <i>
      <x v="2019"/>
    </i>
    <i r="1">
      <x v="1218"/>
    </i>
    <i>
      <x v="1528"/>
    </i>
    <i r="1">
      <x v="1569"/>
    </i>
    <i>
      <x v="1361"/>
    </i>
    <i r="1">
      <x v="3615"/>
    </i>
    <i>
      <x v="806"/>
    </i>
    <i r="1">
      <x v="1160"/>
    </i>
    <i r="1">
      <x v="2376"/>
    </i>
    <i>
      <x v="817"/>
    </i>
    <i r="1">
      <x v="2542"/>
    </i>
    <i>
      <x v="1314"/>
    </i>
    <i r="1">
      <x v="2905"/>
    </i>
    <i>
      <x v="157"/>
    </i>
    <i r="1">
      <x v="948"/>
    </i>
    <i>
      <x v="832"/>
    </i>
    <i r="1">
      <x v="3518"/>
    </i>
    <i r="1">
      <x v="3610"/>
    </i>
    <i>
      <x v="469"/>
    </i>
    <i r="1">
      <x v="1969"/>
    </i>
    <i>
      <x v="2036"/>
    </i>
    <i r="1">
      <x v="2773"/>
    </i>
    <i>
      <x v="382"/>
    </i>
    <i r="1">
      <x v="585"/>
    </i>
    <i r="1">
      <x v="3114"/>
    </i>
    <i>
      <x v="1321"/>
    </i>
    <i r="1">
      <x v="184"/>
    </i>
    <i>
      <x v="2161"/>
    </i>
    <i r="1">
      <x v="1111"/>
    </i>
    <i r="1">
      <x v="4319"/>
    </i>
    <i>
      <x v="49"/>
    </i>
    <i r="1">
      <x v="441"/>
    </i>
    <i r="1">
      <x v="576"/>
    </i>
    <i>
      <x v="311"/>
    </i>
    <i r="1">
      <x v="566"/>
    </i>
    <i r="1">
      <x v="4501"/>
    </i>
    <i>
      <x v="935"/>
    </i>
    <i r="1">
      <x v="4094"/>
    </i>
    <i>
      <x v="816"/>
    </i>
    <i r="1">
      <x v="3526"/>
    </i>
    <i>
      <x v="445"/>
    </i>
    <i r="1">
      <x v="364"/>
    </i>
    <i>
      <x v="563"/>
    </i>
    <i r="1">
      <x v="1055"/>
    </i>
    <i>
      <x v="2146"/>
    </i>
    <i r="1">
      <x v="2728"/>
    </i>
    <i>
      <x v="1884"/>
    </i>
    <i r="1">
      <x v="1348"/>
    </i>
    <i>
      <x v="523"/>
    </i>
    <i r="1">
      <x v="1713"/>
    </i>
    <i>
      <x v="1785"/>
    </i>
    <i r="1">
      <x v="648"/>
    </i>
    <i>
      <x v="880"/>
    </i>
    <i r="1">
      <x v="1551"/>
    </i>
    <i r="1">
      <x v="2463"/>
    </i>
    <i>
      <x v="1964"/>
    </i>
    <i r="1">
      <x v="763"/>
    </i>
    <i>
      <x v="1902"/>
    </i>
    <i r="1">
      <x v="4402"/>
    </i>
    <i>
      <x v="600"/>
    </i>
    <i r="1">
      <x v="2122"/>
    </i>
    <i>
      <x v="317"/>
    </i>
    <i r="1">
      <x v="874"/>
    </i>
    <i r="1">
      <x v="2152"/>
    </i>
    <i>
      <x v="565"/>
    </i>
    <i r="1">
      <x v="4068"/>
    </i>
    <i>
      <x v="638"/>
    </i>
    <i r="1">
      <x v="887"/>
    </i>
    <i>
      <x v="1427"/>
    </i>
    <i r="1">
      <x v="511"/>
    </i>
    <i>
      <x v="716"/>
    </i>
    <i r="1">
      <x v="2434"/>
    </i>
    <i>
      <x v="1267"/>
    </i>
    <i r="1">
      <x v="2915"/>
    </i>
    <i>
      <x v="1794"/>
    </i>
    <i r="1">
      <x v="4329"/>
    </i>
    <i>
      <x v="54"/>
    </i>
    <i r="1">
      <x v="3063"/>
    </i>
    <i>
      <x v="1468"/>
    </i>
    <i r="1">
      <x v="442"/>
    </i>
    <i r="1">
      <x v="2634"/>
    </i>
    <i>
      <x v="2147"/>
    </i>
    <i r="1">
      <x v="1666"/>
    </i>
    <i>
      <x v="685"/>
    </i>
    <i r="1">
      <x v="1239"/>
    </i>
    <i>
      <x v="387"/>
    </i>
    <i r="1">
      <x v="3014"/>
    </i>
    <i>
      <x v="696"/>
    </i>
    <i r="1">
      <x v="321"/>
    </i>
    <i>
      <x v="1934"/>
    </i>
    <i r="1">
      <x v="1896"/>
    </i>
    <i>
      <x v="1858"/>
    </i>
    <i r="1">
      <x v="600"/>
    </i>
    <i>
      <x v="845"/>
    </i>
    <i r="1">
      <x v="624"/>
    </i>
    <i r="1">
      <x v="1522"/>
    </i>
    <i>
      <x v="1982"/>
    </i>
    <i r="1">
      <x v="3914"/>
    </i>
    <i>
      <x v="1218"/>
    </i>
    <i r="1">
      <x v="2148"/>
    </i>
    <i>
      <x v="619"/>
    </i>
    <i r="1">
      <x v="671"/>
    </i>
    <i>
      <x v="418"/>
    </i>
    <i r="1">
      <x v="570"/>
    </i>
    <i>
      <x v="1248"/>
    </i>
    <i r="1">
      <x v="3055"/>
    </i>
    <i>
      <x v="1696"/>
    </i>
    <i r="1">
      <x v="3216"/>
    </i>
    <i>
      <x v="916"/>
    </i>
    <i r="1">
      <x v="409"/>
    </i>
    <i>
      <x v="991"/>
    </i>
    <i r="1">
      <x v="1342"/>
    </i>
    <i>
      <x v="438"/>
    </i>
    <i r="1">
      <x v="150"/>
    </i>
    <i>
      <x v="1205"/>
    </i>
    <i r="1">
      <x v="3334"/>
    </i>
    <i r="1">
      <x v="4285"/>
    </i>
    <i>
      <x v="2145"/>
    </i>
    <i r="1">
      <x v="4503"/>
    </i>
    <i>
      <x v="606"/>
    </i>
    <i r="1">
      <x v="501"/>
    </i>
    <i>
      <x v="945"/>
    </i>
    <i r="1">
      <x v="2690"/>
    </i>
    <i>
      <x v="386"/>
    </i>
    <i r="1">
      <x v="4389"/>
    </i>
    <i>
      <x v="1233"/>
    </i>
    <i r="1">
      <x v="2957"/>
    </i>
    <i>
      <x v="1491"/>
    </i>
    <i r="1">
      <x v="2746"/>
    </i>
    <i>
      <x v="951"/>
    </i>
    <i r="1">
      <x v="3510"/>
    </i>
    <i>
      <x v="708"/>
    </i>
    <i r="1">
      <x v="1034"/>
    </i>
    <i>
      <x v="2124"/>
    </i>
    <i r="1">
      <x v="4448"/>
    </i>
    <i>
      <x v="1517"/>
    </i>
    <i r="1">
      <x v="657"/>
    </i>
    <i>
      <x v="799"/>
    </i>
    <i r="1">
      <x v="2288"/>
    </i>
    <i>
      <x v="172"/>
    </i>
    <i r="1">
      <x v="4205"/>
    </i>
    <i>
      <x v="77"/>
    </i>
    <i r="1">
      <x v="572"/>
    </i>
    <i>
      <x v="435"/>
    </i>
    <i r="1">
      <x v="3570"/>
    </i>
    <i>
      <x v="441"/>
    </i>
    <i r="1">
      <x v="3791"/>
    </i>
    <i>
      <x v="890"/>
    </i>
    <i r="1">
      <x v="1149"/>
    </i>
    <i>
      <x v="1366"/>
    </i>
    <i r="1">
      <x v="2669"/>
    </i>
    <i r="1">
      <x v="4291"/>
    </i>
    <i>
      <x v="975"/>
    </i>
    <i r="1">
      <x v="3781"/>
    </i>
    <i>
      <x v="681"/>
    </i>
    <i r="1">
      <x v="1419"/>
    </i>
    <i>
      <x v="2203"/>
    </i>
    <i r="1">
      <x v="4530"/>
    </i>
    <i>
      <x v="1604"/>
    </i>
    <i r="1">
      <x v="3972"/>
    </i>
    <i>
      <x v="607"/>
    </i>
    <i r="1">
      <x v="3338"/>
    </i>
    <i>
      <x v="1225"/>
    </i>
    <i r="1">
      <x v="4398"/>
    </i>
    <i>
      <x v="2209"/>
    </i>
    <i r="1">
      <x v="2032"/>
    </i>
    <i>
      <x v="1063"/>
    </i>
    <i r="1">
      <x v="2468"/>
    </i>
    <i>
      <x v="306"/>
    </i>
    <i r="1">
      <x v="4408"/>
    </i>
    <i>
      <x v="190"/>
    </i>
    <i r="1">
      <x v="4422"/>
    </i>
    <i>
      <x v="551"/>
    </i>
    <i r="1">
      <x v="4019"/>
    </i>
    <i>
      <x v="2244"/>
    </i>
    <i r="1">
      <x v="4496"/>
    </i>
    <i>
      <x v="589"/>
    </i>
    <i r="1">
      <x v="3409"/>
    </i>
    <i>
      <x v="560"/>
    </i>
    <i r="1">
      <x v="1778"/>
    </i>
    <i>
      <x v="1900"/>
    </i>
    <i r="1">
      <x v="3573"/>
    </i>
    <i>
      <x v="114"/>
    </i>
    <i r="1">
      <x v="2742"/>
    </i>
    <i>
      <x v="1690"/>
    </i>
    <i r="1">
      <x v="2784"/>
    </i>
    <i>
      <x v="1255"/>
    </i>
    <i r="1">
      <x v="3498"/>
    </i>
    <i>
      <x v="1955"/>
    </i>
    <i r="1">
      <x v="2567"/>
    </i>
    <i>
      <x v="1293"/>
    </i>
    <i r="1">
      <x v="446"/>
    </i>
    <i>
      <x v="995"/>
    </i>
    <i r="1">
      <x v="3077"/>
    </i>
    <i>
      <x v="264"/>
    </i>
    <i r="1">
      <x v="1375"/>
    </i>
    <i>
      <x v="758"/>
    </i>
    <i r="1">
      <x v="3457"/>
    </i>
    <i>
      <x v="228"/>
    </i>
    <i r="1">
      <x v="411"/>
    </i>
    <i>
      <x v="263"/>
    </i>
    <i r="1">
      <x v="1510"/>
    </i>
    <i>
      <x v="454"/>
    </i>
    <i r="1">
      <x v="2430"/>
    </i>
    <i>
      <x v="381"/>
    </i>
    <i r="1">
      <x v="3507"/>
    </i>
    <i>
      <x v="1310"/>
    </i>
    <i r="1">
      <x v="2989"/>
    </i>
    <i>
      <x v="1056"/>
    </i>
    <i r="1">
      <x v="4211"/>
    </i>
    <i>
      <x v="636"/>
    </i>
    <i r="1">
      <x v="2048"/>
    </i>
    <i>
      <x v="403"/>
    </i>
    <i r="1">
      <x v="2412"/>
    </i>
    <i>
      <x v="370"/>
    </i>
    <i r="1">
      <x v="1452"/>
    </i>
    <i>
      <x v="679"/>
    </i>
    <i r="1">
      <x v="4139"/>
    </i>
    <i>
      <x v="1866"/>
    </i>
    <i r="1">
      <x v="504"/>
    </i>
    <i>
      <x v="1455"/>
    </i>
    <i r="1">
      <x v="3287"/>
    </i>
    <i>
      <x v="1013"/>
    </i>
    <i r="1">
      <x v="3388"/>
    </i>
    <i>
      <x v="1813"/>
    </i>
    <i r="1">
      <x v="592"/>
    </i>
    <i>
      <x v="971"/>
    </i>
    <i r="1">
      <x v="4063"/>
    </i>
    <i>
      <x v="1965"/>
    </i>
    <i r="1">
      <x v="331"/>
    </i>
    <i>
      <x v="1915"/>
    </i>
    <i r="1">
      <x v="3850"/>
    </i>
    <i>
      <x v="735"/>
    </i>
    <i r="1">
      <x v="3392"/>
    </i>
    <i>
      <x v="940"/>
    </i>
    <i r="1">
      <x v="250"/>
    </i>
    <i>
      <x v="464"/>
    </i>
    <i r="1">
      <x v="3437"/>
    </i>
    <i>
      <x v="1655"/>
    </i>
    <i r="1">
      <x v="4284"/>
    </i>
    <i>
      <x v="155"/>
    </i>
    <i r="1">
      <x v="3255"/>
    </i>
    <i>
      <x v="633"/>
    </i>
    <i r="1">
      <x v="2744"/>
    </i>
    <i>
      <x v="44"/>
    </i>
    <i r="1">
      <x v="3697"/>
    </i>
    <i>
      <x v="2083"/>
    </i>
    <i r="1">
      <x v="1627"/>
    </i>
    <i>
      <x v="1529"/>
    </i>
    <i r="1">
      <x v="1699"/>
    </i>
    <i>
      <x v="141"/>
    </i>
    <i r="1">
      <x v="4396"/>
    </i>
    <i>
      <x v="22"/>
    </i>
    <i r="1">
      <x v="3982"/>
    </i>
    <i>
      <x v="300"/>
    </i>
    <i r="1">
      <x v="1173"/>
    </i>
    <i>
      <x v="1437"/>
    </i>
    <i r="1">
      <x v="314"/>
    </i>
    <i>
      <x v="732"/>
    </i>
    <i r="1">
      <x v="2160"/>
    </i>
    <i>
      <x v="1896"/>
    </i>
    <i r="1">
      <x v="882"/>
    </i>
    <i>
      <x v="1395"/>
    </i>
    <i r="1">
      <x v="3794"/>
    </i>
    <i>
      <x v="812"/>
    </i>
    <i r="1">
      <x v="3011"/>
    </i>
    <i>
      <x v="571"/>
    </i>
    <i r="1">
      <x v="4313"/>
    </i>
    <i>
      <x v="1139"/>
    </i>
    <i r="1">
      <x v="2684"/>
    </i>
    <i>
      <x v="256"/>
    </i>
    <i r="1">
      <x v="1402"/>
    </i>
    <i>
      <x v="1290"/>
    </i>
    <i r="1">
      <x v="1341"/>
    </i>
    <i>
      <x v="617"/>
    </i>
    <i r="1">
      <x v="3449"/>
    </i>
    <i>
      <x v="782"/>
    </i>
    <i r="1">
      <x v="751"/>
    </i>
    <i>
      <x v="43"/>
    </i>
    <i r="1">
      <x v="3211"/>
    </i>
    <i>
      <x v="892"/>
    </i>
    <i r="1">
      <x v="3976"/>
    </i>
    <i>
      <x v="564"/>
    </i>
    <i r="1">
      <x v="1364"/>
    </i>
    <i>
      <x v="1909"/>
    </i>
    <i r="1">
      <x v="4480"/>
    </i>
    <i>
      <x v="853"/>
    </i>
    <i r="1">
      <x v="3286"/>
    </i>
    <i>
      <x v="2040"/>
    </i>
    <i r="1">
      <x v="2503"/>
    </i>
    <i>
      <x v="1526"/>
    </i>
    <i r="1">
      <x v="3629"/>
    </i>
    <i>
      <x v="1854"/>
    </i>
    <i r="1">
      <x v="3090"/>
    </i>
    <i>
      <x v="1098"/>
    </i>
    <i r="1">
      <x v="2304"/>
    </i>
    <i>
      <x v="1733"/>
    </i>
    <i r="1">
      <x v="1460"/>
    </i>
    <i>
      <x v="503"/>
    </i>
    <i r="1">
      <x v="1209"/>
    </i>
    <i>
      <x v="959"/>
    </i>
    <i r="1">
      <x v="3097"/>
    </i>
    <i>
      <x v="309"/>
    </i>
    <i r="1">
      <x v="1223"/>
    </i>
    <i>
      <x v="1767"/>
    </i>
    <i r="1">
      <x v="2230"/>
    </i>
    <i>
      <x v="2034"/>
    </i>
    <i r="1">
      <x v="3836"/>
    </i>
    <i>
      <x v="2214"/>
    </i>
    <i r="1">
      <x v="2572"/>
    </i>
    <i>
      <x v="87"/>
    </i>
    <i r="1">
      <x v="646"/>
    </i>
    <i>
      <x v="795"/>
    </i>
    <i r="1">
      <x v="4006"/>
    </i>
    <i>
      <x v="137"/>
    </i>
    <i r="1">
      <x v="4463"/>
    </i>
    <i>
      <x v="2162"/>
    </i>
    <i r="1">
      <x v="3580"/>
    </i>
    <i>
      <x v="2262"/>
    </i>
    <i r="1">
      <x v="3936"/>
    </i>
    <i>
      <x v="88"/>
    </i>
    <i r="1">
      <x v="526"/>
    </i>
    <i>
      <x v="609"/>
    </i>
    <i r="1">
      <x v="1167"/>
    </i>
    <i>
      <x v="302"/>
    </i>
    <i r="1">
      <x v="1719"/>
    </i>
    <i>
      <x v="1602"/>
    </i>
    <i r="1">
      <x v="2248"/>
    </i>
    <i>
      <x v="2025"/>
    </i>
    <i r="1">
      <x v="4064"/>
    </i>
    <i>
      <x v="1426"/>
    </i>
    <i r="1">
      <x v="2762"/>
    </i>
    <i>
      <x v="936"/>
    </i>
    <i r="1">
      <x v="3282"/>
    </i>
    <i>
      <x v="5"/>
    </i>
    <i r="1">
      <x v="1793"/>
    </i>
    <i>
      <x v="642"/>
    </i>
    <i r="1">
      <x v="2419"/>
    </i>
    <i>
      <x v="828"/>
    </i>
    <i r="1">
      <x v="2584"/>
    </i>
    <i>
      <x v="2220"/>
    </i>
    <i r="1">
      <x v="55"/>
    </i>
    <i>
      <x v="1580"/>
    </i>
    <i r="1">
      <x v="3614"/>
    </i>
    <i>
      <x v="380"/>
    </i>
    <i r="1">
      <x v="3384"/>
    </i>
    <i>
      <x v="2093"/>
    </i>
    <i r="1">
      <x v="2483"/>
    </i>
    <i>
      <x v="183"/>
    </i>
    <i r="1">
      <x v="3818"/>
    </i>
    <i>
      <x v="1509"/>
    </i>
    <i r="1">
      <x v="1023"/>
    </i>
    <i>
      <x v="1798"/>
    </i>
    <i r="1">
      <x v="2041"/>
    </i>
    <i>
      <x v="2228"/>
    </i>
    <i r="1">
      <x v="1301"/>
    </i>
    <i>
      <x v="1140"/>
    </i>
    <i r="1">
      <x v="580"/>
    </i>
    <i>
      <x v="133"/>
    </i>
    <i r="1">
      <x v="2241"/>
    </i>
    <i>
      <x v="1525"/>
    </i>
    <i r="1">
      <x v="1008"/>
    </i>
    <i>
      <x v="325"/>
    </i>
    <i r="1">
      <x v="556"/>
    </i>
    <i>
      <x v="2282"/>
    </i>
    <i r="1">
      <x v="272"/>
    </i>
    <i>
      <x v="1308"/>
    </i>
    <i r="1">
      <x v="284"/>
    </i>
    <i>
      <x v="1173"/>
    </i>
    <i r="1">
      <x v="2512"/>
    </i>
    <i>
      <x v="369"/>
    </i>
    <i r="1">
      <x v="2417"/>
    </i>
    <i>
      <x v="2177"/>
    </i>
    <i r="1">
      <x v="2932"/>
    </i>
    <i>
      <x v="1514"/>
    </i>
    <i r="1">
      <x v="1003"/>
    </i>
    <i>
      <x v="2268"/>
    </i>
    <i r="1">
      <x v="3828"/>
    </i>
    <i>
      <x v="489"/>
    </i>
    <i r="1">
      <x v="3780"/>
    </i>
    <i>
      <x v="941"/>
    </i>
    <i r="1">
      <x v="2581"/>
    </i>
    <i>
      <x v="1057"/>
    </i>
    <i r="1">
      <x v="4547"/>
    </i>
    <i>
      <x v="2217"/>
    </i>
    <i r="1">
      <x v="3979"/>
    </i>
    <i>
      <x v="883"/>
    </i>
    <i r="1">
      <x v="1172"/>
    </i>
    <i>
      <x v="1093"/>
    </i>
    <i r="1">
      <x v="946"/>
    </i>
    <i>
      <x v="1935"/>
    </i>
    <i r="1">
      <x v="399"/>
    </i>
    <i>
      <x v="1627"/>
    </i>
    <i r="1">
      <x v="302"/>
    </i>
    <i>
      <x v="1478"/>
    </i>
    <i r="1">
      <x v="3302"/>
    </i>
    <i>
      <x v="1469"/>
    </i>
    <i r="1">
      <x v="3596"/>
    </i>
    <i>
      <x v="62"/>
    </i>
    <i r="1">
      <x v="1124"/>
    </i>
    <i>
      <x v="778"/>
    </i>
    <i r="1">
      <x v="1715"/>
    </i>
    <i>
      <x v="243"/>
    </i>
    <i r="1">
      <x v="807"/>
    </i>
    <i>
      <x v="390"/>
    </i>
    <i r="1">
      <x v="845"/>
    </i>
    <i>
      <x v="379"/>
    </i>
    <i r="1">
      <x v="1463"/>
    </i>
    <i>
      <x v="1356"/>
    </i>
    <i r="1">
      <x v="4512"/>
    </i>
    <i>
      <x v="686"/>
    </i>
    <i r="1">
      <x v="1234"/>
    </i>
    <i>
      <x v="1593"/>
    </i>
    <i r="1">
      <x v="94"/>
    </i>
    <i>
      <x v="31"/>
    </i>
    <i r="1">
      <x v="335"/>
    </i>
    <i>
      <x v="171"/>
    </i>
    <i r="1">
      <x v="4154"/>
    </i>
    <i>
      <x v="493"/>
    </i>
    <i r="1">
      <x v="326"/>
    </i>
    <i>
      <x v="1944"/>
    </i>
    <i r="1">
      <x v="3091"/>
    </i>
    <i>
      <x v="21"/>
    </i>
    <i r="1">
      <x v="500"/>
    </i>
    <i>
      <x v="652"/>
    </i>
    <i r="1">
      <x v="691"/>
    </i>
    <i>
      <x v="1326"/>
    </i>
    <i r="1">
      <x v="1422"/>
    </i>
    <i>
      <x v="471"/>
    </i>
    <i r="1">
      <x v="688"/>
    </i>
    <i>
      <x v="569"/>
    </i>
    <i r="1">
      <x v="3480"/>
    </i>
    <i>
      <x v="815"/>
    </i>
    <i r="1">
      <x v="1636"/>
    </i>
    <i>
      <x v="1710"/>
    </i>
    <i r="1">
      <x v="1998"/>
    </i>
    <i>
      <x v="621"/>
    </i>
    <i r="1">
      <x v="2310"/>
    </i>
    <i>
      <x v="1012"/>
    </i>
    <i r="1">
      <x v="3337"/>
    </i>
    <i>
      <x v="1151"/>
    </i>
    <i r="1">
      <x v="4235"/>
    </i>
    <i>
      <x v="1719"/>
    </i>
    <i r="1">
      <x v="1875"/>
    </i>
    <i>
      <x v="776"/>
    </i>
    <i r="1">
      <x v="1782"/>
    </i>
    <i>
      <x v="1021"/>
    </i>
    <i r="1">
      <x v="480"/>
    </i>
    <i>
      <x v="1420"/>
    </i>
    <i r="1">
      <x v="3296"/>
    </i>
    <i>
      <x v="691"/>
    </i>
    <i r="1">
      <x v="4367"/>
    </i>
    <i>
      <x v="1435"/>
    </i>
    <i r="1">
      <x v="2588"/>
    </i>
    <i>
      <x v="867"/>
    </i>
    <i r="1">
      <x v="4148"/>
    </i>
    <i>
      <x v="238"/>
    </i>
    <i r="1">
      <x v="1030"/>
    </i>
    <i>
      <x v="2166"/>
    </i>
    <i r="1">
      <x v="1418"/>
    </i>
    <i>
      <x v="391"/>
    </i>
    <i r="1">
      <x v="4302"/>
    </i>
    <i>
      <x v="1092"/>
    </i>
    <i r="1">
      <x v="3463"/>
    </i>
    <i>
      <x v="1162"/>
    </i>
    <i r="1">
      <x v="839"/>
    </i>
    <i>
      <x v="1768"/>
    </i>
    <i r="1">
      <x v="1347"/>
    </i>
    <i>
      <x v="142"/>
    </i>
    <i r="1">
      <x v="2820"/>
    </i>
    <i>
      <x v="222"/>
    </i>
    <i r="1">
      <x v="3682"/>
    </i>
    <i>
      <x v="442"/>
    </i>
    <i r="1">
      <x v="862"/>
    </i>
    <i>
      <x v="1262"/>
    </i>
    <i r="1">
      <x v="4582"/>
    </i>
    <i>
      <x v="711"/>
    </i>
    <i r="1">
      <x v="3262"/>
    </i>
    <i>
      <x v="1507"/>
    </i>
    <i r="1">
      <x v="382"/>
    </i>
    <i>
      <x v="1016"/>
    </i>
    <i r="1">
      <x v="1716"/>
    </i>
    <i>
      <x v="591"/>
    </i>
    <i r="1">
      <x v="4189"/>
    </i>
    <i>
      <x v="1488"/>
    </i>
    <i r="1">
      <x v="2844"/>
    </i>
    <i>
      <x v="978"/>
    </i>
    <i r="1">
      <x v="1044"/>
    </i>
    <i>
      <x v="1590"/>
    </i>
    <i r="1">
      <x v="1151"/>
    </i>
    <i>
      <x v="1983"/>
    </i>
    <i r="1">
      <x v="1495"/>
    </i>
    <i>
      <x v="1244"/>
    </i>
    <i r="1">
      <x v="3299"/>
    </i>
    <i>
      <x v="1268"/>
    </i>
    <i r="1">
      <x v="3576"/>
    </i>
    <i>
      <x v="2225"/>
    </i>
    <i r="1">
      <x v="851"/>
    </i>
    <i>
      <x v="1745"/>
    </i>
    <i r="1">
      <x v="1697"/>
    </i>
    <i>
      <x v="972"/>
    </i>
    <i r="1">
      <x v="2809"/>
    </i>
    <i>
      <x v="1841"/>
    </i>
    <i r="1">
      <x v="2933"/>
    </i>
    <i>
      <x v="1808"/>
    </i>
    <i r="1">
      <x v="3664"/>
    </i>
    <i>
      <x v="455"/>
    </i>
    <i r="1">
      <x v="3514"/>
    </i>
    <i>
      <x v="1249"/>
    </i>
    <i r="1">
      <x v="889"/>
    </i>
    <i>
      <x v="2137"/>
    </i>
    <i r="1">
      <x v="1021"/>
    </i>
    <i>
      <x v="1033"/>
    </i>
    <i r="1">
      <x v="3996"/>
    </i>
    <i>
      <x v="1642"/>
    </i>
    <i r="1">
      <x v="3495"/>
    </i>
    <i>
      <x v="416"/>
    </i>
    <i r="1">
      <x v="4315"/>
    </i>
    <i>
      <x v="2043"/>
    </i>
    <i r="1">
      <x v="3727"/>
    </i>
    <i>
      <x v="1453"/>
    </i>
    <i r="1">
      <x v="2093"/>
    </i>
    <i>
      <x v="2063"/>
    </i>
    <i r="1">
      <x v="210"/>
    </i>
    <i>
      <x v="420"/>
    </i>
    <i r="1">
      <x v="863"/>
    </i>
    <i>
      <x v="1330"/>
    </i>
    <i r="1">
      <x v="3177"/>
    </i>
    <i>
      <x v="562"/>
    </i>
    <i r="1">
      <x v="625"/>
    </i>
    <i>
      <x v="2232"/>
    </i>
    <i r="1">
      <x v="3407"/>
    </i>
    <i>
      <x v="1471"/>
    </i>
    <i r="1">
      <x v="3021"/>
    </i>
    <i>
      <x v="283"/>
    </i>
    <i r="1">
      <x v="1427"/>
    </i>
    <i>
      <x v="257"/>
    </i>
    <i r="1">
      <x v="2953"/>
    </i>
    <i>
      <x v="1210"/>
    </i>
    <i r="1">
      <x v="803"/>
    </i>
    <i>
      <x v="1714"/>
    </i>
    <i r="1">
      <x v="2380"/>
    </i>
    <i>
      <x v="1481"/>
    </i>
    <i r="1">
      <x v="2643"/>
    </i>
    <i>
      <x v="1966"/>
    </i>
    <i r="1">
      <x v="1700"/>
    </i>
    <i>
      <x v="2021"/>
    </i>
    <i r="1">
      <x v="3665"/>
    </i>
    <i>
      <x v="587"/>
    </i>
    <i r="1">
      <x v="2857"/>
    </i>
    <i>
      <x v="14"/>
    </i>
    <i r="1">
      <x v="943"/>
    </i>
    <i>
      <x v="1967"/>
    </i>
    <i r="1">
      <x v="4099"/>
    </i>
    <i>
      <x v="1838"/>
    </i>
    <i r="1">
      <x v="945"/>
    </i>
    <i>
      <x v="91"/>
    </i>
    <i r="1">
      <x v="4177"/>
    </i>
    <i>
      <x v="400"/>
    </i>
    <i r="1">
      <x v="1109"/>
    </i>
    <i>
      <x v="933"/>
    </i>
    <i r="1">
      <x v="2881"/>
    </i>
    <i>
      <x v="2170"/>
    </i>
    <i r="1">
      <x v="2772"/>
    </i>
    <i>
      <x v="1127"/>
    </i>
    <i r="1">
      <x v="602"/>
    </i>
    <i>
      <x v="553"/>
    </i>
    <i r="1">
      <x v="3382"/>
    </i>
    <i>
      <x v="439"/>
    </i>
    <i r="1">
      <x v="2614"/>
    </i>
    <i>
      <x v="139"/>
    </i>
    <i r="1">
      <x v="1709"/>
    </i>
    <i>
      <x v="1424"/>
    </i>
    <i r="1">
      <x v="1745"/>
    </i>
    <i>
      <x v="798"/>
    </i>
    <i r="1">
      <x v="3865"/>
    </i>
    <i>
      <x v="1811"/>
    </i>
    <i r="1">
      <x v="3205"/>
    </i>
    <i>
      <x v="1599"/>
    </i>
    <i r="1">
      <x v="4307"/>
    </i>
    <i>
      <x v="677"/>
    </i>
    <i r="1">
      <x v="81"/>
    </i>
    <i>
      <x v="1685"/>
    </i>
    <i r="1">
      <x v="14"/>
    </i>
    <i>
      <x v="949"/>
    </i>
    <i r="1">
      <x v="1736"/>
    </i>
    <i>
      <x v="1401"/>
    </i>
    <i r="1">
      <x v="2070"/>
    </i>
    <i>
      <x v="2222"/>
    </i>
    <i r="1">
      <x v="430"/>
    </i>
    <i>
      <x v="2187"/>
    </i>
    <i r="1">
      <x v="2452"/>
    </i>
    <i>
      <x v="706"/>
    </i>
    <i r="1">
      <x v="2937"/>
    </i>
    <i>
      <x v="838"/>
    </i>
    <i r="1">
      <x v="1559"/>
    </i>
    <i>
      <x v="1045"/>
    </i>
    <i r="1">
      <x v="1672"/>
    </i>
    <i>
      <x v="515"/>
    </i>
    <i r="1">
      <x v="2058"/>
    </i>
    <i>
      <x v="1166"/>
    </i>
    <i r="1">
      <x v="2139"/>
    </i>
    <i>
      <x v="1679"/>
    </i>
    <i r="1">
      <x v="1207"/>
    </i>
    <i>
      <x v="1911"/>
    </i>
    <i r="1">
      <x v="3104"/>
    </i>
    <i>
      <x v="2081"/>
    </i>
    <i r="1">
      <x v="4090"/>
    </i>
    <i>
      <x v="23"/>
    </i>
    <i r="1">
      <x v="3688"/>
    </i>
    <i>
      <x v="1069"/>
    </i>
    <i r="1">
      <x v="541"/>
    </i>
    <i>
      <x v="771"/>
    </i>
    <i r="1">
      <x v="3515"/>
    </i>
    <i>
      <x v="443"/>
    </i>
    <i r="1">
      <x v="3499"/>
    </i>
    <i>
      <x v="1460"/>
    </i>
    <i r="1">
      <x v="3833"/>
    </i>
    <i>
      <x v="1124"/>
    </i>
    <i r="1">
      <x v="2268"/>
    </i>
    <i>
      <x v="94"/>
    </i>
    <i r="1">
      <x v="1677"/>
    </i>
    <i>
      <x v="2181"/>
    </i>
    <i r="1">
      <x v="4047"/>
    </i>
    <i>
      <x v="2119"/>
    </i>
    <i r="1">
      <x v="912"/>
    </i>
    <i>
      <x v="1784"/>
    </i>
    <i r="1">
      <x v="621"/>
    </i>
    <i>
      <x v="1943"/>
    </i>
    <i r="1">
      <x v="2485"/>
    </i>
    <i>
      <x v="2236"/>
    </i>
    <i r="1">
      <x v="2598"/>
    </i>
    <i>
      <x v="1601"/>
    </i>
    <i r="1">
      <x v="3912"/>
    </i>
    <i>
      <x v="1017"/>
    </i>
    <i r="1">
      <x v="3455"/>
    </i>
    <i>
      <x v="1023"/>
    </i>
    <i r="1">
      <x v="784"/>
    </i>
    <i>
      <x v="727"/>
    </i>
    <i r="1">
      <x v="129"/>
    </i>
    <i>
      <x v="602"/>
    </i>
    <i r="1">
      <x v="4024"/>
    </i>
    <i>
      <x v="667"/>
    </i>
    <i r="1">
      <x v="1260"/>
    </i>
    <i>
      <x v="30"/>
    </i>
    <i r="1">
      <x v="3234"/>
    </i>
    <i>
      <x v="1334"/>
    </i>
    <i r="1">
      <x v="1416"/>
    </i>
    <i>
      <x v="2055"/>
    </i>
    <i r="1">
      <x v="3037"/>
    </i>
    <i>
      <x v="1073"/>
    </i>
    <i r="1">
      <x v="3252"/>
    </i>
    <i>
      <x v="1091"/>
    </i>
    <i r="1">
      <x v="4086"/>
    </i>
    <i>
      <x v="962"/>
    </i>
    <i r="1">
      <x v="3522"/>
    </i>
    <i>
      <x v="2053"/>
    </i>
    <i r="1">
      <x v="1552"/>
    </i>
    <i>
      <x v="130"/>
    </i>
    <i r="1">
      <x v="3268"/>
    </i>
    <i>
      <x v="1002"/>
    </i>
    <i r="1">
      <x v="4504"/>
    </i>
    <i>
      <x v="1462"/>
    </i>
    <i r="1">
      <x v="2761"/>
    </i>
    <i>
      <x v="1881"/>
    </i>
    <i r="1">
      <x v="2901"/>
    </i>
    <i>
      <x v="1894"/>
    </i>
    <i r="1">
      <x v="881"/>
    </i>
    <i>
      <x v="246"/>
    </i>
    <i r="1">
      <x v="544"/>
    </i>
    <i>
      <x v="1431"/>
    </i>
    <i r="1">
      <x v="1845"/>
    </i>
    <i>
      <x v="176"/>
    </i>
    <i r="1">
      <x v="3415"/>
    </i>
    <i>
      <x v="1240"/>
    </i>
    <i r="1">
      <x v="4055"/>
    </i>
    <i>
      <x v="2168"/>
    </i>
    <i r="1">
      <x v="4196"/>
    </i>
    <i>
      <x v="1264"/>
    </i>
    <i r="1">
      <x v="2832"/>
    </i>
    <i>
      <x v="1739"/>
    </i>
    <i r="1">
      <x v="683"/>
    </i>
    <i>
      <x v="1456"/>
    </i>
    <i r="1">
      <x v="2043"/>
    </i>
    <i>
      <x v="1328"/>
    </i>
    <i r="1">
      <x v="919"/>
    </i>
    <i>
      <x v="1302"/>
    </i>
    <i r="1">
      <x v="1371"/>
    </i>
    <i>
      <x v="532"/>
    </i>
    <i r="1">
      <x v="1797"/>
    </i>
    <i>
      <x v="1994"/>
    </i>
    <i r="1">
      <x v="340"/>
    </i>
    <i>
      <x v="987"/>
    </i>
    <i r="1">
      <x v="2904"/>
    </i>
    <i>
      <x v="210"/>
    </i>
    <i r="1">
      <x v="2686"/>
    </i>
    <i>
      <x v="1892"/>
    </i>
    <i r="1">
      <x v="173"/>
    </i>
    <i>
      <x v="480"/>
    </i>
    <i r="1">
      <x v="3331"/>
    </i>
    <i>
      <x v="1068"/>
    </i>
    <i r="1">
      <x v="3157"/>
    </i>
    <i>
      <x v="83"/>
    </i>
    <i r="1">
      <x v="893"/>
    </i>
    <i>
      <x v="1228"/>
    </i>
    <i r="1">
      <x v="3547"/>
    </i>
    <i>
      <x v="1042"/>
    </i>
    <i r="1">
      <x v="3755"/>
    </i>
    <i>
      <x v="220"/>
    </i>
    <i r="1">
      <x v="4213"/>
    </i>
    <i>
      <x v="1096"/>
    </i>
    <i r="1">
      <x v="2692"/>
    </i>
    <i>
      <x v="1519"/>
    </i>
    <i r="1">
      <x v="3973"/>
    </i>
    <i>
      <x v="326"/>
    </i>
    <i r="1">
      <x v="948"/>
    </i>
    <i>
      <x v="353"/>
    </i>
    <i r="1">
      <x v="2624"/>
    </i>
    <i>
      <x v="1997"/>
    </i>
    <i r="1">
      <x v="1277"/>
    </i>
    <i>
      <x v="358"/>
    </i>
    <i r="1">
      <x v="1118"/>
    </i>
    <i>
      <x v="1413"/>
    </i>
    <i r="1">
      <x v="2261"/>
    </i>
    <i>
      <x v="19"/>
    </i>
    <i r="1">
      <x v="3647"/>
    </i>
    <i>
      <x v="2169"/>
    </i>
    <i r="1">
      <x v="2928"/>
    </i>
    <i>
      <x v="2057"/>
    </i>
    <i r="1">
      <x v="797"/>
    </i>
    <i>
      <x v="1620"/>
    </i>
    <i r="1">
      <x v="3294"/>
    </i>
    <i>
      <x v="1515"/>
    </i>
    <i r="1">
      <x v="3015"/>
    </i>
    <i>
      <x v="512"/>
    </i>
    <i r="1">
      <x v="1591"/>
    </i>
    <i>
      <x v="2148"/>
    </i>
    <i r="1">
      <x v="1384"/>
    </i>
    <i>
      <x v="717"/>
    </i>
    <i r="1">
      <x v="4353"/>
    </i>
    <i>
      <x v="465"/>
    </i>
    <i r="1">
      <x v="2610"/>
    </i>
    <i>
      <x v="1600"/>
    </i>
    <i r="1">
      <x v="3905"/>
    </i>
    <i>
      <x v="2234"/>
    </i>
    <i r="1">
      <x v="1708"/>
    </i>
    <i>
      <x v="1803"/>
    </i>
    <i r="1">
      <x v="1999"/>
    </i>
    <i>
      <x v="1116"/>
    </i>
    <i r="1">
      <x v="762"/>
    </i>
    <i>
      <x v="911"/>
    </i>
    <i r="1">
      <x v="766"/>
    </i>
    <i>
      <x v="2276"/>
    </i>
    <i r="1">
      <x v="1881"/>
    </i>
    <i>
      <x v="1146"/>
    </i>
    <i r="1">
      <x v="2948"/>
    </i>
    <i>
      <x v="1960"/>
    </i>
    <i r="1">
      <x v="4454"/>
    </i>
    <i>
      <x v="432"/>
    </i>
    <i r="1">
      <x v="2696"/>
    </i>
    <i>
      <x v="2066"/>
    </i>
    <i r="1">
      <x v="2735"/>
    </i>
    <i>
      <x v="1740"/>
    </i>
    <i r="1">
      <x v="1739"/>
    </i>
    <i>
      <x v="1472"/>
    </i>
    <i r="1">
      <x v="4238"/>
    </i>
    <i>
      <x v="2183"/>
    </i>
    <i r="1">
      <x v="3644"/>
    </i>
    <i>
      <x v="1912"/>
    </i>
    <i r="1">
      <x v="3465"/>
    </i>
    <i>
      <x v="1862"/>
    </i>
    <i r="1">
      <x v="4593"/>
    </i>
    <i>
      <x v="2110"/>
    </i>
    <i r="1">
      <x v="1549"/>
    </i>
    <i>
      <x v="1750"/>
    </i>
    <i r="1">
      <x v="753"/>
    </i>
    <i>
      <x v="37"/>
    </i>
    <i r="1">
      <x v="771"/>
    </i>
    <i>
      <x v="1876"/>
    </i>
    <i r="1">
      <x v="2295"/>
    </i>
    <i>
      <x v="1987"/>
    </i>
    <i r="1">
      <x v="1377"/>
    </i>
    <i>
      <x v="1797"/>
    </i>
    <i r="1">
      <x v="3127"/>
    </i>
    <i>
      <x v="131"/>
    </i>
    <i r="1">
      <x v="2124"/>
    </i>
    <i>
      <x v="741"/>
    </i>
    <i r="1">
      <x v="4356"/>
    </i>
    <i>
      <x v="1118"/>
    </i>
    <i r="1">
      <x v="3550"/>
    </i>
    <i>
      <x v="704"/>
    </i>
    <i r="1">
      <x v="2087"/>
    </i>
    <i>
      <x v="1764"/>
    </i>
    <i r="1">
      <x v="4188"/>
    </i>
    <i>
      <x v="535"/>
    </i>
    <i r="1">
      <x v="3939"/>
    </i>
    <i>
      <x v="1120"/>
    </i>
    <i r="1">
      <x v="3527"/>
    </i>
    <i>
      <x v="781"/>
    </i>
    <i r="1">
      <x v="640"/>
    </i>
    <i>
      <x v="2178"/>
    </i>
    <i r="1">
      <x v="3429"/>
    </i>
    <i>
      <x v="1251"/>
    </i>
    <i r="1">
      <x v="2533"/>
    </i>
    <i>
      <x v="90"/>
    </i>
    <i r="1">
      <x v="4001"/>
    </i>
    <i>
      <x v="1238"/>
    </i>
    <i r="1">
      <x v="623"/>
    </i>
    <i>
      <x v="1971"/>
    </i>
    <i r="1">
      <x v="1195"/>
    </i>
    <i>
      <x v="1646"/>
    </i>
    <i r="1">
      <x v="4041"/>
    </i>
    <i>
      <x v="1759"/>
    </i>
    <i r="1">
      <x v="4369"/>
    </i>
    <i>
      <x v="1180"/>
    </i>
    <i r="1">
      <x v="4115"/>
    </i>
    <i>
      <x v="697"/>
    </i>
    <i r="1">
      <x v="601"/>
    </i>
    <i>
      <x v="430"/>
    </i>
    <i r="1">
      <x v="2439"/>
    </i>
    <i>
      <x v="254"/>
    </i>
    <i r="1">
      <x v="95"/>
    </i>
    <i>
      <x v="546"/>
    </i>
    <i r="1">
      <x v="3824"/>
    </i>
    <i>
      <x v="2242"/>
    </i>
    <i r="1">
      <x v="4143"/>
    </i>
    <i>
      <x v="748"/>
    </i>
    <i r="1">
      <x v="2791"/>
    </i>
    <i>
      <x v="1544"/>
    </i>
    <i r="1">
      <x v="3365"/>
    </i>
    <i>
      <x v="2108"/>
    </i>
    <i r="1">
      <x v="363"/>
    </i>
    <i>
      <x v="2263"/>
    </i>
    <i r="1">
      <x v="1353"/>
    </i>
    <i>
      <x v="948"/>
    </i>
    <i r="1">
      <x v="651"/>
    </i>
    <i>
      <x v="640"/>
    </i>
    <i r="1">
      <x v="3049"/>
    </i>
    <i>
      <x v="1417"/>
    </i>
    <i r="1">
      <x v="3140"/>
    </i>
    <i>
      <x v="1727"/>
    </i>
    <i r="1">
      <x v="3856"/>
    </i>
    <i>
      <x v="9"/>
    </i>
    <i r="1">
      <x v="590"/>
    </i>
    <i>
      <x v="1824"/>
    </i>
    <i r="1">
      <x v="1875"/>
    </i>
    <i>
      <x v="1134"/>
    </i>
    <i r="1">
      <x v="4175"/>
    </i>
    <i>
      <x v="1325"/>
    </i>
    <i r="1">
      <x v="1394"/>
    </i>
    <i>
      <x v="29"/>
    </i>
    <i r="1">
      <x v="230"/>
    </i>
    <i>
      <x v="1623"/>
    </i>
    <i r="1">
      <x v="1240"/>
    </i>
    <i>
      <x v="59"/>
    </i>
    <i r="1">
      <x v="1089"/>
    </i>
    <i>
      <x v="956"/>
    </i>
    <i r="1">
      <x v="1540"/>
    </i>
    <i>
      <x v="2157"/>
    </i>
    <i r="1">
      <x v="4323"/>
    </i>
    <i>
      <x v="1880"/>
    </i>
    <i r="1">
      <x v="1643"/>
    </i>
    <i>
      <x v="1215"/>
    </i>
    <i r="1">
      <x v="1191"/>
    </i>
    <i>
      <x v="2224"/>
    </i>
    <i r="1">
      <x v="2626"/>
    </i>
    <i>
      <x v="1208"/>
    </i>
    <i r="1">
      <x v="4027"/>
    </i>
    <i>
      <x v="164"/>
    </i>
    <i r="1">
      <x v="2808"/>
    </i>
    <i>
      <x v="1329"/>
    </i>
    <i r="1">
      <x v="2591"/>
    </i>
    <i>
      <x v="931"/>
    </i>
    <i r="1">
      <x v="2424"/>
    </i>
    <i>
      <x v="1015"/>
    </i>
    <i r="1">
      <x v="3267"/>
    </i>
    <i>
      <x v="1789"/>
    </i>
    <i r="1">
      <x v="4364"/>
    </i>
    <i>
      <x v="1574"/>
    </i>
    <i r="1">
      <x v="3921"/>
    </i>
    <i>
      <x v="1175"/>
    </i>
    <i r="1">
      <x v="3539"/>
    </i>
    <i>
      <x v="1591"/>
    </i>
    <i r="1">
      <x v="1306"/>
    </i>
    <i>
      <x v="1374"/>
    </i>
    <i r="1">
      <x v="2573"/>
    </i>
    <i>
      <x v="1102"/>
    </i>
    <i r="1">
      <x v="2580"/>
    </i>
    <i>
      <x v="801"/>
    </i>
    <i r="1">
      <x v="4296"/>
    </i>
    <i>
      <x v="648"/>
    </i>
    <i r="1">
      <x v="1705"/>
    </i>
    <i>
      <x v="665"/>
    </i>
    <i r="1">
      <x v="995"/>
    </i>
    <i>
      <x v="1144"/>
    </i>
    <i r="1">
      <x v="1073"/>
    </i>
    <i>
      <x v="1669"/>
    </i>
    <i r="1">
      <x v="1802"/>
    </i>
    <i>
      <x v="1303"/>
    </i>
    <i r="1">
      <x v="1731"/>
    </i>
    <i>
      <x v="1279"/>
    </i>
    <i r="1">
      <x v="2213"/>
    </i>
    <i>
      <x v="852"/>
    </i>
    <i r="1">
      <x v="10"/>
    </i>
    <i>
      <x v="1536"/>
    </i>
    <i r="1">
      <x v="1890"/>
    </i>
    <i>
      <x v="1306"/>
    </i>
    <i r="1">
      <x v="3756"/>
    </i>
    <i>
      <x v="2182"/>
    </i>
    <i r="1">
      <x v="686"/>
    </i>
    <i>
      <x v="1266"/>
    </i>
    <i r="1">
      <x v="3933"/>
    </i>
    <i>
      <x v="272"/>
    </i>
    <i r="1">
      <x v="3161"/>
    </i>
    <i>
      <x v="1795"/>
    </i>
    <i r="1">
      <x v="1270"/>
    </i>
    <i>
      <x v="788"/>
    </i>
    <i r="1">
      <x v="1339"/>
    </i>
    <i>
      <x v="188"/>
    </i>
    <i r="1">
      <x v="4030"/>
    </i>
    <i>
      <x v="1705"/>
    </i>
    <i r="1">
      <x v="1987"/>
    </i>
    <i>
      <x v="1555"/>
    </i>
    <i r="1">
      <x v="2613"/>
    </i>
    <i>
      <x v="1567"/>
    </i>
    <i r="1">
      <x v="3501"/>
    </i>
    <i>
      <x v="1282"/>
    </i>
    <i r="1">
      <x v="3847"/>
    </i>
    <i>
      <x v="1985"/>
    </i>
    <i r="1">
      <x v="1823"/>
    </i>
    <i>
      <x v="669"/>
    </i>
    <i r="1">
      <x v="2096"/>
    </i>
    <i>
      <x v="485"/>
    </i>
    <i r="1">
      <x v="3149"/>
    </i>
    <i>
      <x v="808"/>
    </i>
    <i r="1">
      <x v="1879"/>
    </i>
    <i>
      <x v="1438"/>
    </i>
    <i r="1">
      <x v="3250"/>
    </i>
    <i>
      <x v="1686"/>
    </i>
    <i r="1">
      <x v="1868"/>
    </i>
    <i>
      <x v="1026"/>
    </i>
    <i r="1">
      <x v="2583"/>
    </i>
    <i>
      <x v="762"/>
    </i>
    <i r="1">
      <x v="333"/>
    </i>
    <i>
      <x v="1671"/>
    </i>
    <i r="1">
      <x v="92"/>
    </i>
    <i>
      <x v="1940"/>
    </i>
    <i r="1">
      <x v="4067"/>
    </i>
    <i>
      <x v="1950"/>
    </i>
    <i r="1">
      <x v="914"/>
    </i>
    <i>
      <x v="104"/>
    </i>
    <i r="1">
      <x v="3361"/>
    </i>
    <i>
      <x v="2111"/>
    </i>
    <i r="1">
      <x v="1327"/>
    </i>
    <i>
      <x v="266"/>
    </i>
    <i r="1">
      <x v="1097"/>
    </i>
    <i>
      <x v="1221"/>
    </i>
    <i r="1">
      <x v="2245"/>
    </i>
    <i>
      <x v="2274"/>
    </i>
    <i r="1">
      <x v="1721"/>
    </i>
    <i>
      <x v="1436"/>
    </i>
    <i r="1">
      <x v="1817"/>
    </i>
    <i>
      <x v="1163"/>
    </i>
    <i r="1">
      <x v="2209"/>
    </i>
    <i>
      <x v="568"/>
    </i>
    <i r="1">
      <x v="3542"/>
    </i>
    <i>
      <x v="2027"/>
    </i>
    <i r="1">
      <x v="3602"/>
    </i>
    <i>
      <x v="1958"/>
    </i>
    <i r="1">
      <x v="2806"/>
    </i>
    <i>
      <x v="1200"/>
    </i>
    <i r="1">
      <x v="1025"/>
    </i>
    <i>
      <x v="928"/>
    </i>
    <i r="1">
      <x v="3127"/>
    </i>
    <i>
      <x v="1760"/>
    </i>
    <i r="1">
      <x v="3426"/>
    </i>
    <i>
      <x v="539"/>
    </i>
    <i r="1">
      <x v="4121"/>
    </i>
    <i>
      <x v="2285"/>
    </i>
    <i r="1">
      <x v="1271"/>
    </i>
    <i>
      <x v="201"/>
    </i>
    <i r="1">
      <x v="3883"/>
    </i>
    <i>
      <x v="966"/>
    </i>
    <i r="1">
      <x v="448"/>
    </i>
    <i>
      <x v="56"/>
    </i>
    <i r="1">
      <x v="1729"/>
    </i>
    <i>
      <x v="1433"/>
    </i>
    <i r="1">
      <x v="664"/>
    </i>
    <i>
      <x v="1305"/>
    </i>
    <i r="1">
      <x v="3378"/>
    </i>
    <i>
      <x v="2176"/>
    </i>
    <i r="1">
      <x v="1458"/>
    </i>
    <i>
      <x v="2163"/>
    </i>
    <i r="1">
      <x v="581"/>
    </i>
    <i>
      <x v="105"/>
    </i>
    <i r="1">
      <x v="454"/>
    </i>
    <i>
      <x v="1369"/>
    </i>
    <i r="1">
      <x v="231"/>
    </i>
    <i>
      <x v="1344"/>
    </i>
    <i r="1">
      <x v="1355"/>
    </i>
    <i>
      <x v="448"/>
    </i>
    <i r="1">
      <x v="1675"/>
    </i>
    <i>
      <x v="1487"/>
    </i>
    <i r="1">
      <x v="1693"/>
    </i>
    <i>
      <x v="36"/>
    </i>
    <i r="1">
      <x v="1454"/>
    </i>
    <i>
      <x v="1735"/>
    </i>
    <i r="1">
      <x v="440"/>
    </i>
    <i>
      <x v="1191"/>
    </i>
    <i r="1">
      <x v="4221"/>
    </i>
    <i>
      <x v="1299"/>
    </i>
    <i r="1">
      <x v="4489"/>
    </i>
    <i>
      <x v="1790"/>
    </i>
    <i r="1">
      <x v="4438"/>
    </i>
    <i>
      <x v="1827"/>
    </i>
    <i r="1">
      <x v="1243"/>
    </i>
    <i>
      <x v="1568"/>
    </i>
    <i r="1">
      <x v="3002"/>
    </i>
    <i>
      <x v="985"/>
    </i>
    <i r="1">
      <x v="823"/>
    </i>
    <i>
      <x v="2133"/>
    </i>
    <i r="1">
      <x v="2958"/>
    </i>
    <i>
      <x v="2260"/>
    </i>
    <i r="1">
      <x v="2116"/>
    </i>
    <i>
      <x v="181"/>
    </i>
    <i r="1">
      <x v="109"/>
    </i>
    <i>
      <x v="1040"/>
    </i>
    <i r="1">
      <x v="164"/>
    </i>
    <i>
      <x v="1071"/>
    </i>
    <i r="1">
      <x v="236"/>
    </i>
    <i>
      <x v="3"/>
    </i>
    <i r="1">
      <x v="1502"/>
    </i>
    <i>
      <x v="2091"/>
    </i>
    <i r="1">
      <x v="4435"/>
    </i>
    <i>
      <x v="154"/>
    </i>
    <i r="1">
      <x v="3305"/>
    </i>
    <i>
      <x v="1133"/>
    </i>
    <i r="1">
      <x v="852"/>
    </i>
    <i>
      <x v="1820"/>
    </i>
    <i r="1">
      <x v="192"/>
    </i>
    <i>
      <x v="577"/>
    </i>
    <i r="1">
      <x v="920"/>
    </i>
    <i>
      <x v="672"/>
    </i>
    <i r="1">
      <x v="464"/>
    </i>
    <i>
      <x v="1031"/>
    </i>
    <i r="1">
      <x v="416"/>
    </i>
    <i>
      <x v="740"/>
    </i>
    <i r="1">
      <x v="4042"/>
    </i>
    <i>
      <x v="1666"/>
    </i>
    <i r="1">
      <x v="2278"/>
    </i>
    <i>
      <x v="1394"/>
    </i>
    <i r="1">
      <x v="2777"/>
    </i>
    <i>
      <x v="965"/>
    </i>
    <i r="1">
      <x v="546"/>
    </i>
    <i>
      <x v="1219"/>
    </i>
    <i r="1">
      <x v="2392"/>
    </i>
    <i>
      <x v="1404"/>
    </i>
    <i r="1">
      <x v="1656"/>
    </i>
    <i>
      <x v="836"/>
    </i>
    <i r="1">
      <x v="4305"/>
    </i>
    <i>
      <x v="2096"/>
    </i>
    <i r="1">
      <x v="4478"/>
    </i>
    <i>
      <x v="1775"/>
    </i>
    <i r="1">
      <x v="3029"/>
    </i>
    <i>
      <x v="1626"/>
    </i>
    <i r="1">
      <x v="226"/>
    </i>
    <i>
      <x v="765"/>
    </i>
    <i r="1">
      <x v="3322"/>
    </i>
    <i>
      <x v="275"/>
    </i>
    <i r="1">
      <x v="3520"/>
    </i>
    <i>
      <x v="1731"/>
    </i>
    <i r="1">
      <x v="1011"/>
    </i>
    <i>
      <x v="1512"/>
    </i>
    <i r="1">
      <x v="1702"/>
    </i>
    <i>
      <x v="826"/>
    </i>
    <i r="1">
      <x v="852"/>
    </i>
    <i>
      <x v="1483"/>
    </i>
    <i r="1">
      <x v="940"/>
    </i>
    <i>
      <x v="1408"/>
    </i>
    <i r="1">
      <x v="217"/>
    </i>
    <i>
      <x v="64"/>
    </i>
    <i r="1">
      <x v="279"/>
    </i>
    <i>
      <x v="1287"/>
    </i>
    <i r="1">
      <x v="1827"/>
    </i>
    <i>
      <x v="1351"/>
    </i>
    <i r="1">
      <x v="371"/>
    </i>
    <i>
      <x v="307"/>
    </i>
    <i r="1">
      <x v="321"/>
    </i>
    <i>
      <x v="98"/>
    </i>
    <i r="1">
      <x v="372"/>
    </i>
    <i>
      <x v="2115"/>
    </i>
    <i r="1">
      <x v="682"/>
    </i>
    <i>
      <x v="1589"/>
    </i>
    <i r="1">
      <x v="3932"/>
    </i>
    <i>
      <x v="1899"/>
    </i>
    <i r="1">
      <x v="1182"/>
    </i>
    <i>
      <x v="1365"/>
    </i>
    <i r="1">
      <x v="2484"/>
    </i>
    <i>
      <x v="199"/>
    </i>
    <i r="1">
      <x v="4098"/>
    </i>
    <i>
      <x v="1370"/>
    </i>
    <i r="1">
      <x v="4443"/>
    </i>
    <i>
      <x v="440"/>
    </i>
    <i r="1">
      <x v="296"/>
    </i>
    <i>
      <x v="1822"/>
    </i>
    <i r="1">
      <x v="1621"/>
    </i>
    <i>
      <x v="1349"/>
    </i>
    <i r="1">
      <x v="2505"/>
    </i>
    <i>
      <x v="166"/>
    </i>
    <i r="1">
      <x v="1305"/>
    </i>
    <i>
      <x v="1234"/>
    </i>
    <i r="1">
      <x v="1993"/>
    </i>
    <i>
      <x v="599"/>
    </i>
    <i r="1">
      <x v="3809"/>
    </i>
    <i>
      <x v="850"/>
    </i>
    <i r="1">
      <x v="2263"/>
    </i>
    <i>
      <x v="72"/>
    </i>
    <i r="1">
      <x v="2918"/>
    </i>
    <i>
      <x v="1508"/>
    </i>
    <i r="1">
      <x v="4073"/>
    </i>
    <i>
      <x v="285"/>
    </i>
    <i r="1">
      <x v="1581"/>
    </i>
    <i>
      <x v="864"/>
    </i>
    <i r="1">
      <x v="2850"/>
    </i>
    <i>
      <x v="1875"/>
    </i>
    <i r="1">
      <x v="2984"/>
    </i>
    <i>
      <x v="1019"/>
    </i>
    <i r="1">
      <x v="3884"/>
    </i>
    <i>
      <x v="1588"/>
    </i>
    <i r="1">
      <x v="2208"/>
    </i>
    <i>
      <x v="1704"/>
    </i>
    <i r="1">
      <x v="1575"/>
    </i>
    <i>
      <x v="444"/>
    </i>
    <i r="1">
      <x v="1990"/>
    </i>
    <i>
      <x v="1978"/>
    </i>
    <i r="1">
      <x v="4346"/>
    </i>
    <i>
      <x v="17"/>
    </i>
    <i r="1">
      <x v="1337"/>
    </i>
    <i>
      <x v="1825"/>
    </i>
    <i r="1">
      <x v="1256"/>
    </i>
    <i>
      <x v="65"/>
    </i>
    <i r="1">
      <x v="4102"/>
    </i>
    <i>
      <x v="709"/>
    </i>
    <i r="1">
      <x v="3236"/>
    </i>
    <i>
      <x v="461"/>
    </i>
    <i r="1">
      <x v="626"/>
    </i>
    <i>
      <x v="2078"/>
    </i>
    <i r="1">
      <x v="3368"/>
    </i>
    <i>
      <x v="889"/>
    </i>
    <i r="1">
      <x v="2561"/>
    </i>
    <i>
      <x v="996"/>
    </i>
    <i r="1">
      <x v="3696"/>
    </i>
    <i>
      <x v="205"/>
    </i>
    <i r="1">
      <x v="1247"/>
    </i>
    <i>
      <x v="1680"/>
    </i>
    <i r="1">
      <x v="564"/>
    </i>
    <i>
      <x v="870"/>
    </i>
    <i r="1">
      <x v="1804"/>
    </i>
    <i>
      <x v="51"/>
    </i>
    <i r="1">
      <x v="816"/>
    </i>
    <i>
      <x v="8"/>
    </i>
    <i r="1">
      <x v="408"/>
    </i>
    <i>
      <x v="282"/>
    </i>
    <i r="1">
      <x v="3236"/>
    </i>
    <i>
      <x v="1126"/>
    </i>
    <i r="1">
      <x v="1350"/>
    </i>
    <i>
      <x v="2261"/>
    </i>
    <i r="1">
      <x v="4283"/>
    </i>
    <i>
      <x v="1774"/>
    </i>
    <i r="1">
      <x v="2475"/>
    </i>
    <i>
      <x v="1053"/>
    </i>
    <i r="1">
      <x v="583"/>
    </i>
    <i>
      <x v="1271"/>
    </i>
    <i r="1">
      <x v="1238"/>
    </i>
    <i>
      <x v="538"/>
    </i>
    <i r="1">
      <x v="567"/>
    </i>
    <i>
      <x v="1209"/>
    </i>
    <i r="1">
      <x v="3919"/>
    </i>
    <i>
      <x v="1734"/>
    </i>
    <i r="1">
      <x v="1496"/>
    </i>
    <i>
      <x v="1030"/>
    </i>
    <i r="1">
      <x v="2249"/>
    </i>
    <i>
      <x v="2288"/>
    </i>
    <i r="1">
      <x v="3332"/>
    </i>
    <i>
      <x v="494"/>
    </i>
    <i r="1">
      <x v="2497"/>
    </i>
    <i>
      <x v="875"/>
    </i>
    <i r="1">
      <x v="659"/>
    </i>
    <i>
      <x v="184"/>
    </i>
    <i r="1">
      <x v="3738"/>
    </i>
    <i>
      <x v="2245"/>
    </i>
    <i r="1">
      <x v="4469"/>
    </i>
    <i>
      <x v="1638"/>
    </i>
    <i r="1">
      <x v="1022"/>
    </i>
    <i>
      <x v="33"/>
    </i>
    <i r="1">
      <x v="412"/>
    </i>
    <i>
      <x v="7"/>
    </i>
    <i r="1">
      <x v="1264"/>
    </i>
    <i>
      <x v="340"/>
    </i>
    <i r="1">
      <x v="2119"/>
    </i>
    <i>
      <x v="1489"/>
    </i>
    <i r="1">
      <x v="1180"/>
    </i>
    <i>
      <x v="24"/>
    </i>
    <i r="1">
      <x v="3248"/>
    </i>
    <i>
      <x v="362"/>
    </i>
    <i r="1">
      <x v="3622"/>
    </i>
    <i>
      <x v="2073"/>
    </i>
    <i r="1">
      <x v="4444"/>
    </i>
    <i>
      <x v="888"/>
    </i>
    <i r="1">
      <x v="4470"/>
    </i>
    <i>
      <x v="659"/>
    </i>
    <i r="1">
      <x v="126"/>
    </i>
    <i>
      <x v="694"/>
    </i>
    <i r="1">
      <x v="4583"/>
    </i>
    <i>
      <x v="1662"/>
    </i>
    <i r="1">
      <x v="1026"/>
    </i>
    <i>
      <x v="1882"/>
    </i>
    <i r="1">
      <x v="4298"/>
    </i>
    <i>
      <x v="1058"/>
    </i>
    <i r="1">
      <x v="2246"/>
    </i>
    <i>
      <x v="198"/>
    </i>
    <i r="1">
      <x v="1273"/>
    </i>
    <i>
      <x v="148"/>
    </i>
    <i r="1">
      <x v="1812"/>
    </i>
    <i>
      <x v="1203"/>
    </i>
    <i r="1">
      <x v="318"/>
    </i>
    <i>
      <x v="1959"/>
    </i>
    <i r="1">
      <x v="4556"/>
    </i>
    <i>
      <x v="2173"/>
    </i>
    <i r="1">
      <x v="294"/>
    </i>
    <i>
      <x v="896"/>
    </i>
    <i r="1">
      <x v="1068"/>
    </i>
    <i>
      <x v="1810"/>
    </i>
    <i r="1">
      <x v="2002"/>
    </i>
    <i>
      <x v="364"/>
    </i>
    <i r="1">
      <x v="2190"/>
    </i>
    <i>
      <x v="1781"/>
    </i>
    <i r="1">
      <x v="3090"/>
    </i>
    <i>
      <x v="1256"/>
    </i>
    <i r="1">
      <x v="2611"/>
    </i>
    <i>
      <x v="1582"/>
    </i>
    <i r="1">
      <x v="3648"/>
    </i>
    <i>
      <x v="1035"/>
    </i>
    <i r="1">
      <x v="3249"/>
    </i>
    <i>
      <x v="459"/>
    </i>
    <i r="1">
      <x v="2110"/>
    </i>
    <i>
      <x v="215"/>
    </i>
    <i r="1">
      <x v="2256"/>
    </i>
    <i>
      <x v="61"/>
    </i>
    <i r="1">
      <x v="2589"/>
    </i>
    <i>
      <x v="1814"/>
    </i>
    <i r="1">
      <x v="2526"/>
    </i>
    <i>
      <x v="703"/>
    </i>
    <i r="1">
      <x v="1147"/>
    </i>
    <i>
      <x v="1821"/>
    </i>
    <i r="1">
      <x v="3458"/>
    </i>
    <i>
      <x v="1742"/>
    </i>
    <i r="1">
      <x v="3942"/>
    </i>
    <i>
      <x v="296"/>
    </i>
    <i r="1">
      <x v="4585"/>
    </i>
    <i>
      <x v="404"/>
    </i>
    <i r="1">
      <x v="291"/>
    </i>
    <i>
      <x v="398"/>
    </i>
    <i r="1">
      <x v="1519"/>
    </i>
    <i>
      <x v="2049"/>
    </i>
    <i r="1">
      <x v="456"/>
    </i>
    <i>
      <x v="2037"/>
    </i>
    <i r="1">
      <x v="2707"/>
    </i>
    <i>
      <x v="1928"/>
    </i>
    <i r="1">
      <x v="2940"/>
    </i>
    <i>
      <x v="2284"/>
    </i>
    <i r="1">
      <x v="974"/>
    </i>
    <i>
      <x v="505"/>
    </i>
    <i r="1">
      <x v="1906"/>
    </i>
    <i>
      <x v="1052"/>
    </i>
    <i r="1">
      <x v="3411"/>
    </i>
    <i>
      <x v="1712"/>
    </i>
    <i r="1">
      <x v="3766"/>
    </i>
    <i>
      <x v="1289"/>
    </i>
    <i r="1">
      <x v="158"/>
    </i>
    <i>
      <x v="1005"/>
    </i>
    <i r="1">
      <x v="2882"/>
    </i>
    <i>
      <x v="2087"/>
    </i>
    <i r="1">
      <x v="305"/>
    </i>
    <i>
      <x v="1611"/>
    </i>
    <i r="1">
      <x v="476"/>
    </i>
    <i>
      <x v="20"/>
    </i>
    <i r="1">
      <x v="3172"/>
    </i>
    <i>
      <x v="1295"/>
    </i>
    <i r="1">
      <x v="4085"/>
    </i>
    <i>
      <x v="1294"/>
    </i>
    <i r="1">
      <x v="1625"/>
    </i>
    <i>
      <x v="211"/>
    </i>
    <i r="1">
      <x v="1393"/>
    </i>
    <i>
      <x v="245"/>
    </i>
    <i r="1">
      <x v="2677"/>
    </i>
    <i>
      <x v="180"/>
    </i>
    <i r="1">
      <x v="888"/>
    </i>
    <i>
      <x v="1247"/>
    </i>
    <i r="1">
      <x v="4573"/>
    </i>
    <i>
      <x v="2221"/>
    </i>
    <i r="1">
      <x v="2867"/>
    </i>
    <i>
      <x v="299"/>
    </i>
    <i r="1">
      <x v="2842"/>
    </i>
    <i>
      <x v="357"/>
    </i>
    <i r="1">
      <x v="289"/>
    </i>
    <i>
      <x v="1936"/>
    </i>
    <i r="1">
      <x v="1905"/>
    </i>
    <i>
      <x v="1020"/>
    </i>
    <i r="1">
      <x v="681"/>
    </i>
    <i>
      <x v="1067"/>
    </i>
    <i r="1">
      <x v="1417"/>
    </i>
    <i>
      <x v="775"/>
    </i>
    <i r="1">
      <x v="2609"/>
    </i>
    <i>
      <x v="1399"/>
    </i>
    <i r="1">
      <x v="3965"/>
    </i>
    <i>
      <x v="2275"/>
    </i>
    <i r="1">
      <x v="1295"/>
    </i>
    <i>
      <x v="1167"/>
    </i>
    <i r="1">
      <x v="4276"/>
    </i>
    <i>
      <x v="2074"/>
    </i>
    <i r="1">
      <x v="292"/>
    </i>
    <i>
      <x v="279"/>
    </i>
    <i r="1">
      <x v="3694"/>
    </i>
    <i>
      <x v="905"/>
    </i>
    <i r="1">
      <x v="3980"/>
    </i>
    <i>
      <x v="549"/>
    </i>
    <i r="1">
      <x v="1060"/>
    </i>
    <i>
      <x v="1923"/>
    </i>
    <i r="1">
      <x v="3775"/>
    </i>
    <i>
      <x v="410"/>
    </i>
    <i r="1">
      <x v="1174"/>
    </i>
    <i>
      <x v="408"/>
    </i>
    <i r="1">
      <x v="1376"/>
    </i>
    <i>
      <x v="1409"/>
    </i>
    <i r="1">
      <x v="2127"/>
    </i>
    <i>
      <x v="813"/>
    </i>
    <i r="1">
      <x v="1411"/>
    </i>
    <i>
      <x v="1713"/>
    </i>
    <i r="1">
      <x v="2537"/>
    </i>
    <i>
      <x v="1212"/>
    </i>
    <i r="1">
      <x v="4049"/>
    </i>
    <i>
      <x v="1776"/>
    </i>
    <i r="1">
      <x v="822"/>
    </i>
    <i>
      <x v="417"/>
    </i>
    <i r="1">
      <x v="1933"/>
    </i>
    <i>
      <x v="53"/>
    </i>
    <i r="1">
      <x v="3790"/>
    </i>
    <i>
      <x v="1684"/>
    </i>
    <i r="1">
      <x v="2893"/>
    </i>
    <i>
      <x v="1457"/>
    </i>
    <i r="1">
      <x v="3991"/>
    </i>
    <i>
      <x v="55"/>
    </i>
    <i r="1">
      <x v="4306"/>
    </i>
    <i>
      <x v="2058"/>
    </i>
    <i r="1">
      <x v="3476"/>
    </i>
    <i>
      <x v="937"/>
    </i>
    <i r="1">
      <x v="3832"/>
    </i>
    <i>
      <x v="1683"/>
    </i>
    <i r="1">
      <x v="2397"/>
    </i>
    <i>
      <x v="1090"/>
    </i>
    <i r="1">
      <x v="3169"/>
    </i>
    <i>
      <x v="1105"/>
    </i>
    <i r="1">
      <x v="1178"/>
    </i>
    <i>
      <x v="63"/>
    </i>
    <i r="1">
      <x v="1973"/>
    </i>
    <i>
      <x v="1152"/>
    </i>
    <i r="1">
      <x v="1714"/>
    </i>
    <i>
      <x v="1886"/>
    </i>
    <i r="1">
      <x v="2776"/>
    </i>
    <i>
      <x v="281"/>
    </i>
    <i r="1">
      <x v="650"/>
    </i>
    <i>
      <x v="422"/>
    </i>
    <i r="1">
      <x v="4517"/>
    </i>
    <i>
      <x v="2026"/>
    </i>
    <i r="1">
      <x v="2667"/>
    </i>
    <i>
      <x v="1347"/>
    </i>
    <i r="1">
      <x v="977"/>
    </i>
    <i>
      <x v="1571"/>
    </i>
    <i r="1">
      <x v="2172"/>
    </i>
    <i>
      <x v="957"/>
    </i>
    <i r="1">
      <x v="733"/>
    </i>
    <i>
      <x v="1637"/>
    </i>
    <i r="1">
      <x v="2578"/>
    </i>
    <i>
      <x v="1309"/>
    </i>
    <i r="1">
      <x v="3100"/>
    </i>
    <i>
      <x v="1910"/>
    </i>
    <i r="1">
      <x v="3300"/>
    </i>
    <i>
      <x v="923"/>
    </i>
    <i r="1">
      <x v="3635"/>
    </i>
    <i>
      <x v="1"/>
    </i>
    <i r="1">
      <x v="2203"/>
    </i>
    <i>
      <x v="1227"/>
    </i>
    <i r="1">
      <x v="588"/>
    </i>
    <i>
      <x v="1800"/>
    </i>
    <i r="1">
      <x v="3978"/>
    </i>
    <i>
      <x v="1174"/>
    </i>
    <i r="1">
      <x v="4499"/>
    </i>
    <i>
      <x v="1119"/>
    </i>
    <i r="1">
      <x v="4595"/>
    </i>
    <i>
      <x v="2185"/>
    </i>
    <i r="1">
      <x v="3687"/>
    </i>
    <i>
      <x v="1777"/>
    </i>
    <i r="1">
      <x v="3746"/>
    </i>
    <i>
      <x v="976"/>
    </i>
    <i r="1">
      <x v="159"/>
    </i>
    <i>
      <x v="1893"/>
    </i>
    <i r="1">
      <x v="2033"/>
    </i>
    <i>
      <x v="1559"/>
    </i>
    <i r="1">
      <x v="4071"/>
    </i>
    <i>
      <x v="1061"/>
    </i>
    <i r="1">
      <x v="1460"/>
    </i>
    <i>
      <x v="429"/>
    </i>
    <i r="1">
      <x v="1310"/>
    </i>
    <i>
      <x v="725"/>
    </i>
    <i r="1">
      <x v="2672"/>
    </i>
    <i>
      <x v="1245"/>
    </i>
    <i r="1">
      <x v="3158"/>
    </i>
    <i>
      <x v="150"/>
    </i>
    <i r="1">
      <x v="3818"/>
    </i>
    <i>
      <x v="983"/>
    </i>
    <i r="1">
      <x v="244"/>
    </i>
    <i>
      <x v="110"/>
    </i>
    <i r="1">
      <x v="2590"/>
    </i>
    <i>
      <x v="1343"/>
    </i>
    <i r="1">
      <x v="303"/>
    </i>
    <i>
      <x v="522"/>
    </i>
    <i r="1">
      <x v="2216"/>
    </i>
    <i>
      <x v="654"/>
    </i>
    <i r="1">
      <x v="3661"/>
    </i>
    <i>
      <x v="910"/>
    </i>
    <i r="1">
      <x v="4592"/>
    </i>
    <i>
      <x v="1206"/>
    </i>
    <i r="1">
      <x v="2586"/>
    </i>
    <i>
      <x v="174"/>
    </i>
    <i r="1">
      <x v="4106"/>
    </i>
    <i>
      <x v="1269"/>
    </i>
    <i r="1">
      <x v="1750"/>
    </i>
    <i>
      <x v="406"/>
    </i>
    <i r="1">
      <x v="3786"/>
    </i>
    <i>
      <x v="2206"/>
    </i>
    <i r="1">
      <x v="3718"/>
    </i>
    <i>
      <x v="413"/>
    </i>
    <i r="1">
      <x v="2747"/>
    </i>
    <i>
      <x v="1788"/>
    </i>
    <i r="1">
      <x v="3887"/>
    </i>
    <i>
      <x v="99"/>
    </i>
    <i r="1">
      <x v="3391"/>
    </i>
    <i>
      <x v="2280"/>
    </i>
    <i r="1">
      <x v="3585"/>
    </i>
    <i>
      <x v="375"/>
    </i>
    <i r="1">
      <x v="880"/>
    </i>
    <i>
      <x v="573"/>
    </i>
    <i r="1">
      <x v="93"/>
    </i>
    <i>
      <x v="42"/>
    </i>
    <i r="1">
      <x v="1769"/>
    </i>
    <i>
      <x v="598"/>
    </i>
    <i r="1">
      <x v="313"/>
    </i>
    <i>
      <x v="2012"/>
    </i>
    <i r="1">
      <x v="1761"/>
    </i>
    <i>
      <x v="2045"/>
    </i>
    <i r="1">
      <x v="2616"/>
    </i>
    <i>
      <x v="2086"/>
    </i>
    <i r="1">
      <x v="3374"/>
    </i>
    <i>
      <x v="113"/>
    </i>
    <i r="1">
      <x v="1801"/>
    </i>
    <i>
      <x v="1407"/>
    </i>
    <i r="1">
      <x v="4226"/>
    </i>
    <i>
      <x v="1391"/>
    </i>
    <i r="1">
      <x v="4172"/>
    </i>
    <i>
      <x v="635"/>
    </i>
    <i r="1">
      <x v="710"/>
    </i>
    <i>
      <x v="1135"/>
    </i>
    <i r="1">
      <x v="2239"/>
    </i>
    <i>
      <x v="2105"/>
    </i>
    <i r="1">
      <x v="494"/>
    </i>
    <i>
      <x v="1920"/>
    </i>
    <i r="1">
      <x v="4326"/>
    </i>
    <i>
      <x v="514"/>
    </i>
    <i r="1">
      <x v="817"/>
    </i>
    <i>
      <x v="1583"/>
    </i>
    <i r="1">
      <x v="389"/>
    </i>
    <i>
      <x v="1195"/>
    </i>
    <i r="1">
      <x v="3147"/>
    </i>
    <i>
      <x v="1584"/>
    </i>
    <i r="1">
      <x v="2888"/>
    </i>
    <i>
      <x v="993"/>
    </i>
    <i r="1">
      <x v="4168"/>
    </i>
    <i>
      <x v="902"/>
    </i>
    <i r="1">
      <x v="2900"/>
    </i>
    <i>
      <x v="2294"/>
    </i>
    <i r="1">
      <x v="801"/>
    </i>
    <i>
      <x v="463"/>
    </i>
    <i r="1">
      <x v="3678"/>
    </i>
    <i>
      <x v="939"/>
    </i>
    <i r="1">
      <x v="2433"/>
    </i>
    <i>
      <x v="1336"/>
    </i>
    <i r="1">
      <x v="906"/>
    </i>
    <i>
      <x v="1932"/>
    </i>
    <i r="1">
      <x v="1294"/>
    </i>
    <i>
      <x v="2231"/>
    </i>
    <i r="1">
      <x v="2547"/>
    </i>
    <i>
      <x v="897"/>
    </i>
    <i r="1">
      <x v="2244"/>
    </i>
    <i>
      <x v="1651"/>
    </i>
    <i r="1">
      <x v="779"/>
    </i>
    <i>
      <x v="1560"/>
    </i>
    <i r="1">
      <x v="3934"/>
    </i>
    <i>
      <x v="100"/>
    </i>
    <i r="1">
      <x v="143"/>
    </i>
    <i>
      <x v="839"/>
    </i>
    <i r="1">
      <x v="4363"/>
    </i>
    <i>
      <x v="2258"/>
    </i>
    <i r="1">
      <x v="1208"/>
    </i>
    <i>
      <x v="1008"/>
    </i>
    <i r="1">
      <x v="152"/>
    </i>
    <i>
      <x v="968"/>
    </i>
    <i r="1">
      <x v="718"/>
    </i>
    <i>
      <x v="427"/>
    </i>
    <i r="1">
      <x v="2785"/>
    </i>
    <i>
      <x v="259"/>
    </i>
    <i r="1">
      <x v="2835"/>
    </i>
    <i>
      <x v="1551"/>
    </i>
    <i r="1">
      <x v="1236"/>
    </i>
    <i>
      <x v="1587"/>
    </i>
    <i r="1">
      <x v="363"/>
    </i>
    <i>
      <x v="1034"/>
    </i>
    <i r="1">
      <x v="323"/>
    </i>
    <i>
      <x v="1634"/>
    </i>
    <i r="1">
      <x v="1032"/>
    </i>
    <i>
      <x v="163"/>
    </i>
    <i r="1">
      <x v="245"/>
    </i>
    <i>
      <x v="1709"/>
    </i>
    <i r="1">
      <x v="2768"/>
    </i>
    <i>
      <x v="663"/>
    </i>
    <i r="1">
      <x v="3461"/>
    </i>
    <i>
      <x v="1737"/>
    </i>
    <i r="1">
      <x v="702"/>
    </i>
    <i>
      <x v="1757"/>
    </i>
    <i r="1">
      <x v="2267"/>
    </i>
    <i>
      <x v="784"/>
    </i>
    <i r="1">
      <x v="410"/>
    </i>
    <i>
      <x v="1498"/>
    </i>
    <i r="1">
      <x v="227"/>
    </i>
    <i>
      <x v="749"/>
    </i>
    <i r="1">
      <x v="1939"/>
    </i>
    <i>
      <x v="2207"/>
    </i>
    <i r="1">
      <x v="1303"/>
    </i>
    <i>
      <x v="80"/>
    </i>
    <i r="1">
      <x v="167"/>
    </i>
    <i>
      <x v="108"/>
    </i>
    <i r="1">
      <x v="3962"/>
    </i>
    <i>
      <x v="2065"/>
    </i>
    <i r="1">
      <x v="836"/>
    </i>
    <i>
      <x v="946"/>
    </i>
    <i r="1">
      <x v="1741"/>
    </i>
    <i>
      <x v="252"/>
    </i>
    <i r="1">
      <x v="3863"/>
    </i>
    <i>
      <x v="1675"/>
    </i>
    <i r="1">
      <x v="3811"/>
    </i>
    <i>
      <x v="149"/>
    </i>
    <i r="1">
      <x v="656"/>
    </i>
    <i>
      <x v="655"/>
    </i>
    <i r="1">
      <x v="2026"/>
    </i>
    <i>
      <x v="1659"/>
    </i>
    <i r="1">
      <x v="1184"/>
    </i>
    <i>
      <x v="964"/>
    </i>
    <i r="1">
      <x v="4452"/>
    </i>
    <i>
      <x v="1513"/>
    </i>
    <i r="1">
      <x v="1654"/>
    </i>
    <i>
      <x v="1531"/>
    </i>
    <i r="1">
      <x v="2075"/>
    </i>
    <i>
      <x v="2067"/>
    </i>
    <i r="1">
      <x v="2477"/>
    </i>
    <i>
      <x v="2196"/>
    </i>
    <i r="1">
      <x v="4007"/>
    </i>
    <i>
      <x v="653"/>
    </i>
    <i r="1">
      <x v="3256"/>
    </i>
    <i>
      <x v="1003"/>
    </i>
    <i r="1">
      <x v="3658"/>
    </i>
    <i>
      <x v="637"/>
    </i>
    <i r="1">
      <x v="3611"/>
    </i>
    <i>
      <x v="1870"/>
    </i>
    <i r="1">
      <x v="1331"/>
    </i>
    <i>
      <x v="2008"/>
    </i>
    <i r="1">
      <x v="4191"/>
    </i>
    <i>
      <x v="1857"/>
    </i>
    <i r="1">
      <x v="3013"/>
    </i>
    <i>
      <x v="2123"/>
    </i>
    <i r="1">
      <x v="2740"/>
    </i>
    <i>
      <x v="1873"/>
    </i>
    <i r="1">
      <x v="2945"/>
    </i>
    <i>
      <x v="447"/>
    </i>
    <i r="1">
      <x v="4118"/>
    </i>
    <i>
      <x v="757"/>
    </i>
    <i r="1">
      <x v="403"/>
    </i>
    <i>
      <x v="2035"/>
    </i>
    <i r="1">
      <x v="2555"/>
    </i>
    <i>
      <x v="612"/>
    </i>
    <i r="1">
      <x v="1840"/>
    </i>
    <i>
      <x v="1327"/>
    </i>
    <i r="1">
      <x v="2972"/>
    </i>
    <i>
      <x v="415"/>
    </i>
    <i r="1">
      <x v="222"/>
    </i>
    <i>
      <x v="1288"/>
    </i>
    <i r="1">
      <x v="4282"/>
    </i>
    <i>
      <x v="168"/>
    </i>
    <i r="1">
      <x v="3888"/>
    </i>
    <i>
      <x v="483"/>
    </i>
    <i r="1">
      <x v="2227"/>
    </i>
    <i>
      <x v="588"/>
    </i>
    <i r="1">
      <x v="1095"/>
    </i>
    <i>
      <x v="92"/>
    </i>
    <i r="1">
      <x v="1211"/>
    </i>
    <i>
      <x v="124"/>
    </i>
    <i r="1">
      <x v="1841"/>
    </i>
    <i>
      <x v="1632"/>
    </i>
    <i r="1">
      <x v="712"/>
    </i>
    <i>
      <x v="570"/>
    </i>
    <i r="1">
      <x v="1934"/>
    </i>
    <i>
      <x v="1341"/>
    </i>
    <i r="1">
      <x v="1943"/>
    </i>
    <i>
      <x v="467"/>
    </i>
    <i r="1">
      <x v="4557"/>
    </i>
    <i>
      <x v="1367"/>
    </i>
    <i r="1">
      <x v="2848"/>
    </i>
    <i>
      <x v="359"/>
    </i>
    <i r="1">
      <x v="3223"/>
    </i>
    <i>
      <x v="2139"/>
    </i>
    <i r="1">
      <x v="1096"/>
    </i>
    <i>
      <x v="1066"/>
    </i>
    <i r="1">
      <x v="3109"/>
    </i>
    <i>
      <x v="2031"/>
    </i>
    <i r="1">
      <x v="3139"/>
    </i>
    <i>
      <x v="1296"/>
    </i>
    <i r="1">
      <x v="3709"/>
    </i>
    <i>
      <x v="780"/>
    </i>
    <i r="1">
      <x v="748"/>
    </i>
    <i>
      <x v="830"/>
    </i>
    <i r="1">
      <x v="4460"/>
    </i>
    <i>
      <x v="1377"/>
    </i>
    <i r="1">
      <x v="3906"/>
    </i>
    <i>
      <x v="2056"/>
    </i>
    <i r="1">
      <x v="3595"/>
    </i>
    <i>
      <x v="2102"/>
    </i>
    <i r="1">
      <x v="2133"/>
    </i>
    <i>
      <x v="1149"/>
    </i>
    <i r="1">
      <x v="311"/>
    </i>
    <i>
      <x v="1316"/>
    </i>
    <i r="1">
      <x v="4334"/>
    </i>
    <i>
      <x v="1207"/>
    </i>
    <i r="1">
      <x v="1039"/>
    </i>
    <i>
      <x v="1224"/>
    </i>
    <i r="1">
      <x v="452"/>
    </i>
    <i>
      <x v="519"/>
    </i>
    <i r="1">
      <x v="2413"/>
    </i>
    <i>
      <x v="1636"/>
    </i>
    <i r="1">
      <x v="2942"/>
    </i>
    <i>
      <x v="580"/>
    </i>
    <i r="1">
      <x v="3152"/>
    </i>
    <i>
      <x v="520"/>
    </i>
    <i r="1">
      <x v="3604"/>
    </i>
    <i>
      <x v="2107"/>
    </i>
    <i r="1">
      <x v="3042"/>
    </i>
    <i>
      <x v="1752"/>
    </i>
    <i r="1">
      <x v="1870"/>
    </i>
    <i>
      <x v="954"/>
    </i>
    <i r="1">
      <x v="161"/>
    </i>
    <i>
      <x v="1273"/>
    </i>
    <i r="1">
      <x v="3531"/>
    </i>
    <i>
      <x v="1791"/>
    </i>
    <i r="1">
      <x v="4026"/>
    </i>
    <i>
      <x v="2190"/>
    </i>
    <i r="1">
      <x v="1536"/>
    </i>
    <i>
      <x v="1384"/>
    </i>
    <i r="1">
      <x v="4310"/>
    </i>
    <i>
      <x v="507"/>
    </i>
    <i r="1">
      <x v="2804"/>
    </i>
    <i>
      <x v="982"/>
    </i>
    <i r="1">
      <x v="3675"/>
    </i>
    <i>
      <x v="682"/>
    </i>
    <i r="1">
      <x v="727"/>
    </i>
    <i>
      <x v="216"/>
    </i>
    <i r="1">
      <x v="1382"/>
    </i>
    <i>
      <x v="2197"/>
    </i>
    <i r="1">
      <x v="1046"/>
    </i>
    <i>
      <x v="1077"/>
    </i>
    <i r="1">
      <x v="1500"/>
    </i>
    <i>
      <x v="645"/>
    </i>
    <i r="1">
      <x v="3217"/>
    </i>
    <i>
      <x v="575"/>
    </i>
    <i r="1">
      <x v="539"/>
    </i>
    <i>
      <x v="1725"/>
    </i>
    <i r="1">
      <x v="2702"/>
    </i>
    <i>
      <x v="356"/>
    </i>
    <i r="1">
      <x v="3035"/>
    </i>
    <i>
      <x v="50"/>
    </i>
    <i r="1">
      <x v="2721"/>
    </i>
    <i>
      <x v="1441"/>
    </i>
    <i r="1">
      <x v="2952"/>
    </i>
    <i>
      <x v="1070"/>
    </i>
    <i r="1">
      <x v="2659"/>
    </i>
    <i>
      <x v="1121"/>
    </i>
    <i r="1">
      <x v="1358"/>
    </i>
    <i>
      <x v="796"/>
    </i>
    <i r="1">
      <x v="138"/>
    </i>
    <i>
      <x v="847"/>
    </i>
    <i r="1">
      <x v="255"/>
    </i>
    <i>
      <x v="2022"/>
    </i>
    <i r="1">
      <x v="2284"/>
    </i>
    <i>
      <x v="219"/>
    </i>
    <i r="1">
      <x v="1553"/>
    </i>
    <i>
      <x v="2095"/>
    </i>
    <i r="1">
      <x v="1299"/>
    </i>
    <i>
      <x v="2270"/>
    </i>
    <i r="1">
      <x v="3705"/>
    </i>
    <i>
      <x v="2193"/>
    </i>
    <i r="1">
      <x v="557"/>
    </i>
    <i>
      <x v="2075"/>
    </i>
    <i r="1">
      <x v="1908"/>
    </i>
    <i>
      <x v="1454"/>
    </i>
    <i r="1">
      <x v="3708"/>
    </i>
    <i>
      <x v="2077"/>
    </i>
    <i r="1">
      <x v="879"/>
    </i>
    <i>
      <x v="1883"/>
    </i>
    <i r="1">
      <x v="4571"/>
    </i>
    <i>
      <x v="1887"/>
    </i>
    <i r="1">
      <x v="2377"/>
    </i>
    <i>
      <x v="2184"/>
    </i>
    <i r="1">
      <x v="172"/>
    </i>
    <i>
      <x v="2295"/>
    </i>
    <i r="1">
      <x v="4359"/>
    </i>
    <i>
      <x v="2"/>
    </i>
    <i r="1">
      <x v="3261"/>
    </i>
    <i>
      <x v="1470"/>
    </i>
    <i r="1">
      <x v="2243"/>
    </i>
    <i>
      <x v="1176"/>
    </i>
    <i r="1">
      <x v="1150"/>
    </i>
    <i>
      <x v="1663"/>
    </i>
    <i r="1">
      <x v="2247"/>
    </i>
    <i>
      <x v="226"/>
    </i>
    <i r="1">
      <x v="4540"/>
    </i>
    <i>
      <x v="318"/>
    </i>
    <i r="1">
      <x v="742"/>
    </i>
    <i>
      <x v="1717"/>
    </i>
    <i r="1">
      <x v="300"/>
    </i>
    <i>
      <x v="2281"/>
    </i>
    <i r="1">
      <x v="3506"/>
    </i>
    <i>
      <x v="1024"/>
    </i>
    <i r="1">
      <x v="999"/>
    </i>
    <i>
      <x v="1924"/>
    </i>
    <i r="1">
      <x v="2963"/>
    </i>
    <i>
      <x v="1060"/>
    </i>
    <i r="1">
      <x v="2914"/>
    </i>
    <i>
      <x v="537"/>
    </i>
    <i r="1">
      <x v="2678"/>
    </i>
    <i>
      <x v="376"/>
    </i>
    <i r="1">
      <x v="3549"/>
    </i>
    <i>
      <x v="2174"/>
    </i>
    <i r="1">
      <x v="83"/>
    </i>
    <i>
      <x v="1691"/>
    </i>
    <i r="1">
      <x v="3745"/>
    </i>
    <i>
      <x v="525"/>
    </i>
    <i r="1">
      <x v="1036"/>
    </i>
    <i>
      <x v="15"/>
    </i>
    <i r="1">
      <x v="2088"/>
    </i>
    <i>
      <x v="2082"/>
    </i>
    <i r="1">
      <x v="172"/>
    </i>
    <i>
      <x v="673"/>
    </i>
    <i r="1">
      <x v="3258"/>
    </i>
    <i>
      <x v="1230"/>
    </i>
    <i r="1">
      <x v="1844"/>
    </i>
    <i>
      <x v="1874"/>
    </i>
    <i r="1">
      <x v="2342"/>
    </i>
    <i>
      <x v="1350"/>
    </i>
    <i r="1">
      <x v="325"/>
    </i>
    <i>
      <x v="456"/>
    </i>
    <i r="1">
      <x v="467"/>
    </i>
    <i>
      <x v="1129"/>
    </i>
    <i r="1">
      <x v="1491"/>
    </i>
    <i>
      <x v="1142"/>
    </i>
    <i r="1">
      <x v="469"/>
    </i>
    <i>
      <x v="701"/>
    </i>
    <i r="1">
      <x v="1276"/>
    </i>
    <i>
      <x v="1179"/>
    </i>
    <i r="1">
      <x v="2740"/>
    </i>
    <i>
      <x v="2068"/>
    </i>
    <i r="1">
      <x v="1616"/>
    </i>
    <i>
      <x v="722"/>
    </i>
    <i r="1">
      <x v="3844"/>
    </i>
    <i>
      <x v="1272"/>
    </i>
    <i r="1">
      <x v="2285"/>
    </i>
    <i>
      <x v="1618"/>
    </i>
    <i r="1">
      <x v="2976"/>
    </i>
    <i>
      <x v="924"/>
    </i>
    <i r="1">
      <x v="4410"/>
    </i>
    <i>
      <x v="1812"/>
    </i>
    <i r="1">
      <x v="3597"/>
    </i>
    <i>
      <x v="2126"/>
    </i>
    <i r="1">
      <x v="1950"/>
    </i>
    <i>
      <x v="584"/>
    </i>
    <i r="1">
      <x v="4218"/>
    </i>
    <i>
      <x v="953"/>
    </i>
    <i r="1">
      <x v="3360"/>
    </i>
    <i>
      <x v="1485"/>
    </i>
    <i r="1">
      <x v="3481"/>
    </i>
    <i>
      <x v="1702"/>
    </i>
    <i r="1">
      <x v="375"/>
    </i>
    <i>
      <x v="769"/>
    </i>
    <i r="1">
      <x v="2207"/>
    </i>
    <i>
      <x v="970"/>
    </i>
    <i r="1">
      <x v="3277"/>
    </i>
    <i>
      <x v="586"/>
    </i>
    <i r="1">
      <x v="3425"/>
    </i>
    <i>
      <x v="167"/>
    </i>
    <i r="1">
      <x v="2814"/>
    </i>
    <i>
      <x v="1001"/>
    </i>
    <i r="1">
      <x v="2569"/>
    </i>
    <i>
      <x v="1524"/>
    </i>
    <i r="1">
      <x v="2711"/>
    </i>
    <i>
      <x v="779"/>
    </i>
    <i r="1">
      <x v="3209"/>
    </i>
    <i>
      <x v="504"/>
    </i>
    <i r="1">
      <x v="4142"/>
    </i>
    <i>
      <x v="1486"/>
    </i>
    <i r="1">
      <x v="2962"/>
    </i>
    <i>
      <x v="543"/>
    </i>
    <i r="1">
      <x v="3587"/>
    </i>
    <i>
      <x v="2015"/>
    </i>
    <i r="1">
      <x v="2379"/>
    </i>
    <i>
      <x v="1385"/>
    </i>
    <i r="1">
      <x v="2544"/>
    </i>
    <i>
      <x v="1711"/>
    </i>
    <i r="1">
      <x v="2948"/>
    </i>
    <i>
      <x v="1562"/>
    </i>
    <i r="1">
      <x v="2974"/>
    </i>
    <i>
      <x v="596"/>
    </i>
    <i r="1">
      <x v="2733"/>
    </i>
    <i>
      <x v="2150"/>
    </i>
    <i r="1">
      <x v="1698"/>
    </i>
    <i>
      <x v="526"/>
    </i>
    <i r="1">
      <x v="3878"/>
    </i>
    <i>
      <x v="1004"/>
    </i>
    <i r="1">
      <x v="2105"/>
    </i>
    <i>
      <x v="690"/>
    </i>
    <i r="1">
      <x v="3434"/>
    </i>
    <i>
      <x v="2243"/>
    </i>
    <i r="1">
      <x v="4095"/>
    </i>
    <i>
      <x v="2098"/>
    </i>
    <i r="1">
      <x v="2270"/>
    </i>
    <i>
      <x v="136"/>
    </i>
    <i r="1">
      <x v="2916"/>
    </i>
    <i>
      <x v="249"/>
    </i>
    <i r="1">
      <x v="2269"/>
    </i>
    <i>
      <x v="112"/>
    </i>
    <i r="1">
      <x v="2996"/>
    </i>
    <i>
      <x v="488"/>
    </i>
    <i r="1">
      <x v="61"/>
    </i>
    <i>
      <x v="1400"/>
    </i>
    <i r="1">
      <x v="1704"/>
    </i>
    <i>
      <x v="1706"/>
    </i>
    <i r="1">
      <x v="1923"/>
    </i>
    <i>
      <x v="1039"/>
    </i>
    <i r="1">
      <x v="4577"/>
    </i>
    <i>
      <x v="1968"/>
    </i>
    <i r="1">
      <x v="2178"/>
    </i>
    <i>
      <x v="1217"/>
    </i>
    <i r="1">
      <x v="238"/>
    </i>
    <i>
      <x v="66"/>
    </i>
    <i r="1">
      <x v="3846"/>
    </i>
    <i>
      <x v="2138"/>
    </i>
    <i r="1">
      <x v="3897"/>
    </i>
    <i>
      <x v="41"/>
    </i>
    <i r="1">
      <x v="2619"/>
    </i>
    <i>
      <x v="1311"/>
    </i>
    <i r="1">
      <x v="923"/>
    </i>
    <i>
      <x v="721"/>
    </i>
    <i r="1">
      <x v="146"/>
    </i>
    <i>
      <x v="1386"/>
    </i>
    <i r="1">
      <x v="2175"/>
    </i>
    <i>
      <x v="1082"/>
    </i>
    <i r="1">
      <x v="2316"/>
    </i>
    <i>
      <x v="194"/>
    </i>
    <i r="1">
      <x v="1019"/>
    </i>
    <i>
      <x v="787"/>
    </i>
    <i r="1">
      <x v="2027"/>
    </i>
    <i>
      <x v="122"/>
    </i>
    <i r="1">
      <x v="3366"/>
    </i>
    <i>
      <x v="143"/>
    </i>
    <i r="1">
      <x v="1602"/>
    </i>
    <i>
      <x v="1381"/>
    </i>
    <i r="1">
      <x v="1333"/>
    </i>
    <i>
      <x v="1172"/>
    </i>
    <i r="1">
      <x v="3469"/>
    </i>
    <i>
      <x v="1613"/>
    </i>
    <i r="1">
      <x v="3239"/>
    </i>
    <i>
      <x v="631"/>
    </i>
    <i r="1">
      <x v="4170"/>
    </i>
    <i>
      <x v="1707"/>
    </i>
    <i r="1">
      <x v="3663"/>
    </i>
    <i>
      <x v="1411"/>
    </i>
    <i r="1">
      <x v="669"/>
    </i>
    <i>
      <x v="737"/>
    </i>
    <i r="1">
      <x v="1302"/>
    </i>
    <i>
      <x v="2054"/>
    </i>
    <i r="1">
      <x v="3346"/>
    </i>
    <i>
      <x v="1879"/>
    </i>
    <i r="1">
      <x v="4439"/>
    </i>
    <i>
      <x v="670"/>
    </i>
    <i r="1">
      <x v="3333"/>
    </i>
    <i>
      <x v="458"/>
    </i>
    <i r="1">
      <x v="2425"/>
    </i>
    <i>
      <x v="1018"/>
    </i>
    <i r="1">
      <x v="2488"/>
    </i>
    <i>
      <x v="1617"/>
    </i>
    <i r="1">
      <x v="1512"/>
    </i>
    <i>
      <x v="1930"/>
    </i>
    <i r="1">
      <x v="1572"/>
    </i>
    <i>
      <x v="1274"/>
    </i>
    <i r="1">
      <x v="992"/>
    </i>
    <i>
      <x v="1284"/>
    </i>
    <i r="1">
      <x v="4022"/>
    </i>
    <i>
      <x v="811"/>
    </i>
    <i r="1">
      <x v="1319"/>
    </i>
    <i>
      <x v="2076"/>
    </i>
    <i r="1">
      <x v="2789"/>
    </i>
    <i>
      <x v="1961"/>
    </i>
    <i r="1">
      <x v="1746"/>
    </i>
    <i>
      <x v="57"/>
    </i>
    <i r="1">
      <x v="1460"/>
    </i>
    <i>
      <x v="1181"/>
    </i>
    <i r="1">
      <x v="1863"/>
    </i>
    <i>
      <x v="1112"/>
    </i>
    <i r="1">
      <x v="4210"/>
    </i>
    <i>
      <x v="1855"/>
    </i>
    <i r="1">
      <x v="562"/>
    </i>
    <i>
      <x v="615"/>
    </i>
    <i r="1">
      <x v="794"/>
    </i>
    <i>
      <x v="793"/>
    </i>
    <i r="1">
      <x v="199"/>
    </i>
    <i>
      <x v="401"/>
    </i>
    <i r="1">
      <x v="3193"/>
    </i>
    <i>
      <x v="368"/>
    </i>
    <i r="1">
      <x v="4485"/>
    </i>
    <i>
      <x v="294"/>
    </i>
    <i r="1">
      <x v="1670"/>
    </i>
    <i>
      <x v="718"/>
    </i>
    <i r="1">
      <x v="1020"/>
    </i>
    <i>
      <x v="1392"/>
    </i>
    <i r="1">
      <x v="1976"/>
    </i>
    <i>
      <x v="260"/>
    </i>
    <i r="1">
      <x v="1826"/>
    </i>
    <i>
      <x v="103"/>
    </i>
    <i r="1">
      <x v="536"/>
    </i>
    <i>
      <x v="1630"/>
    </i>
    <i r="1">
      <x v="3522"/>
    </i>
    <i>
      <x v="1792"/>
    </i>
    <i r="1">
      <x v="4100"/>
    </i>
    <i>
      <x v="1830"/>
    </i>
    <i r="1">
      <x v="3056"/>
    </i>
    <i>
      <x v="1467"/>
    </i>
    <i r="1">
      <x v="1646"/>
    </i>
    <i>
      <x v="643"/>
    </i>
    <i r="1">
      <x v="3941"/>
    </i>
    <i>
      <x v="1362"/>
    </i>
    <i r="1">
      <x v="3101"/>
    </i>
    <i>
      <x v="518"/>
    </i>
    <i r="1">
      <x v="3007"/>
    </i>
    <i>
      <x v="2007"/>
    </i>
    <i r="1">
      <x v="645"/>
    </i>
    <i>
      <x v="2064"/>
    </i>
    <i r="1">
      <x v="3521"/>
    </i>
    <i>
      <x v="1804"/>
    </i>
    <i r="1">
      <x v="2257"/>
    </i>
    <i>
      <x v="536"/>
    </i>
    <i r="1">
      <x v="2474"/>
    </i>
    <i>
      <x v="1615"/>
    </i>
    <i r="1">
      <x v="3704"/>
    </i>
    <i>
      <x v="140"/>
    </i>
    <i r="1">
      <x v="675"/>
    </i>
    <i>
      <x v="1253"/>
    </i>
    <i r="1">
      <x v="4266"/>
    </i>
    <i>
      <x v="2290"/>
    </i>
    <i r="1">
      <x v="4404"/>
    </i>
    <i>
      <x v="2293"/>
    </i>
    <i r="1">
      <x v="403"/>
    </i>
    <i>
      <x v="1716"/>
    </i>
    <i r="1">
      <x v="983"/>
    </i>
    <i>
      <x v="1925"/>
    </i>
    <i r="1">
      <x v="3301"/>
    </i>
    <i>
      <x v="724"/>
    </i>
    <i r="1">
      <x v="4553"/>
    </i>
    <i>
      <x v="338"/>
    </i>
    <i r="1">
      <x v="2045"/>
    </i>
    <i>
      <x v="1078"/>
    </i>
    <i r="1">
      <x v="2297"/>
    </i>
    <i>
      <x v="2204"/>
    </i>
    <i r="1">
      <x v="67"/>
    </i>
    <i>
      <x v="1387"/>
    </i>
    <i r="1">
      <x v="1988"/>
    </i>
    <i>
      <x v="734"/>
    </i>
    <i r="1">
      <x v="2212"/>
    </i>
    <i>
      <x v="498"/>
    </i>
    <i r="1">
      <x v="4267"/>
    </i>
    <i>
      <x v="1815"/>
    </i>
    <i r="1">
      <x v="1722"/>
    </i>
    <i>
      <x v="2004"/>
    </i>
    <i r="1">
      <x v="2406"/>
    </i>
    <i>
      <x v="2122"/>
    </i>
    <i r="1">
      <x v="2421"/>
    </i>
    <i>
      <x v="1974"/>
    </i>
    <i r="1">
      <x v="2905"/>
    </i>
    <i>
      <x v="1158"/>
    </i>
    <i r="1">
      <x v="2339"/>
    </i>
    <i>
      <x v="656"/>
    </i>
    <i r="1">
      <x v="3491"/>
    </i>
    <i>
      <x v="1360"/>
    </i>
    <i r="1">
      <x v="4590"/>
    </i>
    <i>
      <x v="1372"/>
    </i>
    <i r="1">
      <x v="3810"/>
    </i>
    <i>
      <x v="1492"/>
    </i>
    <i r="1">
      <x v="3448"/>
    </i>
    <i>
      <x v="1629"/>
    </i>
    <i r="1">
      <x v="1747"/>
    </i>
    <i>
      <x v="1916"/>
    </i>
    <i r="1">
      <x v="1356"/>
    </i>
    <i>
      <x v="298"/>
    </i>
    <i r="1">
      <x v="1450"/>
    </i>
    <i>
      <x v="1011"/>
    </i>
    <i r="1">
      <x v="2509"/>
    </i>
    <i>
      <x v="2042"/>
    </i>
    <i r="1">
      <x v="2236"/>
    </i>
    <i>
      <x v="1450"/>
    </i>
    <i r="1">
      <x v="1940"/>
    </i>
    <i>
      <x v="361"/>
    </i>
    <i r="1">
      <x v="3711"/>
    </i>
    <i>
      <x v="274"/>
    </i>
    <i r="1">
      <x v="120"/>
    </i>
    <i>
      <x v="1521"/>
    </i>
    <i r="1">
      <x v="1201"/>
    </i>
    <i>
      <x v="25"/>
    </i>
    <i r="1">
      <x v="463"/>
    </i>
    <i>
      <x v="1131"/>
    </i>
    <i r="1">
      <x v="3450"/>
    </i>
    <i>
      <x v="810"/>
    </i>
    <i r="1">
      <x v="2279"/>
    </i>
    <i>
      <x v="236"/>
    </i>
    <i r="1">
      <x v="998"/>
    </i>
    <i>
      <x v="824"/>
    </i>
    <i r="1">
      <x v="2593"/>
    </i>
    <i>
      <x v="979"/>
    </i>
    <i r="1">
      <x v="1457"/>
    </i>
    <i>
      <x v="777"/>
    </i>
    <i r="1">
      <x v="288"/>
    </i>
    <i>
      <x v="1946"/>
    </i>
    <i r="1">
      <x v="1944"/>
    </i>
    <i>
      <x v="487"/>
    </i>
    <i r="1">
      <x v="3358"/>
    </i>
    <i>
      <x v="1192"/>
    </i>
    <i r="1">
      <x v="4290"/>
    </i>
    <i>
      <x v="1170"/>
    </i>
    <i r="1">
      <x v="4348"/>
    </i>
    <i>
      <x v="395"/>
    </i>
    <i r="1">
      <x v="4523"/>
    </i>
    <i>
      <x v="1631"/>
    </i>
    <i r="1">
      <x v="4278"/>
    </i>
    <i>
      <x v="2237"/>
    </i>
    <i r="1">
      <x v="4046"/>
    </i>
    <i>
      <x v="746"/>
    </i>
    <i r="1">
      <x v="2704"/>
    </i>
    <i>
      <x v="424"/>
    </i>
    <i r="1">
      <x v="3545"/>
    </i>
    <i>
      <x v="52"/>
    </i>
    <i r="1">
      <x v="999"/>
    </i>
    <i>
      <x v="903"/>
    </i>
    <i r="1">
      <x v="2150"/>
    </i>
    <i>
      <x v="898"/>
    </i>
    <i r="1">
      <x v="867"/>
    </i>
    <i>
      <x v="662"/>
    </i>
    <i r="1">
      <x v="3271"/>
    </i>
    <i>
      <x v="671"/>
    </i>
    <i r="1">
      <x v="3803"/>
    </i>
    <i>
      <x v="2131"/>
    </i>
    <i r="1">
      <x v="3200"/>
    </i>
    <i>
      <x v="2266"/>
    </i>
    <i r="1">
      <x v="1583"/>
    </i>
    <i>
      <x v="1006"/>
    </i>
    <i r="1">
      <x v="2302"/>
    </i>
    <i>
      <x v="1947"/>
    </i>
    <i r="1">
      <x v="4002"/>
    </i>
    <i>
      <x v="1823"/>
    </i>
    <i r="1">
      <x v="1513"/>
    </i>
    <i>
      <x v="373"/>
    </i>
    <i r="1">
      <x v="1743"/>
    </i>
    <i>
      <x v="1864"/>
    </i>
    <i r="1">
      <x v="79"/>
    </i>
    <i>
      <x v="1048"/>
    </i>
    <i r="1">
      <x v="3508"/>
    </i>
    <i>
      <x v="623"/>
    </i>
    <i r="1">
      <x v="3753"/>
    </i>
    <i>
      <x v="1565"/>
    </i>
    <i r="1">
      <x v="3376"/>
    </i>
    <i>
      <x v="1809"/>
    </i>
    <i r="1">
      <x v="984"/>
    </i>
    <i>
      <x v="48"/>
    </i>
    <i r="1">
      <x v="169"/>
    </i>
    <i>
      <x v="1730"/>
    </i>
    <i r="1">
      <x v="3497"/>
    </i>
    <i>
      <x v="837"/>
    </i>
    <i r="1">
      <x v="1720"/>
    </i>
    <i>
      <x v="516"/>
    </i>
    <i r="1">
      <x v="107"/>
    </i>
    <i>
      <x v="242"/>
    </i>
    <i r="1">
      <x v="3484"/>
    </i>
    <i>
      <x v="2227"/>
    </i>
    <i r="1">
      <x v="1470"/>
    </i>
    <i>
      <x v="1196"/>
    </i>
    <i r="1">
      <x v="830"/>
    </i>
    <i>
      <x v="960"/>
    </i>
    <i r="1">
      <x v="3729"/>
    </i>
    <i>
      <x v="1922"/>
    </i>
    <i r="1">
      <x v="592"/>
    </i>
    <i>
      <x v="994"/>
    </i>
    <i r="1">
      <x v="3691"/>
    </i>
    <i>
      <x v="510"/>
    </i>
    <i r="1">
      <x v="3241"/>
    </i>
    <i>
      <x v="2085"/>
    </i>
    <i r="1">
      <x v="1555"/>
    </i>
    <i>
      <x v="265"/>
    </i>
    <i r="1">
      <x v="4204"/>
    </i>
    <i>
      <x v="1799"/>
    </i>
    <i r="1">
      <x v="697"/>
    </i>
    <i>
      <x v="1942"/>
    </i>
    <i r="1">
      <x v="2047"/>
    </i>
    <i>
      <x v="1738"/>
    </i>
    <i r="1">
      <x v="2464"/>
    </i>
    <i>
      <x v="1099"/>
    </i>
    <i r="1">
      <x v="1221"/>
    </i>
    <i>
      <x v="1232"/>
    </i>
    <i r="1">
      <x v="1932"/>
    </i>
    <i>
      <x v="1421"/>
    </i>
    <i r="1">
      <x v="1482"/>
    </i>
    <i>
      <x v="68"/>
    </i>
    <i r="1">
      <x v="1108"/>
    </i>
    <i>
      <x v="921"/>
    </i>
    <i r="1">
      <x v="2221"/>
    </i>
    <i>
      <x v="1833"/>
    </i>
    <i r="1">
      <x v="1292"/>
    </i>
    <i>
      <x v="18"/>
    </i>
    <i r="1">
      <x v="4123"/>
    </i>
    <i>
      <x v="1597"/>
    </i>
    <i r="1">
      <x v="383"/>
    </i>
    <i>
      <x v="1998"/>
    </i>
    <i r="1">
      <x v="2926"/>
    </i>
    <i>
      <x v="1122"/>
    </i>
    <i r="1">
      <x v="1689"/>
    </i>
    <i>
      <x v="2213"/>
    </i>
    <i r="1">
      <x v="2525"/>
    </i>
    <i>
      <x v="1553"/>
    </i>
    <i r="1">
      <x v="1140"/>
    </i>
    <i>
      <x v="477"/>
    </i>
    <i r="1">
      <x v="1014"/>
    </i>
    <i>
      <x v="1594"/>
    </i>
    <i r="1">
      <x v="2605"/>
    </i>
    <i>
      <x v="1044"/>
    </i>
    <i r="1">
      <x v="3880"/>
    </i>
    <i>
      <x v="871"/>
    </i>
    <i r="1">
      <x v="2028"/>
    </i>
    <i>
      <x v="668"/>
    </i>
    <i r="1">
      <x v="3655"/>
    </i>
    <i>
      <x v="1100"/>
    </i>
    <i r="1">
      <x v="1255"/>
    </i>
    <i>
      <x v="626"/>
    </i>
    <i r="1">
      <x v="1414"/>
    </i>
    <i>
      <x v="1578"/>
    </i>
    <i r="1">
      <x v="918"/>
    </i>
    <i>
      <x v="1291"/>
    </i>
    <i r="1">
      <x v="3834"/>
    </i>
    <i>
      <x v="2030"/>
    </i>
    <i r="1">
      <x v="907"/>
    </i>
    <i>
      <x v="908"/>
    </i>
    <i r="1">
      <x v="1394"/>
    </i>
    <i>
      <x v="790"/>
    </i>
    <i r="1">
      <x v="154"/>
    </i>
    <i>
      <x v="144"/>
    </i>
    <i r="1">
      <x v="3170"/>
    </i>
    <i>
      <x v="12"/>
    </i>
    <i r="1">
      <x v="3864"/>
    </i>
    <i>
      <x v="1542"/>
    </i>
    <i r="1">
      <x v="4072"/>
    </i>
    <i>
      <x v="1043"/>
    </i>
    <i r="1">
      <x v="1477"/>
    </i>
    <i>
      <x v="1563"/>
    </i>
    <i r="1">
      <x v="1257"/>
    </i>
    <i>
      <x v="1851"/>
    </i>
    <i r="1">
      <x v="4424"/>
    </i>
    <i>
      <x v="227"/>
    </i>
    <i r="1">
      <x v="3354"/>
    </i>
    <i>
      <x v="1995"/>
    </i>
    <i r="1">
      <x v="218"/>
    </i>
    <i>
      <x v="1867"/>
    </i>
    <i r="1">
      <x v="4581"/>
    </i>
    <i>
      <x v="934"/>
    </i>
    <i r="1">
      <x v="2114"/>
    </i>
    <i>
      <x v="2046"/>
    </i>
    <i r="1">
      <x v="2427"/>
    </i>
    <i>
      <x v="763"/>
    </i>
    <i r="1">
      <x v="1756"/>
    </i>
    <i>
      <x v="831"/>
    </i>
    <i r="1">
      <x v="2336"/>
    </i>
    <i>
      <x v="288"/>
    </i>
    <i r="1">
      <x v="3819"/>
    </i>
    <i>
      <x v="541"/>
    </i>
    <i r="1">
      <x v="1038"/>
    </i>
    <i>
      <x v="1355"/>
    </i>
    <i r="1">
      <x v="568"/>
    </i>
    <i>
      <x v="412"/>
    </i>
    <i r="1">
      <x v="4078"/>
    </i>
    <i>
      <x v="273"/>
    </i>
    <i r="1">
      <x v="3199"/>
    </i>
    <i>
      <x v="1668"/>
    </i>
    <i r="1">
      <x v="4391"/>
    </i>
    <i>
      <x v="1393"/>
    </i>
    <i r="1">
      <x v="1523"/>
    </i>
    <i>
      <x v="917"/>
    </i>
    <i r="1">
      <x v="1805"/>
    </i>
    <i>
      <x v="1049"/>
    </i>
    <i r="1">
      <x v="12"/>
    </i>
    <i>
      <x v="1398"/>
    </i>
    <i r="1">
      <x v="3404"/>
    </i>
    <i>
      <x v="2248"/>
    </i>
    <i r="1">
      <x v="2034"/>
    </i>
    <i>
      <x v="2208"/>
    </i>
    <i r="1">
      <x v="2772"/>
    </i>
    <i>
      <x v="1410"/>
    </i>
    <i r="1">
      <x v="2388"/>
    </i>
    <i>
      <x v="835"/>
    </i>
    <i r="1">
      <x v="4021"/>
    </i>
    <i>
      <x v="773"/>
    </i>
    <i r="1">
      <x v="697"/>
    </i>
    <i>
      <x v="1331"/>
    </i>
    <i r="1">
      <x v="4554"/>
    </i>
    <i>
      <x v="473"/>
    </i>
    <i r="1">
      <x v="4559"/>
    </i>
    <i>
      <x v="1793"/>
    </i>
    <i r="1">
      <x v="2493"/>
    </i>
    <i>
      <x v="2010"/>
    </i>
    <i r="1">
      <x v="5"/>
    </i>
    <i>
      <x v="2195"/>
    </i>
    <i r="1">
      <x v="1487"/>
    </i>
    <i>
      <x v="1856"/>
    </i>
    <i r="1">
      <x v="4050"/>
    </i>
    <i>
      <x v="1258"/>
    </i>
    <i r="1">
      <x v="2060"/>
    </i>
    <i>
      <x v="2101"/>
    </i>
    <i r="1">
      <x v="3857"/>
    </i>
    <i>
      <x v="1286"/>
    </i>
    <i r="1">
      <x v="4057"/>
    </i>
    <i>
      <x v="851"/>
    </i>
    <i r="1">
      <x v="4433"/>
    </i>
    <i>
      <x v="1357"/>
    </i>
    <i r="1">
      <x v="1344"/>
    </i>
    <i>
      <x v="1572"/>
    </i>
    <i r="1">
      <x v="1915"/>
    </i>
    <i>
      <x v="2238"/>
    </i>
    <i r="1">
      <x v="806"/>
    </i>
    <i>
      <x v="1346"/>
    </i>
    <i r="1">
      <x v="3774"/>
    </i>
    <i>
      <x v="1213"/>
    </i>
    <i r="1">
      <x v="1131"/>
    </i>
    <i>
      <x v="1969"/>
    </i>
    <i r="1">
      <x v="1630"/>
    </i>
    <i>
      <x v="684"/>
    </i>
    <i r="1">
      <x v="502"/>
    </i>
    <i>
      <x v="1165"/>
    </i>
    <i r="1">
      <x v="2366"/>
    </i>
    <i>
      <x v="502"/>
    </i>
    <i r="1">
      <x v="256"/>
    </i>
    <i>
      <x v="980"/>
    </i>
    <i r="1">
      <x v="1466"/>
    </i>
    <i>
      <x v="1103"/>
    </i>
    <i r="1">
      <x v="2080"/>
    </i>
    <i>
      <x v="2114"/>
    </i>
    <i r="1">
      <x v="2931"/>
    </i>
    <i>
      <x v="2029"/>
    </i>
    <i r="1">
      <x v="1667"/>
    </i>
    <i>
      <x v="1534"/>
    </i>
    <i r="1">
      <x v="4237"/>
    </i>
    <i>
      <x v="1984"/>
    </i>
    <i r="1">
      <x v="3405"/>
    </i>
    <i>
      <x v="2050"/>
    </i>
    <i r="1">
      <x v="503"/>
    </i>
    <i>
      <x v="678"/>
    </i>
    <i r="1">
      <x v="3352"/>
    </i>
    <i>
      <x v="1518"/>
    </i>
    <i r="1">
      <x v="3536"/>
    </i>
    <i>
      <x v="1548"/>
    </i>
    <i r="1">
      <x v="3235"/>
    </i>
    <i>
      <x v="1917"/>
    </i>
    <i r="1">
      <x v="1155"/>
    </i>
    <i>
      <x v="1025"/>
    </i>
    <i r="1">
      <x v="1092"/>
    </i>
    <i>
      <x v="1317"/>
    </i>
    <i r="1">
      <x v="989"/>
    </i>
    <i>
      <x v="1388"/>
    </i>
    <i r="1">
      <x v="3474"/>
    </i>
    <i>
      <x v="557"/>
    </i>
    <i r="1">
      <x v="2217"/>
    </i>
    <i>
      <x v="419"/>
    </i>
    <i r="1">
      <x v="4233"/>
    </i>
    <i>
      <x v="2113"/>
    </i>
    <i r="1">
      <x v="2764"/>
    </i>
    <i>
      <x v="1976"/>
    </i>
    <i r="1">
      <x v="3759"/>
    </i>
    <i>
      <x v="175"/>
    </i>
    <i r="1">
      <x v="3400"/>
    </i>
    <i>
      <x v="1904"/>
    </i>
    <i r="1">
      <x v="4518"/>
    </i>
    <i>
      <x v="1557"/>
    </i>
    <i r="1">
      <x v="249"/>
    </i>
    <i>
      <x v="1552"/>
    </i>
    <i r="1">
      <x v="1411"/>
    </i>
    <i>
      <x v="1079"/>
    </i>
    <i r="1">
      <x v="3071"/>
    </i>
    <i>
      <x v="829"/>
    </i>
    <i r="1">
      <x v="2618"/>
    </i>
    <i>
      <x v="16"/>
    </i>
    <i r="1">
      <x v="543"/>
    </i>
    <i>
      <x v="785"/>
    </i>
    <i r="1">
      <x v="1004"/>
    </i>
    <i>
      <x v="891"/>
    </i>
    <i r="1">
      <x v="229"/>
    </i>
    <i>
      <x v="1523"/>
    </i>
    <i r="1">
      <x v="3926"/>
    </i>
    <i>
      <x v="658"/>
    </i>
    <i r="1">
      <x v="3707"/>
    </i>
    <i>
      <x v="1226"/>
    </i>
    <i r="1">
      <x v="3606"/>
    </i>
    <i>
      <x v="900"/>
    </i>
    <i r="1">
      <x v="3227"/>
    </i>
    <i>
      <x v="1538"/>
    </i>
    <i r="1">
      <x v="3381"/>
    </i>
    <i>
      <x v="1678"/>
    </i>
    <i r="1">
      <x v="4289"/>
    </i>
    <i>
      <x v="992"/>
    </i>
    <i r="1">
      <x v="4162"/>
    </i>
    <i>
      <x v="2069"/>
    </i>
    <i r="1">
      <x v="3672"/>
    </i>
    <i>
      <x v="1972"/>
    </i>
    <i r="1">
      <x v="2894"/>
    </i>
    <i>
      <x v="1380"/>
    </i>
    <i r="1">
      <x v="1673"/>
    </i>
    <i>
      <x v="770"/>
    </i>
    <i r="1">
      <x v="1170"/>
    </i>
    <i>
      <x v="165"/>
    </i>
    <i r="1">
      <x v="2010"/>
    </i>
    <i>
      <x v="2052"/>
    </i>
    <i r="1">
      <x v="3174"/>
    </i>
    <i>
      <x v="394"/>
    </i>
    <i r="1">
      <x v="2934"/>
    </i>
    <i>
      <x v="846"/>
    </i>
    <i r="1">
      <x v="3310"/>
    </i>
    <i>
      <x/>
    </i>
    <i r="1">
      <x v="4596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final_score" fld="4" baseField="0" baseItem="0"/>
    <dataField name="Count of artis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CC7D9-4AD5-4A85-BDE0-D3FEF36FD40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41" firstHeaderRow="0" firstDataRow="1" firstDataCol="1"/>
  <pivotFields count="5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5">
        <item x="5"/>
        <item x="8"/>
        <item x="11"/>
        <item x="9"/>
        <item x="0"/>
        <item x="2"/>
        <item x="4"/>
        <item x="3"/>
        <item x="12"/>
        <item x="1"/>
        <item x="7"/>
        <item x="6"/>
        <item x="10"/>
        <item x="13"/>
        <item t="default"/>
      </items>
    </pivotField>
    <pivotField showAll="0"/>
    <pivotField dataField="1" showAll="0"/>
    <pivotField dataField="1" showAll="0"/>
  </pivotFields>
  <rowFields count="2">
    <field x="1"/>
    <field x="0"/>
  </rowFields>
  <rowItems count="38">
    <i>
      <x/>
    </i>
    <i r="1">
      <x v="1"/>
    </i>
    <i r="1">
      <x v="2"/>
    </i>
    <i r="1">
      <x v="5"/>
    </i>
    <i>
      <x v="1"/>
    </i>
    <i r="1">
      <x v="2"/>
    </i>
    <i>
      <x v="2"/>
    </i>
    <i r="1">
      <x v="5"/>
    </i>
    <i>
      <x v="3"/>
    </i>
    <i r="1">
      <x v="5"/>
    </i>
    <i>
      <x v="4"/>
    </i>
    <i r="1">
      <x/>
    </i>
    <i r="1">
      <x v="2"/>
    </i>
    <i r="1">
      <x v="3"/>
    </i>
    <i>
      <x v="5"/>
    </i>
    <i r="1">
      <x/>
    </i>
    <i r="1">
      <x v="2"/>
    </i>
    <i r="1">
      <x v="3"/>
    </i>
    <i r="1">
      <x v="4"/>
    </i>
    <i>
      <x v="6"/>
    </i>
    <i r="1">
      <x v="1"/>
    </i>
    <i>
      <x v="7"/>
    </i>
    <i r="1">
      <x v="1"/>
    </i>
    <i>
      <x v="8"/>
    </i>
    <i r="1">
      <x v="5"/>
    </i>
    <i>
      <x v="9"/>
    </i>
    <i r="1">
      <x/>
    </i>
    <i r="1">
      <x v="3"/>
    </i>
    <i>
      <x v="10"/>
    </i>
    <i r="1">
      <x v="2"/>
    </i>
    <i>
      <x v="11"/>
    </i>
    <i r="1">
      <x v="2"/>
    </i>
    <i r="1">
      <x v="3"/>
    </i>
    <i>
      <x v="12"/>
    </i>
    <i r="1">
      <x v="5"/>
    </i>
    <i>
      <x v="13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 Per Unit" fld="3" baseField="0" baseItem="0"/>
    <dataField name="Sum of Shipping Pric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A4115"/>
  <sheetViews>
    <sheetView topLeftCell="H4113" zoomScaleNormal="100" workbookViewId="0">
      <selection activeCell="F1" sqref="A1:XFD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2.109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0.88671875" customWidth="1"/>
    <col min="16" max="16" width="15.44140625" customWidth="1"/>
    <col min="17" max="17" width="15.33203125" customWidth="1"/>
    <col min="18" max="18" width="15.5546875" hidden="1" customWidth="1"/>
    <col min="19" max="4130" width="15.5546875" bestFit="1" customWidth="1"/>
    <col min="4131" max="4131" width="10.77734375" bestFit="1" customWidth="1"/>
  </cols>
  <sheetData>
    <row r="1" spans="1:27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>
        <f t="shared" ref="O1:O32" si="0">ROUND(E2/D2*100,0)</f>
        <v>233</v>
      </c>
      <c r="P1" t="s">
        <v>8306</v>
      </c>
      <c r="S1" t="s">
        <v>8357</v>
      </c>
    </row>
    <row r="2" spans="1:27" ht="43.2" hidden="1" x14ac:dyDescent="0.3">
      <c r="A2">
        <v>0</v>
      </c>
      <c r="B2" s="3" t="s">
        <v>2</v>
      </c>
      <c r="C2" s="3" t="s">
        <v>4111</v>
      </c>
      <c r="D2" s="6">
        <v>5000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si="0"/>
        <v>293</v>
      </c>
      <c r="P2" t="e" cm="1">
        <f t="array" aca="1" ref="P2" ca="1">iferrROUND(E3/L3,2)</f>
        <v>#NAME?</v>
      </c>
      <c r="S2" s="9" t="s">
        <v>8307</v>
      </c>
      <c r="T2" t="s">
        <v>8308</v>
      </c>
      <c r="AA2" s="11"/>
    </row>
    <row r="3" spans="1:27" ht="28.8" hidden="1" x14ac:dyDescent="0.3">
      <c r="A3">
        <v>1</v>
      </c>
      <c r="B3" s="3" t="s">
        <v>3</v>
      </c>
      <c r="C3" s="3" t="s">
        <v>4112</v>
      </c>
      <c r="D3" s="6">
        <v>5000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11</v>
      </c>
      <c r="P3" cm="1">
        <f t="array" ref="P3">IFERROR(ROUND(E4/L4,2),na)</f>
        <v>15</v>
      </c>
    </row>
    <row r="4" spans="1:27" ht="43.2" hidden="1" x14ac:dyDescent="0.3">
      <c r="A4">
        <v>2</v>
      </c>
      <c r="B4" s="3" t="s">
        <v>4</v>
      </c>
      <c r="C4" s="3" t="s">
        <v>4113</v>
      </c>
      <c r="D4" s="6">
        <v>5000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208</v>
      </c>
      <c r="P4" cm="1">
        <f t="array" ref="P4">IFERROR(ROUND(E5/L5,2),na)</f>
        <v>69.27</v>
      </c>
    </row>
    <row r="5" spans="1:27" ht="28.8" hidden="1" x14ac:dyDescent="0.3">
      <c r="A5">
        <v>3</v>
      </c>
      <c r="B5" s="3" t="s">
        <v>5</v>
      </c>
      <c r="C5" s="3" t="s">
        <v>4114</v>
      </c>
      <c r="D5" s="6">
        <v>5000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1082</v>
      </c>
      <c r="P5" cm="1">
        <f t="array" ref="P5">IFERROR(ROUND(E6/L6,2),na)</f>
        <v>190.55</v>
      </c>
      <c r="T5" t="s">
        <v>8308</v>
      </c>
    </row>
    <row r="6" spans="1:27" ht="57.6" hidden="1" x14ac:dyDescent="0.3">
      <c r="A6">
        <v>4</v>
      </c>
      <c r="B6" s="3" t="s">
        <v>6</v>
      </c>
      <c r="C6" s="3" t="s">
        <v>4115</v>
      </c>
      <c r="D6" s="6">
        <v>5000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88</v>
      </c>
      <c r="P6" cm="1">
        <f t="array" ref="P6">IFERROR(ROUND(E7/L7,2),na)</f>
        <v>93.4</v>
      </c>
      <c r="T6" t="s">
        <v>8308</v>
      </c>
    </row>
    <row r="7" spans="1:27" ht="43.2" hidden="1" x14ac:dyDescent="0.3">
      <c r="A7">
        <v>5</v>
      </c>
      <c r="B7" s="3" t="s">
        <v>7</v>
      </c>
      <c r="C7" s="3" t="s">
        <v>4116</v>
      </c>
      <c r="D7" s="6">
        <v>5000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170</v>
      </c>
      <c r="P7" cm="1">
        <f t="array" ref="P7">IFERROR(ROUND(E8/L8,2),na)</f>
        <v>146.88</v>
      </c>
      <c r="T7" t="s">
        <v>8308</v>
      </c>
    </row>
    <row r="8" spans="1:27" ht="43.2" hidden="1" x14ac:dyDescent="0.3">
      <c r="A8">
        <v>6</v>
      </c>
      <c r="B8" s="3" t="s">
        <v>8</v>
      </c>
      <c r="C8" s="3" t="s">
        <v>4117</v>
      </c>
      <c r="D8" s="6">
        <v>5000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182</v>
      </c>
      <c r="P8" cm="1">
        <f t="array" ref="P8">IFERROR(ROUND(E9/L9,2),na)</f>
        <v>159.82</v>
      </c>
      <c r="T8" t="s">
        <v>8308</v>
      </c>
    </row>
    <row r="9" spans="1:27" ht="57.6" hidden="1" x14ac:dyDescent="0.3">
      <c r="A9">
        <v>7</v>
      </c>
      <c r="B9" s="3" t="s">
        <v>9</v>
      </c>
      <c r="C9" s="3" t="s">
        <v>4118</v>
      </c>
      <c r="D9" s="6">
        <v>5000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70</v>
      </c>
      <c r="P9" cm="1">
        <f t="array" ref="P9">IFERROR(ROUND(E10/L10,2),na)</f>
        <v>291.79000000000002</v>
      </c>
      <c r="T9" t="s">
        <v>8308</v>
      </c>
    </row>
    <row r="10" spans="1:27" ht="28.8" hidden="1" x14ac:dyDescent="0.3">
      <c r="A10">
        <v>8</v>
      </c>
      <c r="B10" s="3" t="s">
        <v>10</v>
      </c>
      <c r="C10" s="3" t="s">
        <v>4119</v>
      </c>
      <c r="D10" s="6">
        <v>5000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13</v>
      </c>
      <c r="P10" cm="1">
        <f t="array" ref="P10">IFERROR(ROUND(E11/L11,2),na)</f>
        <v>31.5</v>
      </c>
      <c r="T10" t="s">
        <v>8308</v>
      </c>
    </row>
    <row r="11" spans="1:27" ht="43.2" hidden="1" x14ac:dyDescent="0.3">
      <c r="A11">
        <v>9</v>
      </c>
      <c r="B11" s="3" t="s">
        <v>11</v>
      </c>
      <c r="C11" s="3" t="s">
        <v>4120</v>
      </c>
      <c r="D11" s="6">
        <v>5000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60</v>
      </c>
      <c r="P11" cm="1">
        <f t="array" ref="P11">IFERROR(ROUND(E12/L12,2),na)</f>
        <v>158.68</v>
      </c>
      <c r="T11" t="s">
        <v>8308</v>
      </c>
    </row>
    <row r="12" spans="1:27" ht="43.2" hidden="1" x14ac:dyDescent="0.3">
      <c r="A12">
        <v>10</v>
      </c>
      <c r="B12" s="3" t="s">
        <v>12</v>
      </c>
      <c r="C12" s="3" t="s">
        <v>4121</v>
      </c>
      <c r="D12" s="6">
        <v>5000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121</v>
      </c>
      <c r="P12" cm="1">
        <f t="array" ref="P12">IFERROR(ROUND(E13/L13,2),na)</f>
        <v>80.33</v>
      </c>
      <c r="T12" t="s">
        <v>8308</v>
      </c>
    </row>
    <row r="13" spans="1:27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992</v>
      </c>
      <c r="P13" cm="1">
        <f t="array" ref="P13">IFERROR(ROUND(E14/L14,2),na)</f>
        <v>59.96</v>
      </c>
      <c r="T13" t="s">
        <v>8308</v>
      </c>
    </row>
    <row r="14" spans="1:27" ht="57.6" hidden="1" x14ac:dyDescent="0.3">
      <c r="A14">
        <v>12</v>
      </c>
      <c r="B14" s="3" t="s">
        <v>14</v>
      </c>
      <c r="C14" s="3" t="s">
        <v>4123</v>
      </c>
      <c r="D14" s="6">
        <v>5000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112</v>
      </c>
      <c r="P14" cm="1">
        <f t="array" ref="P14">IFERROR(ROUND(E15/L15,2),na)</f>
        <v>109.78</v>
      </c>
      <c r="T14" t="s">
        <v>8308</v>
      </c>
    </row>
    <row r="15" spans="1:27" ht="43.2" hidden="1" x14ac:dyDescent="0.3">
      <c r="A15">
        <v>13</v>
      </c>
      <c r="B15" s="3" t="s">
        <v>15</v>
      </c>
      <c r="C15" s="3" t="s">
        <v>4124</v>
      </c>
      <c r="D15" s="6">
        <v>5000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121</v>
      </c>
      <c r="P15" cm="1">
        <f t="array" ref="P15">IFERROR(ROUND(E16/L16,2),na)</f>
        <v>147.71</v>
      </c>
      <c r="T15" t="s">
        <v>8308</v>
      </c>
    </row>
    <row r="16" spans="1:27" ht="28.8" hidden="1" x14ac:dyDescent="0.3">
      <c r="A16">
        <v>14</v>
      </c>
      <c r="B16" s="3" t="s">
        <v>16</v>
      </c>
      <c r="C16" s="3" t="s">
        <v>4125</v>
      </c>
      <c r="D16" s="6">
        <v>5000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43</v>
      </c>
      <c r="P16" cm="1">
        <f t="array" ref="P16">IFERROR(ROUND(E17/L17,2),na)</f>
        <v>21.76</v>
      </c>
      <c r="T16" t="s">
        <v>8308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5000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241</v>
      </c>
      <c r="P17" cm="1">
        <f t="array" ref="P17">IFERROR(ROUND(E18/L18,2),na)</f>
        <v>171.84</v>
      </c>
      <c r="T17" t="s">
        <v>8308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5000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30</v>
      </c>
      <c r="P18" cm="1">
        <f t="array" ref="P18">IFERROR(ROUND(E19/L19,2),na)</f>
        <v>41.94</v>
      </c>
      <c r="T18" t="s">
        <v>8308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5000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638</v>
      </c>
      <c r="P19" cm="1">
        <f t="array" ref="P19">IFERROR(ROUND(E20/L20,2),na)</f>
        <v>93.26</v>
      </c>
      <c r="T19" t="s">
        <v>8308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5000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25</v>
      </c>
      <c r="P20" cm="1">
        <f t="array" ref="P20">IFERROR(ROUND(E21/L21,2),na)</f>
        <v>56.14</v>
      </c>
      <c r="T20" t="s">
        <v>8308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5000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40</v>
      </c>
      <c r="P21" cm="1">
        <f t="array" ref="P21">IFERROR(ROUND(E22/L22,2),na)</f>
        <v>80.16</v>
      </c>
      <c r="S21" s="9" t="s">
        <v>8307</v>
      </c>
      <c r="T21" t="s">
        <v>8308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5000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404</v>
      </c>
      <c r="P22" cm="1">
        <f t="array" ref="P22">IFERROR(ROUND(E23/L23,2),na)</f>
        <v>199.9</v>
      </c>
      <c r="S22" s="9" t="s">
        <v>8307</v>
      </c>
      <c r="T22" t="s">
        <v>8308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5000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8</v>
      </c>
      <c r="P23" cm="1">
        <f t="array" ref="P23">IFERROR(ROUND(E24/L24,2),na)</f>
        <v>51.25</v>
      </c>
      <c r="S23" s="9" t="s">
        <v>8307</v>
      </c>
      <c r="T23" t="s">
        <v>8308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5000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47</v>
      </c>
      <c r="P24" cm="1">
        <f t="array" ref="P24">IFERROR(ROUND(E25/L25,2),na)</f>
        <v>103.04</v>
      </c>
      <c r="S24" s="9" t="s">
        <v>8307</v>
      </c>
      <c r="T24" t="s">
        <v>8308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5000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762</v>
      </c>
      <c r="P25" cm="1">
        <f t="array" ref="P25">IFERROR(ROUND(E26/L26,2),na)</f>
        <v>66.349999999999994</v>
      </c>
      <c r="S25" s="9" t="s">
        <v>8307</v>
      </c>
      <c r="T25" t="s">
        <v>8308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16</v>
      </c>
      <c r="P26" cm="1">
        <f t="array" ref="P26">IFERROR(ROUND(E27/L27,2),na)</f>
        <v>57.14</v>
      </c>
      <c r="S26" s="9" t="s">
        <v>8307</v>
      </c>
      <c r="T26" t="s">
        <v>8308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5000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39</v>
      </c>
      <c r="P27" cm="1">
        <f t="array" ref="P27">IFERROR(ROUND(E28/L28,2),na)</f>
        <v>102.11</v>
      </c>
      <c r="S27" s="9" t="s">
        <v>8307</v>
      </c>
      <c r="T27" t="s">
        <v>8308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5000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447</v>
      </c>
      <c r="P28" cm="1">
        <f t="array" ref="P28">IFERROR(ROUND(E29/L29,2),na)</f>
        <v>148.97</v>
      </c>
      <c r="S28" s="9" t="s">
        <v>8307</v>
      </c>
      <c r="T28" t="s">
        <v>8308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5000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241</v>
      </c>
      <c r="P29" cm="1">
        <f t="array" ref="P29">IFERROR(ROUND(E30/L30,2),na)</f>
        <v>169.61</v>
      </c>
      <c r="S29" s="9" t="s">
        <v>8307</v>
      </c>
      <c r="T29" t="s">
        <v>8308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5000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74</v>
      </c>
      <c r="P30" cm="1">
        <f t="array" ref="P30">IFERROR(ROUND(E31/L31,2),na)</f>
        <v>31.62</v>
      </c>
      <c r="S30" s="9" t="s">
        <v>8307</v>
      </c>
      <c r="T30" t="s">
        <v>8308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5000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81</v>
      </c>
      <c r="P31" cm="1">
        <f t="array" ref="P31">IFERROR(ROUND(E32/L32,2),na)</f>
        <v>76.45</v>
      </c>
      <c r="S31" s="9" t="s">
        <v>8307</v>
      </c>
      <c r="T31" t="s">
        <v>8308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5000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0</v>
      </c>
      <c r="P32" cm="1">
        <f t="array" ref="P32">IFERROR(ROUND(E33/L33,2),na)</f>
        <v>13</v>
      </c>
      <c r="S32" s="9" t="s">
        <v>8307</v>
      </c>
      <c r="T32" t="s">
        <v>8308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5000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ref="O33:O64" si="1">ROUND(E34/D34*100,0)</f>
        <v>570</v>
      </c>
      <c r="P33" cm="1">
        <f t="array" ref="P33">IFERROR(ROUND(E34/L34,2),na)</f>
        <v>320.45</v>
      </c>
      <c r="S33" s="9" t="s">
        <v>8307</v>
      </c>
      <c r="T33" t="s">
        <v>8308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5000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107</v>
      </c>
      <c r="P34" cm="1">
        <f t="array" ref="P34">IFERROR(ROUND(E35/L35,2),na)</f>
        <v>83.75</v>
      </c>
      <c r="S34" s="9" t="s">
        <v>8307</v>
      </c>
      <c r="T34" t="s">
        <v>8308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5000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68</v>
      </c>
      <c r="P35" cm="1">
        <f t="array" ref="P35">IFERROR(ROUND(E36/L36,2),na)</f>
        <v>49.88</v>
      </c>
      <c r="S35" s="9" t="s">
        <v>8307</v>
      </c>
      <c r="T35" t="s">
        <v>8308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5000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33</v>
      </c>
      <c r="P36" cm="1">
        <f t="array" ref="P36">IFERROR(ROUND(E37/L37,2),na)</f>
        <v>59.46</v>
      </c>
      <c r="S36" s="9" t="s">
        <v>8307</v>
      </c>
      <c r="T36" t="s">
        <v>8308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5000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171</v>
      </c>
      <c r="P37" cm="1">
        <f t="array" ref="P37">IFERROR(ROUND(E38/L38,2),na)</f>
        <v>193.84</v>
      </c>
      <c r="S37" s="9" t="s">
        <v>8307</v>
      </c>
      <c r="T37" t="s">
        <v>8308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5000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807</v>
      </c>
      <c r="P38" cm="1">
        <f t="array" ref="P38">IFERROR(ROUND(E39/L39,2),na)</f>
        <v>159.51</v>
      </c>
      <c r="S38" s="9" t="s">
        <v>8307</v>
      </c>
      <c r="T38" t="s">
        <v>8308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5000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55</v>
      </c>
      <c r="P39" cm="1">
        <f t="array" ref="P39">IFERROR(ROUND(E40/L40,2),na)</f>
        <v>41.68</v>
      </c>
      <c r="S39" s="9" t="s">
        <v>8307</v>
      </c>
      <c r="T39" t="s">
        <v>8308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5000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655</v>
      </c>
      <c r="P40" cm="1">
        <f t="array" ref="P40">IFERROR(ROUND(E41/L41,2),na)</f>
        <v>150.9</v>
      </c>
      <c r="S40" s="9" t="s">
        <v>8307</v>
      </c>
      <c r="T40" t="s">
        <v>8308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41</v>
      </c>
      <c r="P41" cm="1">
        <f t="array" ref="P41">IFERROR(ROUND(E42/L42,2),na)</f>
        <v>126.69</v>
      </c>
      <c r="S41" s="9" t="s">
        <v>8307</v>
      </c>
      <c r="T41" t="s">
        <v>8308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5000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40</v>
      </c>
      <c r="P42" cm="1">
        <f t="array" ref="P42">IFERROR(ROUND(E43/L43,2),na)</f>
        <v>105.26</v>
      </c>
      <c r="S42" s="9" t="s">
        <v>8307</v>
      </c>
      <c r="T42" t="s">
        <v>8308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5000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397</v>
      </c>
      <c r="P43" cm="1">
        <f t="array" ref="P43">IFERROR(ROUND(E44/L44,2),na)</f>
        <v>117.51</v>
      </c>
      <c r="S43" s="9" t="s">
        <v>8307</v>
      </c>
      <c r="T43" t="s">
        <v>8308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5000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617</v>
      </c>
      <c r="P44" cm="1">
        <f t="array" ref="P44">IFERROR(ROUND(E45/L45,2),na)</f>
        <v>117.36</v>
      </c>
      <c r="S44" s="9" t="s">
        <v>8307</v>
      </c>
      <c r="T44" t="s">
        <v>8308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5000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40</v>
      </c>
      <c r="P45" cm="1">
        <f t="array" ref="P45">IFERROR(ROUND(E46/L46,2),na)</f>
        <v>133.33000000000001</v>
      </c>
      <c r="S45" s="9" t="s">
        <v>8307</v>
      </c>
      <c r="T45" t="s">
        <v>8308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5000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120</v>
      </c>
      <c r="P46" cm="1">
        <f t="array" ref="P46">IFERROR(ROUND(E47/L47,2),na)</f>
        <v>98.36</v>
      </c>
      <c r="S46" s="9" t="s">
        <v>8307</v>
      </c>
      <c r="T46" t="s">
        <v>8308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175</v>
      </c>
      <c r="P47" cm="1">
        <f t="array" ref="P47">IFERROR(ROUND(E48/L48,2),na)</f>
        <v>194.44</v>
      </c>
      <c r="S47" s="9" t="s">
        <v>8307</v>
      </c>
      <c r="T47" t="s">
        <v>8308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5000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108</v>
      </c>
      <c r="P48" cm="1">
        <f t="array" ref="P48">IFERROR(ROUND(E49/L49,2),na)</f>
        <v>76.87</v>
      </c>
      <c r="S48" s="9" t="s">
        <v>8307</v>
      </c>
      <c r="T48" t="s">
        <v>8308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43</v>
      </c>
      <c r="P49" cm="1">
        <f t="array" ref="P49">IFERROR(ROUND(E50/L50,2),na)</f>
        <v>56.82</v>
      </c>
      <c r="S49" s="9" t="s">
        <v>8307</v>
      </c>
      <c r="T49" t="s">
        <v>8308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5000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240</v>
      </c>
      <c r="P50" cm="1">
        <f t="array" ref="P50">IFERROR(ROUND(E51/L51,2),na)</f>
        <v>137.93</v>
      </c>
      <c r="S50" s="9" t="s">
        <v>8307</v>
      </c>
      <c r="T50" t="s">
        <v>8308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5000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12</v>
      </c>
      <c r="P51" cm="1">
        <f t="array" ref="P51">IFERROR(ROUND(E52/L52,2),na)</f>
        <v>27.27</v>
      </c>
      <c r="S51" s="9" t="s">
        <v>8307</v>
      </c>
      <c r="T51" t="s">
        <v>8308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5000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282</v>
      </c>
      <c r="P52" cm="1">
        <f t="array" ref="P52">IFERROR(ROUND(E53/L53,2),na)</f>
        <v>118.34</v>
      </c>
      <c r="S52" s="9" t="s">
        <v>8307</v>
      </c>
      <c r="T52" t="s">
        <v>8308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5000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232</v>
      </c>
      <c r="P53" cm="1">
        <f t="array" ref="P53">IFERROR(ROUND(E54/L54,2),na)</f>
        <v>223.48</v>
      </c>
      <c r="S53" s="9" t="s">
        <v>8307</v>
      </c>
      <c r="T53" t="s">
        <v>8308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5000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66</v>
      </c>
      <c r="P54" cm="1">
        <f t="array" ref="P54">IFERROR(ROUND(E55/L55,2),na)</f>
        <v>28.11</v>
      </c>
      <c r="S54" s="9" t="s">
        <v>8307</v>
      </c>
      <c r="T54" t="s">
        <v>8308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5000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202</v>
      </c>
      <c r="P55" cm="1">
        <f t="array" ref="P55">IFERROR(ROUND(E56/L56,2),na)</f>
        <v>194.23</v>
      </c>
      <c r="S55" s="9" t="s">
        <v>8307</v>
      </c>
      <c r="T55" t="s">
        <v>8308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5000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222</v>
      </c>
      <c r="P56" cm="1">
        <f t="array" ref="P56">IFERROR(ROUND(E57/L57,2),na)</f>
        <v>128.94999999999999</v>
      </c>
      <c r="S56" s="9" t="s">
        <v>8307</v>
      </c>
      <c r="T56" t="s">
        <v>8308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5000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172</v>
      </c>
      <c r="P57" cm="1">
        <f t="array" ref="P57">IFERROR(ROUND(E58/L58,2),na)</f>
        <v>49.32</v>
      </c>
      <c r="S57" s="9" t="s">
        <v>8307</v>
      </c>
      <c r="T57" t="s">
        <v>8308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5000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306</v>
      </c>
      <c r="P58" cm="1">
        <f t="array" ref="P58">IFERROR(ROUND(E59/L59,2),na)</f>
        <v>221.52</v>
      </c>
      <c r="S58" s="9" t="s">
        <v>8307</v>
      </c>
      <c r="T58" t="s">
        <v>8308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206</v>
      </c>
      <c r="P59" cm="1">
        <f t="array" ref="P59">IFERROR(ROUND(E60/L60,2),na)</f>
        <v>137.21</v>
      </c>
      <c r="S59" s="9" t="s">
        <v>8307</v>
      </c>
      <c r="T59" t="s">
        <v>8308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5000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401</v>
      </c>
      <c r="P60" cm="1">
        <f t="array" ref="P60">IFERROR(ROUND(E61/L61,2),na)</f>
        <v>606.82000000000005</v>
      </c>
      <c r="S60" s="9" t="s">
        <v>8307</v>
      </c>
      <c r="T60" t="s">
        <v>8308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5000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93</v>
      </c>
      <c r="P61" cm="1">
        <f t="array" ref="P61">IFERROR(ROUND(E62/L62,2),na)</f>
        <v>43.04</v>
      </c>
      <c r="S61" s="9" t="s">
        <v>8307</v>
      </c>
      <c r="T61" t="s">
        <v>8308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5000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148</v>
      </c>
      <c r="P62" cm="1">
        <f t="array" ref="P62">IFERROR(ROUND(E63/L63,2),na)</f>
        <v>322.39</v>
      </c>
      <c r="S62" s="9" t="s">
        <v>8307</v>
      </c>
      <c r="T62" t="s">
        <v>8309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93</v>
      </c>
      <c r="P63" cm="1">
        <f t="array" ref="P63">IFERROR(ROUND(E64/L64,2),na)</f>
        <v>96.71</v>
      </c>
      <c r="S63" s="9" t="s">
        <v>8307</v>
      </c>
      <c r="T63" t="s">
        <v>8309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5000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45</v>
      </c>
      <c r="P64" cm="1">
        <f t="array" ref="P64">IFERROR(ROUND(E65/L65,2),na)</f>
        <v>35.47</v>
      </c>
      <c r="S64" s="9" t="s">
        <v>8307</v>
      </c>
      <c r="T64" t="s">
        <v>8309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5000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ref="O65:O96" si="2">ROUND(E66/D66*100,0)</f>
        <v>42</v>
      </c>
      <c r="P65" cm="1">
        <f t="array" ref="P65">IFERROR(ROUND(E66/L66,2),na)</f>
        <v>86.67</v>
      </c>
      <c r="S65" s="9" t="s">
        <v>8307</v>
      </c>
      <c r="T65" t="s">
        <v>8309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5000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151</v>
      </c>
      <c r="P66" cm="1">
        <f t="array" ref="P66">IFERROR(ROUND(E67/L67,2),na)</f>
        <v>132.05000000000001</v>
      </c>
      <c r="S66" s="9" t="s">
        <v>8307</v>
      </c>
      <c r="T66" t="s">
        <v>8309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5000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47</v>
      </c>
      <c r="P67" cm="1">
        <f t="array" ref="P67">IFERROR(ROUND(E68/L68,2),na)</f>
        <v>91.23</v>
      </c>
      <c r="S67" s="9" t="s">
        <v>8307</v>
      </c>
      <c r="T67" t="s">
        <v>8309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5000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47</v>
      </c>
      <c r="P68" cm="1">
        <f t="array" ref="P68">IFERROR(ROUND(E69/L69,2),na)</f>
        <v>116.25</v>
      </c>
      <c r="S68" s="9" t="s">
        <v>8307</v>
      </c>
      <c r="T68" t="s">
        <v>8309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5000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15</v>
      </c>
      <c r="P69" cm="1">
        <f t="array" ref="P69">IFERROR(ROUND(E70/L70,2),na)</f>
        <v>21.19</v>
      </c>
      <c r="S69" s="9" t="s">
        <v>8307</v>
      </c>
      <c r="T69" t="s">
        <v>8309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5000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222</v>
      </c>
      <c r="P70" cm="1">
        <f t="array" ref="P70">IFERROR(ROUND(E71/L71,2),na)</f>
        <v>62.33</v>
      </c>
      <c r="S70" s="9" t="s">
        <v>8307</v>
      </c>
      <c r="T70" t="s">
        <v>8309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5000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13</v>
      </c>
      <c r="P71" cm="1">
        <f t="array" ref="P71">IFERROR(ROUND(E72/L72,2),na)</f>
        <v>37.409999999999997</v>
      </c>
      <c r="S71" s="9" t="s">
        <v>8307</v>
      </c>
      <c r="T71" t="s">
        <v>8309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45</v>
      </c>
      <c r="P72" cm="1">
        <f t="array" ref="P72">IFERROR(ROUND(E73/L73,2),na)</f>
        <v>69.72</v>
      </c>
      <c r="S72" s="9" t="s">
        <v>8307</v>
      </c>
      <c r="T72" t="s">
        <v>8309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5000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48</v>
      </c>
      <c r="P73" cm="1">
        <f t="array" ref="P73">IFERROR(ROUND(E74/L74,2),na)</f>
        <v>58.17</v>
      </c>
      <c r="S73" s="9" t="s">
        <v>8307</v>
      </c>
      <c r="T73" t="s">
        <v>8309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5000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18</v>
      </c>
      <c r="P74" cm="1">
        <f t="array" ref="P74">IFERROR(ROUND(E75/L75,2),na)</f>
        <v>50</v>
      </c>
      <c r="S74" s="9" t="s">
        <v>8307</v>
      </c>
      <c r="T74" t="s">
        <v>8309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5000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11</v>
      </c>
      <c r="P75" cm="1">
        <f t="array" ref="P75">IFERROR(ROUND(E76/L76,2),na)</f>
        <v>19.47</v>
      </c>
      <c r="S75" s="9" t="s">
        <v>8307</v>
      </c>
      <c r="T75" t="s">
        <v>8309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81</v>
      </c>
      <c r="P76" cm="1">
        <f t="array" ref="P76">IFERROR(ROUND(E77/L77,2),na)</f>
        <v>85.96</v>
      </c>
      <c r="S76" s="9" t="s">
        <v>8307</v>
      </c>
      <c r="T76" t="s">
        <v>8309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5000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9</v>
      </c>
      <c r="P77" cm="1">
        <f t="array" ref="P77">IFERROR(ROUND(E78/L78,2),na)</f>
        <v>30.67</v>
      </c>
      <c r="S77" s="9" t="s">
        <v>8307</v>
      </c>
      <c r="T77" t="s">
        <v>8309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5000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31</v>
      </c>
      <c r="P78" cm="1">
        <f t="array" ref="P78">IFERROR(ROUND(E79/L79,2),na)</f>
        <v>60.38</v>
      </c>
      <c r="S78" s="9" t="s">
        <v>8307</v>
      </c>
      <c r="T78" t="s">
        <v>8309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5000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27</v>
      </c>
      <c r="P79" cm="1">
        <f t="array" ref="P79">IFERROR(ROUND(E80/L80,2),na)</f>
        <v>38.6</v>
      </c>
      <c r="S79" s="9" t="s">
        <v>8307</v>
      </c>
      <c r="T79" t="s">
        <v>8309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5000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33</v>
      </c>
      <c r="P80" cm="1">
        <f t="array" ref="P80">IFERROR(ROUND(E81/L81,2),na)</f>
        <v>40.270000000000003</v>
      </c>
      <c r="S80" s="9" t="s">
        <v>8307</v>
      </c>
      <c r="T80" t="s">
        <v>8309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5000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257</v>
      </c>
      <c r="P81" cm="1">
        <f t="array" ref="P81">IFERROR(ROUND(E82/L82,2),na)</f>
        <v>273.83</v>
      </c>
      <c r="S81" s="9" t="s">
        <v>8307</v>
      </c>
      <c r="T81" t="s">
        <v>8309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5000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30</v>
      </c>
      <c r="P82" cm="1">
        <f t="array" ref="P82">IFERROR(ROUND(E83/L83,2),na)</f>
        <v>53.04</v>
      </c>
      <c r="S82" s="9" t="s">
        <v>8307</v>
      </c>
      <c r="T82" t="s">
        <v>8309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5000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80</v>
      </c>
      <c r="P83" cm="1">
        <f t="array" ref="P83">IFERROR(ROUND(E84/L84,2),na)</f>
        <v>40.01</v>
      </c>
      <c r="S83" s="9" t="s">
        <v>8307</v>
      </c>
      <c r="T83" t="s">
        <v>8309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5000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4</v>
      </c>
      <c r="P84" cm="1">
        <f t="array" ref="P84">IFERROR(ROUND(E85/L85,2),na)</f>
        <v>15.77</v>
      </c>
      <c r="S84" s="9" t="s">
        <v>8307</v>
      </c>
      <c r="T84" t="s">
        <v>8309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5000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</v>
      </c>
      <c r="P85" cm="1">
        <f t="array" ref="P85">IFERROR(ROUND(E86/L86,2),na)</f>
        <v>71.430000000000007</v>
      </c>
      <c r="S85" s="9" t="s">
        <v>8307</v>
      </c>
      <c r="T85" t="s">
        <v>8309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30</v>
      </c>
      <c r="P86" cm="1">
        <f t="array" ref="P86">IFERROR(ROUND(E87/L87,2),na)</f>
        <v>71.709999999999994</v>
      </c>
      <c r="S86" s="9" t="s">
        <v>8307</v>
      </c>
      <c r="T86" t="s">
        <v>8309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5000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128</v>
      </c>
      <c r="P87" cm="1">
        <f t="array" ref="P87">IFERROR(ROUND(E88/L88,2),na)</f>
        <v>375.76</v>
      </c>
      <c r="S87" s="9" t="s">
        <v>8307</v>
      </c>
      <c r="T87" t="s">
        <v>8309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5000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52</v>
      </c>
      <c r="P88" cm="1">
        <f t="array" ref="P88">IFERROR(ROUND(E89/L89,2),na)</f>
        <v>104.6</v>
      </c>
      <c r="S88" s="9" t="s">
        <v>8307</v>
      </c>
      <c r="T88" t="s">
        <v>8309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5000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72</v>
      </c>
      <c r="P89" cm="1">
        <f t="array" ref="P89">IFERROR(ROUND(E90/L90,2),na)</f>
        <v>60</v>
      </c>
      <c r="S89" s="9" t="s">
        <v>8307</v>
      </c>
      <c r="T89" t="s">
        <v>8309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5000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138</v>
      </c>
      <c r="P90" cm="1">
        <f t="array" ref="P90">IFERROR(ROUND(E91/L91,2),na)</f>
        <v>123.29</v>
      </c>
      <c r="S90" s="9" t="s">
        <v>8307</v>
      </c>
      <c r="T90" t="s">
        <v>8309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5000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10</v>
      </c>
      <c r="P91" cm="1">
        <f t="array" ref="P91">IFERROR(ROUND(E92/L92,2),na)</f>
        <v>31.38</v>
      </c>
      <c r="S91" s="9" t="s">
        <v>8307</v>
      </c>
      <c r="T91" t="s">
        <v>8309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72</v>
      </c>
      <c r="P92" cm="1">
        <f t="array" ref="P92">IFERROR(ROUND(E93/L93,2),na)</f>
        <v>78.260000000000005</v>
      </c>
      <c r="S92" s="9" t="s">
        <v>8307</v>
      </c>
      <c r="T92" t="s">
        <v>8309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5000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105</v>
      </c>
      <c r="P93" cm="1">
        <f t="array" ref="P93">IFERROR(ROUND(E94/L94,2),na)</f>
        <v>122.33</v>
      </c>
      <c r="S93" s="9" t="s">
        <v>8307</v>
      </c>
      <c r="T93" t="s">
        <v>8309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22</v>
      </c>
      <c r="P94" cm="1">
        <f t="array" ref="P94">IFERROR(ROUND(E95/L95,2),na)</f>
        <v>73.73</v>
      </c>
      <c r="S94" s="9" t="s">
        <v>8307</v>
      </c>
      <c r="T94" t="s">
        <v>8309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5000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5</v>
      </c>
      <c r="P95" cm="1">
        <f t="array" ref="P95">IFERROR(ROUND(E96/L96,2),na)</f>
        <v>21.67</v>
      </c>
      <c r="S95" s="9" t="s">
        <v>8307</v>
      </c>
      <c r="T95" t="s">
        <v>8309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5000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9</v>
      </c>
      <c r="P96" cm="1">
        <f t="array" ref="P96">IFERROR(ROUND(E97/L97,2),na)</f>
        <v>21.9</v>
      </c>
      <c r="S96" s="9" t="s">
        <v>8307</v>
      </c>
      <c r="T96" t="s">
        <v>8309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5000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ref="O97:O128" si="3">ROUND(E98/D98*100,0)</f>
        <v>34</v>
      </c>
      <c r="P97" cm="1">
        <f t="array" ref="P97">IFERROR(ROUND(E98/L98,2),na)</f>
        <v>50.59</v>
      </c>
      <c r="S97" s="9" t="s">
        <v>8307</v>
      </c>
      <c r="T97" t="s">
        <v>8309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5000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9</v>
      </c>
      <c r="P98" cm="1">
        <f t="array" ref="P98">IFERROR(ROUND(E99/L99,2),na)</f>
        <v>53.13</v>
      </c>
      <c r="S98" s="9" t="s">
        <v>8307</v>
      </c>
      <c r="T98" t="s">
        <v>8309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5000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68</v>
      </c>
      <c r="P99" cm="1">
        <f t="array" ref="P99">IFERROR(ROUND(E100/L100,2),na)</f>
        <v>56.67</v>
      </c>
      <c r="S99" s="9" t="s">
        <v>8307</v>
      </c>
      <c r="T99" t="s">
        <v>8309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5000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32</v>
      </c>
      <c r="P100" cm="1">
        <f t="array" ref="P100">IFERROR(ROUND(E101/L101,2),na)</f>
        <v>40.78</v>
      </c>
      <c r="S100" s="9" t="s">
        <v>8307</v>
      </c>
      <c r="T100" t="s">
        <v>8309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5000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100</v>
      </c>
      <c r="P101" cm="1">
        <f t="array" ref="P101">IFERROR(ROUND(E102/L102,2),na)</f>
        <v>192.31</v>
      </c>
      <c r="S101" s="9" t="s">
        <v>8307</v>
      </c>
      <c r="T101" t="s">
        <v>8309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70</v>
      </c>
      <c r="P102" cm="1">
        <f t="array" ref="P102">IFERROR(ROUND(E103/L103,2),na)</f>
        <v>100</v>
      </c>
      <c r="S102" s="9" t="s">
        <v>8307</v>
      </c>
      <c r="T102" t="s">
        <v>8309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5000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153</v>
      </c>
      <c r="P103" cm="1">
        <f t="array" ref="P103">IFERROR(ROUND(E104/L104,2),na)</f>
        <v>117.92</v>
      </c>
      <c r="S103" s="9" t="s">
        <v>8307</v>
      </c>
      <c r="T103" t="s">
        <v>8309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5000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27</v>
      </c>
      <c r="P104" cm="1">
        <f t="array" ref="P104">IFERROR(ROUND(E105/L105,2),na)</f>
        <v>27.9</v>
      </c>
      <c r="S104" s="9" t="s">
        <v>8307</v>
      </c>
      <c r="T104" t="s">
        <v>8309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5000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12</v>
      </c>
      <c r="P105" cm="1">
        <f t="array" ref="P105">IFERROR(ROUND(E106/L106,2),na)</f>
        <v>60</v>
      </c>
      <c r="S105" s="9" t="s">
        <v>8307</v>
      </c>
      <c r="T105" t="s">
        <v>8309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47</v>
      </c>
      <c r="P106" cm="1">
        <f t="array" ref="P106">IFERROR(ROUND(E107/L107,2),na)</f>
        <v>39.380000000000003</v>
      </c>
      <c r="S106" s="9" t="s">
        <v>8307</v>
      </c>
      <c r="T106" t="s">
        <v>8309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5000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101</v>
      </c>
      <c r="P107" cm="1">
        <f t="array" ref="P107">IFERROR(ROUND(E108/L108,2),na)</f>
        <v>186.11</v>
      </c>
      <c r="S107" s="9" t="s">
        <v>8307</v>
      </c>
      <c r="T107" t="s">
        <v>8309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154</v>
      </c>
      <c r="P108" cm="1">
        <f t="array" ref="P108">IFERROR(ROUND(E109/L109,2),na)</f>
        <v>111.38</v>
      </c>
      <c r="S108" s="9" t="s">
        <v>8307</v>
      </c>
      <c r="T108" t="s">
        <v>8309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5000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74</v>
      </c>
      <c r="P109" cm="1">
        <f t="array" ref="P109">IFERROR(ROUND(E110/L110,2),na)</f>
        <v>78.72</v>
      </c>
      <c r="S109" s="9" t="s">
        <v>8307</v>
      </c>
      <c r="T109" t="s">
        <v>8309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5000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44</v>
      </c>
      <c r="P110" cm="1">
        <f t="array" ref="P110">IFERROR(ROUND(E111/L111,2),na)</f>
        <v>46.7</v>
      </c>
      <c r="S110" s="9" t="s">
        <v>8307</v>
      </c>
      <c r="T110" t="s">
        <v>8309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5000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34</v>
      </c>
      <c r="P111" cm="1">
        <f t="array" ref="P111">IFERROR(ROUND(E112/L112,2),na)</f>
        <v>65.38</v>
      </c>
      <c r="S111" s="9" t="s">
        <v>8307</v>
      </c>
      <c r="T111" t="s">
        <v>8309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5000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108</v>
      </c>
      <c r="P112" cm="1">
        <f t="array" ref="P112">IFERROR(ROUND(E113/L113,2),na)</f>
        <v>102.08</v>
      </c>
      <c r="S112" s="9" t="s">
        <v>8307</v>
      </c>
      <c r="T112" t="s">
        <v>8309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5000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104</v>
      </c>
      <c r="P113" cm="1">
        <f t="array" ref="P113">IFERROR(ROUND(E114/L114,2),na)</f>
        <v>64.2</v>
      </c>
      <c r="S113" s="9" t="s">
        <v>8307</v>
      </c>
      <c r="T113" t="s">
        <v>8309</v>
      </c>
      <c r="U113">
        <f>ROUND(E2/L2,4)</f>
        <v>63.9176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141</v>
      </c>
      <c r="P114" cm="1">
        <f t="array" ref="P114">IFERROR(ROUND(E115/L115,2),na)</f>
        <v>90.38</v>
      </c>
      <c r="S114" s="9" t="s">
        <v>8307</v>
      </c>
      <c r="T114" t="s">
        <v>8309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62</v>
      </c>
      <c r="P115" cm="1">
        <f t="array" ref="P115">IFERROR(ROUND(E116/L116,2),na)</f>
        <v>88.57</v>
      </c>
      <c r="S115" s="9" t="s">
        <v>8307</v>
      </c>
      <c r="T115" t="s">
        <v>8309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5000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13</v>
      </c>
      <c r="P116" cm="1">
        <f t="array" ref="P116">IFERROR(ROUND(E117/L117,2),na)</f>
        <v>28.73</v>
      </c>
      <c r="S116" s="9" t="s">
        <v>8307</v>
      </c>
      <c r="T116" t="s">
        <v>8309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5000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80</v>
      </c>
      <c r="P117" cm="1">
        <f t="array" ref="P117">IFERROR(ROUND(E118/L118,2),na)</f>
        <v>69.790000000000006</v>
      </c>
      <c r="S117" s="9" t="s">
        <v>8307</v>
      </c>
      <c r="T117" t="s">
        <v>8309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5000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90</v>
      </c>
      <c r="P118" cm="1">
        <f t="array" ref="P118">IFERROR(ROUND(E119/L119,2),na)</f>
        <v>167.49</v>
      </c>
      <c r="S118" s="9" t="s">
        <v>8307</v>
      </c>
      <c r="T118" t="s">
        <v>8309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5000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113</v>
      </c>
      <c r="P119" cm="1">
        <f t="array" ref="P119">IFERROR(ROUND(E120/L120,2),na)</f>
        <v>144.91</v>
      </c>
      <c r="S119" s="9" t="s">
        <v>8307</v>
      </c>
      <c r="T119" t="s">
        <v>8309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68</v>
      </c>
      <c r="P120" cm="1">
        <f t="array" ref="P120">IFERROR(ROUND(E121/L121,2),na)</f>
        <v>91.84</v>
      </c>
      <c r="S120" s="9" t="s">
        <v>8307</v>
      </c>
      <c r="T120" t="s">
        <v>8309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5000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0</v>
      </c>
      <c r="P121" cm="1">
        <f t="array" ref="P121">IFERROR(ROUND(E122/L122,2),na)</f>
        <v>10</v>
      </c>
      <c r="S121" s="9" t="s">
        <v>8307</v>
      </c>
      <c r="T121" t="s">
        <v>8309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5000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 cm="1">
        <f t="array" ref="P122">IFERROR(ROUND(E123/L123,2),na)</f>
        <v>1</v>
      </c>
      <c r="S122" s="9" t="s">
        <v>8307</v>
      </c>
      <c r="T122" t="s">
        <v>8310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5000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 t="e" cm="1">
        <f t="array" ref="P123">IFERROR(ROUND(E124/L124,2),na)</f>
        <v>#NAME?</v>
      </c>
      <c r="S123" s="9" t="s">
        <v>8307</v>
      </c>
      <c r="T123" t="s">
        <v>8310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5000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3</v>
      </c>
      <c r="P124" cm="1">
        <f t="array" ref="P124">IFERROR(ROUND(E125/L125,2),na)</f>
        <v>25.17</v>
      </c>
      <c r="S124" s="9" t="s">
        <v>8307</v>
      </c>
      <c r="T124" t="s">
        <v>8310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 t="e" cm="1">
        <f t="array" ref="P125">IFERROR(ROUND(E126/L126,2),na)</f>
        <v>#NAME?</v>
      </c>
      <c r="S125" s="9" t="s">
        <v>8307</v>
      </c>
      <c r="T125" t="s">
        <v>8310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5000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1</v>
      </c>
      <c r="P126" cm="1">
        <f t="array" ref="P126">IFERROR(ROUND(E127/L127,2),na)</f>
        <v>11.67</v>
      </c>
      <c r="S126" s="9" t="s">
        <v>8307</v>
      </c>
      <c r="T126" t="s">
        <v>8310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28</v>
      </c>
      <c r="P127" cm="1">
        <f t="array" ref="P127">IFERROR(ROUND(E128/L128,2),na)</f>
        <v>106.69</v>
      </c>
      <c r="S127" s="9" t="s">
        <v>8307</v>
      </c>
      <c r="T127" t="s">
        <v>8310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4</v>
      </c>
      <c r="P128" cm="1">
        <f t="array" ref="P128">IFERROR(ROUND(E129/L129,2),na)</f>
        <v>47.5</v>
      </c>
      <c r="S128" s="9" t="s">
        <v>8307</v>
      </c>
      <c r="T128" t="s">
        <v>8310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5000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ref="O129:O160" si="4">ROUND(E130/D130*100,0)</f>
        <v>37</v>
      </c>
      <c r="P129" cm="1">
        <f t="array" ref="P129">IFERROR(ROUND(E130/L130,2),na)</f>
        <v>311.17</v>
      </c>
      <c r="S129" s="9" t="s">
        <v>8307</v>
      </c>
      <c r="T129" t="s">
        <v>8310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5000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0</v>
      </c>
      <c r="P130">
        <f t="shared" ref="P130:P131" si="5">IFERROR(ROUND(E131/L131,2),0)</f>
        <v>0</v>
      </c>
      <c r="S130" s="9" t="s">
        <v>8307</v>
      </c>
      <c r="T130" t="s">
        <v>8310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5000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si="5"/>
        <v>0</v>
      </c>
      <c r="S131" s="9" t="s">
        <v>8307</v>
      </c>
      <c r="T131" t="s">
        <v>8310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5000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ref="P132:P195" si="6">IFERROR(ROUND(E133/L133,2),0)</f>
        <v>0</v>
      </c>
      <c r="S132" s="9" t="s">
        <v>8307</v>
      </c>
      <c r="T132" t="s">
        <v>8310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153</v>
      </c>
      <c r="P133">
        <f t="shared" si="6"/>
        <v>94.51</v>
      </c>
      <c r="S133" s="9" t="s">
        <v>8307</v>
      </c>
      <c r="T133" t="s">
        <v>8310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5000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0</v>
      </c>
      <c r="P134">
        <f t="shared" si="6"/>
        <v>0</v>
      </c>
      <c r="S134" s="9" t="s">
        <v>8307</v>
      </c>
      <c r="T134" t="s">
        <v>8310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5000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6"/>
        <v>0</v>
      </c>
      <c r="S135" s="9" t="s">
        <v>8307</v>
      </c>
      <c r="T135" t="s">
        <v>8310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8</v>
      </c>
      <c r="P136">
        <f t="shared" si="6"/>
        <v>80.599999999999994</v>
      </c>
      <c r="S136" s="9" t="s">
        <v>8307</v>
      </c>
      <c r="T136" t="s">
        <v>8310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5000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0</v>
      </c>
      <c r="P137">
        <f t="shared" si="6"/>
        <v>0</v>
      </c>
      <c r="S137" s="9" t="s">
        <v>8307</v>
      </c>
      <c r="T137" t="s">
        <v>8310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5000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6"/>
        <v>0</v>
      </c>
      <c r="S138" s="9" t="s">
        <v>8307</v>
      </c>
      <c r="T138" t="s">
        <v>8310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94</v>
      </c>
      <c r="P139">
        <f t="shared" si="6"/>
        <v>81.239999999999995</v>
      </c>
      <c r="S139" s="9" t="s">
        <v>8307</v>
      </c>
      <c r="T139" t="s">
        <v>8310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5000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10</v>
      </c>
      <c r="P140">
        <f t="shared" si="6"/>
        <v>500</v>
      </c>
      <c r="S140" s="9" t="s">
        <v>8307</v>
      </c>
      <c r="T140" t="s">
        <v>8310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0</v>
      </c>
      <c r="P141">
        <f t="shared" si="6"/>
        <v>0</v>
      </c>
      <c r="S141" s="9" t="s">
        <v>8307</v>
      </c>
      <c r="T141" t="s">
        <v>8310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5000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26</v>
      </c>
      <c r="P142">
        <f t="shared" si="6"/>
        <v>46.18</v>
      </c>
      <c r="S142" s="9" t="s">
        <v>8307</v>
      </c>
      <c r="T142" t="s">
        <v>8310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5000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0</v>
      </c>
      <c r="P143">
        <f t="shared" si="6"/>
        <v>10</v>
      </c>
      <c r="S143" s="9" t="s">
        <v>8307</v>
      </c>
      <c r="T143" t="s">
        <v>8310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5000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6"/>
        <v>0</v>
      </c>
      <c r="S144" s="9" t="s">
        <v>8307</v>
      </c>
      <c r="T144" t="s">
        <v>8310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5000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41</v>
      </c>
      <c r="P145">
        <f t="shared" si="6"/>
        <v>55.95</v>
      </c>
      <c r="S145" s="9" t="s">
        <v>8307</v>
      </c>
      <c r="T145" t="s">
        <v>8310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5000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7</v>
      </c>
      <c r="P146">
        <f t="shared" si="6"/>
        <v>37.56</v>
      </c>
      <c r="S146" s="9" t="s">
        <v>8307</v>
      </c>
      <c r="T146" t="s">
        <v>8310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5000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2</v>
      </c>
      <c r="P147">
        <f t="shared" si="6"/>
        <v>38.33</v>
      </c>
      <c r="S147" s="9" t="s">
        <v>8307</v>
      </c>
      <c r="T147" t="s">
        <v>8310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5000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0</v>
      </c>
      <c r="P148">
        <f t="shared" si="6"/>
        <v>0</v>
      </c>
      <c r="S148" s="9" t="s">
        <v>8307</v>
      </c>
      <c r="T148" t="s">
        <v>8310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5000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1</v>
      </c>
      <c r="P149">
        <f t="shared" si="6"/>
        <v>20</v>
      </c>
      <c r="S149" s="9" t="s">
        <v>8307</v>
      </c>
      <c r="T149" t="s">
        <v>8310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2</v>
      </c>
      <c r="P150">
        <f t="shared" si="6"/>
        <v>15.33</v>
      </c>
      <c r="S150" s="9" t="s">
        <v>8307</v>
      </c>
      <c r="T150" t="s">
        <v>8310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5000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602</v>
      </c>
      <c r="P151">
        <f t="shared" si="6"/>
        <v>449.43</v>
      </c>
      <c r="S151" s="9" t="s">
        <v>8307</v>
      </c>
      <c r="T151" t="s">
        <v>8310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5000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3</v>
      </c>
      <c r="P152">
        <f t="shared" si="6"/>
        <v>28</v>
      </c>
      <c r="S152" s="9" t="s">
        <v>8307</v>
      </c>
      <c r="T152" t="s">
        <v>8310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5000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1</v>
      </c>
      <c r="P153">
        <f t="shared" si="6"/>
        <v>15</v>
      </c>
      <c r="S153" s="9" t="s">
        <v>8307</v>
      </c>
      <c r="T153" t="s">
        <v>8310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5000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7</v>
      </c>
      <c r="P154">
        <f t="shared" si="6"/>
        <v>35.9</v>
      </c>
      <c r="S154" s="9" t="s">
        <v>8307</v>
      </c>
      <c r="T154" t="s">
        <v>8310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6"/>
        <v>13.33</v>
      </c>
      <c r="S155" s="9" t="s">
        <v>8307</v>
      </c>
      <c r="T155" t="s">
        <v>8310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5000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2</v>
      </c>
      <c r="P156">
        <f t="shared" si="6"/>
        <v>20.25</v>
      </c>
      <c r="S156" s="9" t="s">
        <v>8307</v>
      </c>
      <c r="T156" t="s">
        <v>8310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5000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36</v>
      </c>
      <c r="P157">
        <f t="shared" si="6"/>
        <v>119</v>
      </c>
      <c r="S157" s="9" t="s">
        <v>8307</v>
      </c>
      <c r="T157" t="s">
        <v>8310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0</v>
      </c>
      <c r="P158">
        <f t="shared" si="6"/>
        <v>4</v>
      </c>
      <c r="S158" s="9" t="s">
        <v>8307</v>
      </c>
      <c r="T158" t="s">
        <v>8310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5000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6"/>
        <v>0</v>
      </c>
      <c r="S159" s="9" t="s">
        <v>8307</v>
      </c>
      <c r="T159" t="s">
        <v>8310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6"/>
        <v>10</v>
      </c>
      <c r="S160" s="9" t="s">
        <v>8307</v>
      </c>
      <c r="T160" t="s">
        <v>8310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ref="O161:O178" si="7">ROUND(E162/D162*100,0)</f>
        <v>0</v>
      </c>
      <c r="P161">
        <f t="shared" si="6"/>
        <v>0</v>
      </c>
      <c r="S161" s="9" t="s">
        <v>8307</v>
      </c>
      <c r="T161" t="s">
        <v>8310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7"/>
        <v>0</v>
      </c>
      <c r="P162">
        <f t="shared" si="6"/>
        <v>5</v>
      </c>
      <c r="S162" s="9" t="s">
        <v>8307</v>
      </c>
      <c r="T162" t="s">
        <v>8311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7"/>
        <v>9</v>
      </c>
      <c r="P163">
        <f t="shared" si="6"/>
        <v>43.5</v>
      </c>
      <c r="S163" s="9" t="s">
        <v>8307</v>
      </c>
      <c r="T163" t="s">
        <v>8311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5000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7"/>
        <v>0</v>
      </c>
      <c r="P164">
        <f t="shared" si="6"/>
        <v>0</v>
      </c>
      <c r="S164" s="9" t="s">
        <v>8307</v>
      </c>
      <c r="T164" t="s">
        <v>8311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5000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7"/>
        <v>13</v>
      </c>
      <c r="P165">
        <f t="shared" si="6"/>
        <v>91.43</v>
      </c>
      <c r="S165" s="9" t="s">
        <v>8307</v>
      </c>
      <c r="T165" t="s">
        <v>8311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5000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7"/>
        <v>0</v>
      </c>
      <c r="P166">
        <f t="shared" si="6"/>
        <v>0</v>
      </c>
      <c r="S166" s="9" t="s">
        <v>8307</v>
      </c>
      <c r="T166" t="s">
        <v>8311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5000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7"/>
        <v>60</v>
      </c>
      <c r="P167">
        <f t="shared" si="6"/>
        <v>3000</v>
      </c>
      <c r="S167" s="9" t="s">
        <v>8307</v>
      </c>
      <c r="T167" t="s">
        <v>8311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7"/>
        <v>0</v>
      </c>
      <c r="P168">
        <f t="shared" si="6"/>
        <v>5.5</v>
      </c>
      <c r="S168" s="9" t="s">
        <v>8307</v>
      </c>
      <c r="T168" t="s">
        <v>8311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5000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7"/>
        <v>7</v>
      </c>
      <c r="P169">
        <f t="shared" si="6"/>
        <v>108.33</v>
      </c>
      <c r="S169" s="9" t="s">
        <v>8307</v>
      </c>
      <c r="T169" t="s">
        <v>8311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5000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7"/>
        <v>11</v>
      </c>
      <c r="P170">
        <f t="shared" si="6"/>
        <v>56</v>
      </c>
      <c r="S170" s="9" t="s">
        <v>8307</v>
      </c>
      <c r="T170" t="s">
        <v>8311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5000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7"/>
        <v>7</v>
      </c>
      <c r="P171">
        <f t="shared" si="6"/>
        <v>32.5</v>
      </c>
      <c r="S171" s="9" t="s">
        <v>8307</v>
      </c>
      <c r="T171" t="s">
        <v>8311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5000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7"/>
        <v>0</v>
      </c>
      <c r="P172">
        <f t="shared" si="6"/>
        <v>1</v>
      </c>
      <c r="S172" s="9" t="s">
        <v>8307</v>
      </c>
      <c r="T172" t="s">
        <v>8311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7"/>
        <v>0</v>
      </c>
      <c r="P173">
        <f t="shared" si="6"/>
        <v>0</v>
      </c>
      <c r="S173" s="9" t="s">
        <v>8307</v>
      </c>
      <c r="T173" t="s">
        <v>8311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7"/>
        <v>0</v>
      </c>
      <c r="P174">
        <f t="shared" si="6"/>
        <v>0</v>
      </c>
      <c r="S174" s="9" t="s">
        <v>8307</v>
      </c>
      <c r="T174" t="s">
        <v>8311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5000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7"/>
        <v>0</v>
      </c>
      <c r="P175">
        <f t="shared" si="6"/>
        <v>0</v>
      </c>
      <c r="S175" s="9" t="s">
        <v>8307</v>
      </c>
      <c r="T175" t="s">
        <v>8311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5000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7"/>
        <v>26</v>
      </c>
      <c r="P176">
        <f t="shared" si="6"/>
        <v>49.88</v>
      </c>
      <c r="S176" s="9" t="s">
        <v>8307</v>
      </c>
      <c r="T176" t="s">
        <v>8311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5000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7"/>
        <v>0</v>
      </c>
      <c r="S177" s="9" t="s">
        <v>8307</v>
      </c>
      <c r="T177" t="s">
        <v>8311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5000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7"/>
        <v>4</v>
      </c>
      <c r="P178">
        <f t="shared" si="6"/>
        <v>25.71</v>
      </c>
      <c r="S178" s="9" t="s">
        <v>8307</v>
      </c>
      <c r="T178" t="s">
        <v>8311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5000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e" cm="1">
        <f t="array" ref="O179">ROUND(E180/D180*100,N/A)</f>
        <v>#NAME?</v>
      </c>
      <c r="P179">
        <f t="shared" si="6"/>
        <v>0</v>
      </c>
      <c r="S179" s="9" t="s">
        <v>8307</v>
      </c>
      <c r="T179" t="s">
        <v>8311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ref="O180:O243" si="8">ROUND(E181/D181*100,0)</f>
        <v>4</v>
      </c>
      <c r="P180">
        <f t="shared" si="6"/>
        <v>100</v>
      </c>
      <c r="S180" s="9" t="s">
        <v>8307</v>
      </c>
      <c r="T180" t="s">
        <v>8311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5000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8</v>
      </c>
      <c r="P181">
        <f t="shared" si="6"/>
        <v>30.85</v>
      </c>
      <c r="S181" s="9" t="s">
        <v>8307</v>
      </c>
      <c r="T181" t="s">
        <v>8311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5000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14</v>
      </c>
      <c r="P182">
        <f t="shared" si="6"/>
        <v>180.5</v>
      </c>
      <c r="S182" s="9" t="s">
        <v>8307</v>
      </c>
      <c r="T182" t="s">
        <v>8311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5000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0</v>
      </c>
      <c r="P183">
        <f t="shared" si="6"/>
        <v>0</v>
      </c>
      <c r="S183" s="9" t="s">
        <v>8307</v>
      </c>
      <c r="T183" t="s">
        <v>8311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5000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90</v>
      </c>
      <c r="P184">
        <f t="shared" si="6"/>
        <v>373.5</v>
      </c>
      <c r="S184" s="9" t="s">
        <v>8307</v>
      </c>
      <c r="T184" t="s">
        <v>8311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5000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1</v>
      </c>
      <c r="P185">
        <f t="shared" si="6"/>
        <v>25.5</v>
      </c>
      <c r="S185" s="9" t="s">
        <v>8307</v>
      </c>
      <c r="T185" t="s">
        <v>8311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5000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44</v>
      </c>
      <c r="P186">
        <f t="shared" si="6"/>
        <v>220</v>
      </c>
      <c r="S186" s="9" t="s">
        <v>8307</v>
      </c>
      <c r="T186" t="s">
        <v>8311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5000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0</v>
      </c>
      <c r="P187">
        <f t="shared" si="6"/>
        <v>0</v>
      </c>
      <c r="S187" s="9" t="s">
        <v>8307</v>
      </c>
      <c r="T187" t="s">
        <v>8311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16</v>
      </c>
      <c r="P188">
        <f t="shared" si="6"/>
        <v>160</v>
      </c>
      <c r="S188" s="9" t="s">
        <v>8307</v>
      </c>
      <c r="T188" t="s">
        <v>8311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0</v>
      </c>
      <c r="P189">
        <f t="shared" si="6"/>
        <v>0</v>
      </c>
      <c r="S189" s="9" t="s">
        <v>8307</v>
      </c>
      <c r="T189" t="s">
        <v>8311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5000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7</v>
      </c>
      <c r="P190">
        <f t="shared" si="6"/>
        <v>69</v>
      </c>
      <c r="S190" s="9" t="s">
        <v>8307</v>
      </c>
      <c r="T190" t="s">
        <v>8311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1</v>
      </c>
      <c r="P191">
        <f t="shared" si="6"/>
        <v>50</v>
      </c>
      <c r="S191" s="9" t="s">
        <v>8307</v>
      </c>
      <c r="T191" t="s">
        <v>8311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5000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5</v>
      </c>
      <c r="P192">
        <f t="shared" si="6"/>
        <v>83.33</v>
      </c>
      <c r="S192" s="9" t="s">
        <v>8307</v>
      </c>
      <c r="T192" t="s">
        <v>8311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0</v>
      </c>
      <c r="P193">
        <f t="shared" si="6"/>
        <v>5.67</v>
      </c>
      <c r="S193" s="9" t="s">
        <v>8307</v>
      </c>
      <c r="T193" t="s">
        <v>8311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5000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6"/>
        <v>0</v>
      </c>
      <c r="S194" s="9" t="s">
        <v>8307</v>
      </c>
      <c r="T194" t="s">
        <v>8311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5000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8"/>
        <v>0</v>
      </c>
      <c r="P195">
        <f t="shared" si="6"/>
        <v>1</v>
      </c>
      <c r="S195" s="9" t="s">
        <v>8307</v>
      </c>
      <c r="T195" t="s">
        <v>8311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5000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8"/>
        <v>0</v>
      </c>
      <c r="P196">
        <f t="shared" ref="P196:P259" si="9">IFERROR(ROUND(E197/L197,2),0)</f>
        <v>0</v>
      </c>
      <c r="S196" s="9" t="s">
        <v>8307</v>
      </c>
      <c r="T196" t="s">
        <v>8311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8"/>
        <v>29</v>
      </c>
      <c r="P197">
        <f t="shared" si="9"/>
        <v>77.11</v>
      </c>
      <c r="S197" s="9" t="s">
        <v>8307</v>
      </c>
      <c r="T197" t="s">
        <v>8311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5000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8"/>
        <v>5</v>
      </c>
      <c r="P198">
        <f t="shared" si="9"/>
        <v>32.75</v>
      </c>
      <c r="S198" s="9" t="s">
        <v>8307</v>
      </c>
      <c r="T198" t="s">
        <v>8311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5000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8"/>
        <v>6</v>
      </c>
      <c r="P199">
        <f t="shared" si="9"/>
        <v>46.5</v>
      </c>
      <c r="S199" s="9" t="s">
        <v>8307</v>
      </c>
      <c r="T199" t="s">
        <v>8311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8"/>
        <v>0</v>
      </c>
      <c r="P200">
        <f t="shared" si="9"/>
        <v>0</v>
      </c>
      <c r="S200" s="9" t="s">
        <v>8307</v>
      </c>
      <c r="T200" t="s">
        <v>8311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8"/>
        <v>31</v>
      </c>
      <c r="P201">
        <f t="shared" si="9"/>
        <v>87.31</v>
      </c>
      <c r="S201" s="9" t="s">
        <v>8307</v>
      </c>
      <c r="T201" t="s">
        <v>8311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5000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8"/>
        <v>8</v>
      </c>
      <c r="P202">
        <f t="shared" si="9"/>
        <v>54.29</v>
      </c>
      <c r="S202" s="9" t="s">
        <v>8307</v>
      </c>
      <c r="T202" t="s">
        <v>8311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5000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8"/>
        <v>0</v>
      </c>
      <c r="P203">
        <f t="shared" si="9"/>
        <v>0</v>
      </c>
      <c r="S203" s="9" t="s">
        <v>8307</v>
      </c>
      <c r="T203" t="s">
        <v>8311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5000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8"/>
        <v>15</v>
      </c>
      <c r="P204">
        <f t="shared" si="9"/>
        <v>93.25</v>
      </c>
      <c r="S204" s="9" t="s">
        <v>8307</v>
      </c>
      <c r="T204" t="s">
        <v>8311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5000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8"/>
        <v>3043</v>
      </c>
      <c r="P205">
        <f t="shared" si="9"/>
        <v>117.68</v>
      </c>
      <c r="S205" s="9" t="s">
        <v>8307</v>
      </c>
      <c r="T205" t="s">
        <v>8311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5000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8"/>
        <v>26</v>
      </c>
      <c r="P206" cm="1">
        <f t="array" ref="P206">IFERROR(ROUND(E207/L207,2),na)</f>
        <v>76.47</v>
      </c>
      <c r="S206" s="9" t="s">
        <v>8307</v>
      </c>
      <c r="T206" t="s">
        <v>8311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5000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8"/>
        <v>0</v>
      </c>
      <c r="P207" t="e" cm="1">
        <f t="array" ref="P207">IFERROR(ROUND(E208/L208,2),N)</f>
        <v>#NAME?</v>
      </c>
      <c r="S207" s="9" t="s">
        <v>8307</v>
      </c>
      <c r="T207" t="s">
        <v>8311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5000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8"/>
        <v>43</v>
      </c>
      <c r="P208">
        <f t="shared" si="9"/>
        <v>163.85</v>
      </c>
      <c r="S208" s="9" t="s">
        <v>8307</v>
      </c>
      <c r="T208" t="s">
        <v>8311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5000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8"/>
        <v>0</v>
      </c>
      <c r="P209">
        <f t="shared" si="9"/>
        <v>0</v>
      </c>
      <c r="S209" s="9" t="s">
        <v>8307</v>
      </c>
      <c r="T209" t="s">
        <v>8311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8"/>
        <v>0</v>
      </c>
      <c r="P210">
        <f t="shared" si="9"/>
        <v>0</v>
      </c>
      <c r="S210" s="9" t="s">
        <v>8307</v>
      </c>
      <c r="T210" t="s">
        <v>8311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8"/>
        <v>61</v>
      </c>
      <c r="P211">
        <f t="shared" si="9"/>
        <v>91.82</v>
      </c>
      <c r="S211" s="9" t="s">
        <v>8307</v>
      </c>
      <c r="T211" t="s">
        <v>8311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5000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8"/>
        <v>45</v>
      </c>
      <c r="P212">
        <f t="shared" si="9"/>
        <v>185.83</v>
      </c>
      <c r="S212" s="9" t="s">
        <v>8307</v>
      </c>
      <c r="T212" t="s">
        <v>8311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8"/>
        <v>0</v>
      </c>
      <c r="P213">
        <f t="shared" si="9"/>
        <v>1</v>
      </c>
      <c r="S213" s="9" t="s">
        <v>8307</v>
      </c>
      <c r="T213" t="s">
        <v>8311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5000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8"/>
        <v>0</v>
      </c>
      <c r="P214">
        <f t="shared" si="9"/>
        <v>20</v>
      </c>
      <c r="S214" s="9" t="s">
        <v>8307</v>
      </c>
      <c r="T214" t="s">
        <v>8311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8"/>
        <v>0</v>
      </c>
      <c r="P215">
        <f t="shared" si="9"/>
        <v>1</v>
      </c>
      <c r="S215" s="9" t="s">
        <v>8307</v>
      </c>
      <c r="T215" t="s">
        <v>8311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5000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8"/>
        <v>0</v>
      </c>
      <c r="P216">
        <f t="shared" si="9"/>
        <v>10</v>
      </c>
      <c r="S216" s="9" t="s">
        <v>8307</v>
      </c>
      <c r="T216" t="s">
        <v>8311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5000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8"/>
        <v>557</v>
      </c>
      <c r="P217">
        <f t="shared" si="9"/>
        <v>331.54</v>
      </c>
      <c r="S217" s="9" t="s">
        <v>8307</v>
      </c>
      <c r="T217" t="s">
        <v>8311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8"/>
        <v>239</v>
      </c>
      <c r="P218">
        <f t="shared" si="9"/>
        <v>314.29000000000002</v>
      </c>
      <c r="S218" s="9" t="s">
        <v>8307</v>
      </c>
      <c r="T218" t="s">
        <v>8311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5000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8"/>
        <v>2</v>
      </c>
      <c r="P219">
        <f t="shared" si="9"/>
        <v>100</v>
      </c>
      <c r="S219" s="9" t="s">
        <v>8307</v>
      </c>
      <c r="T219" t="s">
        <v>8311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8"/>
        <v>176</v>
      </c>
      <c r="P220">
        <f t="shared" si="9"/>
        <v>115.99</v>
      </c>
      <c r="S220" s="9" t="s">
        <v>8307</v>
      </c>
      <c r="T220" t="s">
        <v>8311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8"/>
        <v>7</v>
      </c>
      <c r="P221">
        <f t="shared" si="9"/>
        <v>120</v>
      </c>
      <c r="S221" s="9" t="s">
        <v>8307</v>
      </c>
      <c r="T221" t="s">
        <v>8311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8"/>
        <v>0</v>
      </c>
      <c r="P222">
        <f t="shared" si="9"/>
        <v>0</v>
      </c>
      <c r="S222" s="9" t="s">
        <v>8307</v>
      </c>
      <c r="T222" t="s">
        <v>8311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8"/>
        <v>3</v>
      </c>
      <c r="P223">
        <f t="shared" si="9"/>
        <v>65</v>
      </c>
      <c r="S223" s="9" t="s">
        <v>8307</v>
      </c>
      <c r="T223" t="s">
        <v>8311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5000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8"/>
        <v>0</v>
      </c>
      <c r="P224">
        <f t="shared" si="9"/>
        <v>0</v>
      </c>
      <c r="S224" s="9" t="s">
        <v>8307</v>
      </c>
      <c r="T224" t="s">
        <v>8311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5000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8"/>
        <v>0</v>
      </c>
      <c r="P225">
        <f t="shared" si="9"/>
        <v>0</v>
      </c>
      <c r="S225" s="9" t="s">
        <v>8307</v>
      </c>
      <c r="T225" t="s">
        <v>8311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5000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8"/>
        <v>0</v>
      </c>
      <c r="P226">
        <f t="shared" si="9"/>
        <v>0</v>
      </c>
      <c r="S226" s="9" t="s">
        <v>8307</v>
      </c>
      <c r="T226" t="s">
        <v>8311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5000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8"/>
        <v>5</v>
      </c>
      <c r="P227">
        <f t="shared" si="9"/>
        <v>125</v>
      </c>
      <c r="S227" s="9" t="s">
        <v>8307</v>
      </c>
      <c r="T227" t="s">
        <v>8311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5000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8"/>
        <v>0</v>
      </c>
      <c r="P228">
        <f t="shared" si="9"/>
        <v>0</v>
      </c>
      <c r="S228" s="9" t="s">
        <v>8307</v>
      </c>
      <c r="T228" t="s">
        <v>8311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5000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8"/>
        <v>0</v>
      </c>
      <c r="P229">
        <f t="shared" si="9"/>
        <v>0</v>
      </c>
      <c r="S229" s="9" t="s">
        <v>8307</v>
      </c>
      <c r="T229" t="s">
        <v>8311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5000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8"/>
        <v>0</v>
      </c>
      <c r="P230">
        <f t="shared" si="9"/>
        <v>0</v>
      </c>
      <c r="S230" s="9" t="s">
        <v>8307</v>
      </c>
      <c r="T230" t="s">
        <v>8311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5000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8"/>
        <v>1</v>
      </c>
      <c r="P231">
        <f t="shared" si="9"/>
        <v>30</v>
      </c>
      <c r="S231" s="9" t="s">
        <v>8307</v>
      </c>
      <c r="T231" t="s">
        <v>8311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8"/>
        <v>0</v>
      </c>
      <c r="P232">
        <f t="shared" si="9"/>
        <v>0</v>
      </c>
      <c r="S232" s="9" t="s">
        <v>8307</v>
      </c>
      <c r="T232" t="s">
        <v>8311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8"/>
        <v>2</v>
      </c>
      <c r="P233">
        <f t="shared" si="9"/>
        <v>15.71</v>
      </c>
      <c r="S233" s="9" t="s">
        <v>8307</v>
      </c>
      <c r="T233" t="s">
        <v>8311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5000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8"/>
        <v>0</v>
      </c>
      <c r="P234">
        <f t="shared" si="9"/>
        <v>0</v>
      </c>
      <c r="S234" s="9" t="s">
        <v>8307</v>
      </c>
      <c r="T234" t="s">
        <v>8311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5000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8"/>
        <v>8</v>
      </c>
      <c r="P235">
        <f t="shared" si="9"/>
        <v>80.2</v>
      </c>
      <c r="S235" s="9" t="s">
        <v>8307</v>
      </c>
      <c r="T235" t="s">
        <v>8311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5000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8"/>
        <v>0</v>
      </c>
      <c r="P236">
        <f t="shared" si="9"/>
        <v>0</v>
      </c>
      <c r="S236" s="9" t="s">
        <v>8307</v>
      </c>
      <c r="T236" t="s">
        <v>8311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5000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8"/>
        <v>0</v>
      </c>
      <c r="P237">
        <f t="shared" si="9"/>
        <v>0</v>
      </c>
      <c r="S237" s="9" t="s">
        <v>8307</v>
      </c>
      <c r="T237" t="s">
        <v>8311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5000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8"/>
        <v>1</v>
      </c>
      <c r="P238">
        <f t="shared" si="9"/>
        <v>50</v>
      </c>
      <c r="S238" s="9" t="s">
        <v>8307</v>
      </c>
      <c r="T238" t="s">
        <v>8311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8"/>
        <v>0</v>
      </c>
      <c r="P239">
        <f t="shared" si="9"/>
        <v>0</v>
      </c>
      <c r="S239" s="9" t="s">
        <v>8307</v>
      </c>
      <c r="T239" t="s">
        <v>8311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5000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8"/>
        <v>5</v>
      </c>
      <c r="P240">
        <f t="shared" si="9"/>
        <v>50</v>
      </c>
      <c r="S240" s="9" t="s">
        <v>8307</v>
      </c>
      <c r="T240" t="s">
        <v>8311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5000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8"/>
        <v>323</v>
      </c>
      <c r="P241">
        <f t="shared" si="9"/>
        <v>117.85</v>
      </c>
      <c r="S241" s="9" t="s">
        <v>8307</v>
      </c>
      <c r="T241" t="s">
        <v>8311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8"/>
        <v>820</v>
      </c>
      <c r="P242">
        <f t="shared" si="9"/>
        <v>109.04</v>
      </c>
      <c r="S242" s="9" t="s">
        <v>8307</v>
      </c>
      <c r="T242" t="s">
        <v>8312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5000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8"/>
        <v>295</v>
      </c>
      <c r="P243">
        <f t="shared" si="9"/>
        <v>73.02</v>
      </c>
      <c r="S243" s="9" t="s">
        <v>8307</v>
      </c>
      <c r="T243" t="s">
        <v>8312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5000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ref="O244:O307" si="10">ROUND(E245/D245*100,0)</f>
        <v>513</v>
      </c>
      <c r="P244">
        <f t="shared" si="9"/>
        <v>78.2</v>
      </c>
      <c r="S244" s="9" t="s">
        <v>8307</v>
      </c>
      <c r="T244" t="s">
        <v>8312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0"/>
        <v>80</v>
      </c>
      <c r="P245">
        <f t="shared" si="9"/>
        <v>47.4</v>
      </c>
      <c r="S245" s="9" t="s">
        <v>8307</v>
      </c>
      <c r="T245" t="s">
        <v>8312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5000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0"/>
        <v>104</v>
      </c>
      <c r="P246">
        <f t="shared" si="9"/>
        <v>54.02</v>
      </c>
      <c r="S246" s="9" t="s">
        <v>8307</v>
      </c>
      <c r="T246" t="s">
        <v>8312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0"/>
        <v>305</v>
      </c>
      <c r="P247">
        <f t="shared" si="9"/>
        <v>68.489999999999995</v>
      </c>
      <c r="S247" s="9" t="s">
        <v>8307</v>
      </c>
      <c r="T247" t="s">
        <v>8312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0"/>
        <v>134</v>
      </c>
      <c r="P248">
        <f t="shared" si="9"/>
        <v>108.15</v>
      </c>
      <c r="S248" s="9" t="s">
        <v>8307</v>
      </c>
      <c r="T248" t="s">
        <v>8312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0"/>
        <v>1723</v>
      </c>
      <c r="P249">
        <f t="shared" si="9"/>
        <v>589.95000000000005</v>
      </c>
      <c r="S249" s="9" t="s">
        <v>8307</v>
      </c>
      <c r="T249" t="s">
        <v>8312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0"/>
        <v>226</v>
      </c>
      <c r="P250">
        <f t="shared" si="9"/>
        <v>48.05</v>
      </c>
      <c r="S250" s="9" t="s">
        <v>8307</v>
      </c>
      <c r="T250" t="s">
        <v>8312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5000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0"/>
        <v>634</v>
      </c>
      <c r="P251">
        <f t="shared" si="9"/>
        <v>72.48</v>
      </c>
      <c r="S251" s="9" t="s">
        <v>8307</v>
      </c>
      <c r="T251" t="s">
        <v>8312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5000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0"/>
        <v>88</v>
      </c>
      <c r="P252">
        <f t="shared" si="9"/>
        <v>57.08</v>
      </c>
      <c r="S252" s="9" t="s">
        <v>8307</v>
      </c>
      <c r="T252" t="s">
        <v>8312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5000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0"/>
        <v>185</v>
      </c>
      <c r="P253">
        <f t="shared" si="9"/>
        <v>85.44</v>
      </c>
      <c r="S253" s="9" t="s">
        <v>8307</v>
      </c>
      <c r="T253" t="s">
        <v>8312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0"/>
        <v>30</v>
      </c>
      <c r="P254">
        <f t="shared" si="9"/>
        <v>215.86</v>
      </c>
      <c r="S254" s="9" t="s">
        <v>8307</v>
      </c>
      <c r="T254" t="s">
        <v>8312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5000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0"/>
        <v>561</v>
      </c>
      <c r="P255">
        <f t="shared" si="9"/>
        <v>89.39</v>
      </c>
      <c r="S255" s="9" t="s">
        <v>8307</v>
      </c>
      <c r="T255" t="s">
        <v>8312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5000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0"/>
        <v>171</v>
      </c>
      <c r="P256">
        <f t="shared" si="9"/>
        <v>45.42</v>
      </c>
      <c r="S256" s="9" t="s">
        <v>8307</v>
      </c>
      <c r="T256" t="s">
        <v>8312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5000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0"/>
        <v>362</v>
      </c>
      <c r="P257">
        <f t="shared" si="9"/>
        <v>65.760000000000005</v>
      </c>
      <c r="S257" s="9" t="s">
        <v>8307</v>
      </c>
      <c r="T257" t="s">
        <v>8312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5000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0"/>
        <v>747</v>
      </c>
      <c r="P258">
        <f t="shared" si="9"/>
        <v>66.7</v>
      </c>
      <c r="S258" s="9" t="s">
        <v>8307</v>
      </c>
      <c r="T258" t="s">
        <v>8312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0"/>
        <v>1147</v>
      </c>
      <c r="P259">
        <f t="shared" si="9"/>
        <v>83.35</v>
      </c>
      <c r="S259" s="9" t="s">
        <v>8307</v>
      </c>
      <c r="T259" t="s">
        <v>8312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5000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0"/>
        <v>1979</v>
      </c>
      <c r="P260">
        <f t="shared" ref="P260:P273" si="11">IFERROR(ROUND(E261/L261,2),0)</f>
        <v>105.05</v>
      </c>
      <c r="S260" s="9" t="s">
        <v>8307</v>
      </c>
      <c r="T260" t="s">
        <v>8312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0"/>
        <v>213</v>
      </c>
      <c r="P261">
        <f t="shared" si="11"/>
        <v>120.91</v>
      </c>
      <c r="S261" s="9" t="s">
        <v>8307</v>
      </c>
      <c r="T261" t="s">
        <v>8312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5000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0"/>
        <v>430</v>
      </c>
      <c r="P262">
        <f t="shared" si="11"/>
        <v>97.64</v>
      </c>
      <c r="S262" s="9" t="s">
        <v>8307</v>
      </c>
      <c r="T262" t="s">
        <v>8312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5000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0"/>
        <v>120</v>
      </c>
      <c r="P263">
        <f t="shared" si="11"/>
        <v>41.38</v>
      </c>
      <c r="S263" s="9" t="s">
        <v>8307</v>
      </c>
      <c r="T263" t="s">
        <v>8312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5000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0"/>
        <v>590</v>
      </c>
      <c r="P264">
        <f t="shared" si="11"/>
        <v>30.65</v>
      </c>
      <c r="S264" s="9" t="s">
        <v>8307</v>
      </c>
      <c r="T264" t="s">
        <v>8312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0"/>
        <v>118</v>
      </c>
      <c r="P265">
        <f t="shared" si="11"/>
        <v>64.95</v>
      </c>
      <c r="S265" s="9" t="s">
        <v>8307</v>
      </c>
      <c r="T265" t="s">
        <v>8312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0"/>
        <v>111</v>
      </c>
      <c r="P266">
        <f t="shared" si="11"/>
        <v>95.78</v>
      </c>
      <c r="S266" s="9" t="s">
        <v>8307</v>
      </c>
      <c r="T266" t="s">
        <v>8312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0"/>
        <v>29</v>
      </c>
      <c r="P267">
        <f t="shared" si="11"/>
        <v>40.42</v>
      </c>
      <c r="S267" s="9" t="s">
        <v>8307</v>
      </c>
      <c r="T267" t="s">
        <v>8312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5000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0"/>
        <v>259</v>
      </c>
      <c r="P268">
        <f t="shared" si="11"/>
        <v>78.58</v>
      </c>
      <c r="S268" s="9" t="s">
        <v>8307</v>
      </c>
      <c r="T268" t="s">
        <v>8312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5000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0"/>
        <v>111</v>
      </c>
      <c r="P269">
        <f t="shared" si="11"/>
        <v>50.18</v>
      </c>
      <c r="S269" s="9" t="s">
        <v>8307</v>
      </c>
      <c r="T269" t="s">
        <v>8312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0"/>
        <v>2945</v>
      </c>
      <c r="P270">
        <f t="shared" si="11"/>
        <v>92.25</v>
      </c>
      <c r="S270" s="9" t="s">
        <v>8307</v>
      </c>
      <c r="T270" t="s">
        <v>8312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5000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0"/>
        <v>70</v>
      </c>
      <c r="P271">
        <f t="shared" si="11"/>
        <v>57.54</v>
      </c>
      <c r="S271" s="9" t="s">
        <v>8307</v>
      </c>
      <c r="T271" t="s">
        <v>8312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5000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0"/>
        <v>628</v>
      </c>
      <c r="P272">
        <f t="shared" si="11"/>
        <v>109.42</v>
      </c>
      <c r="S272" s="9" t="s">
        <v>8307</v>
      </c>
      <c r="T272" t="s">
        <v>8312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5000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0"/>
        <v>106</v>
      </c>
      <c r="P273">
        <f t="shared" si="11"/>
        <v>81.89</v>
      </c>
      <c r="S273" s="9" t="s">
        <v>8307</v>
      </c>
      <c r="T273" t="s">
        <v>8312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5000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0"/>
        <v>108</v>
      </c>
      <c r="P274">
        <f t="shared" ref="P274:P321" si="12">ROUND(E275/L275,2)</f>
        <v>45.67</v>
      </c>
      <c r="S274" s="9" t="s">
        <v>8307</v>
      </c>
      <c r="T274" t="s">
        <v>8312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0"/>
        <v>125</v>
      </c>
      <c r="P275">
        <f t="shared" si="12"/>
        <v>55.22</v>
      </c>
      <c r="S275" s="9" t="s">
        <v>8307</v>
      </c>
      <c r="T275" t="s">
        <v>8312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5000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0"/>
        <v>434</v>
      </c>
      <c r="P276">
        <f t="shared" si="12"/>
        <v>65.3</v>
      </c>
      <c r="S276" s="9" t="s">
        <v>8307</v>
      </c>
      <c r="T276" t="s">
        <v>8312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5000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0"/>
        <v>118</v>
      </c>
      <c r="P277">
        <f t="shared" si="12"/>
        <v>95.23</v>
      </c>
      <c r="S277" s="9" t="s">
        <v>8307</v>
      </c>
      <c r="T277" t="s">
        <v>8312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5000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0"/>
        <v>1435</v>
      </c>
      <c r="P278">
        <f t="shared" si="12"/>
        <v>75.44</v>
      </c>
      <c r="S278" s="9" t="s">
        <v>8307</v>
      </c>
      <c r="T278" t="s">
        <v>8312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0"/>
        <v>812</v>
      </c>
      <c r="P279">
        <f t="shared" si="12"/>
        <v>97.82</v>
      </c>
      <c r="S279" s="9" t="s">
        <v>8307</v>
      </c>
      <c r="T279" t="s">
        <v>8312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5000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0"/>
        <v>535</v>
      </c>
      <c r="P280">
        <f t="shared" si="12"/>
        <v>87.69</v>
      </c>
      <c r="S280" s="9" t="s">
        <v>8307</v>
      </c>
      <c r="T280" t="s">
        <v>8312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5000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0"/>
        <v>2342</v>
      </c>
      <c r="P281">
        <f t="shared" si="12"/>
        <v>54.75</v>
      </c>
      <c r="S281" s="9" t="s">
        <v>8307</v>
      </c>
      <c r="T281" t="s">
        <v>8312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0"/>
        <v>133</v>
      </c>
      <c r="P282">
        <f t="shared" si="12"/>
        <v>83.95</v>
      </c>
      <c r="S282" s="9" t="s">
        <v>8307</v>
      </c>
      <c r="T282" t="s">
        <v>8312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5000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0"/>
        <v>911</v>
      </c>
      <c r="P283">
        <f t="shared" si="12"/>
        <v>254.39</v>
      </c>
      <c r="S283" s="9" t="s">
        <v>8307</v>
      </c>
      <c r="T283" t="s">
        <v>8312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0"/>
        <v>411</v>
      </c>
      <c r="P284">
        <f t="shared" si="12"/>
        <v>101.83</v>
      </c>
      <c r="S284" s="9" t="s">
        <v>8307</v>
      </c>
      <c r="T284" t="s">
        <v>8312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5000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0"/>
        <v>837</v>
      </c>
      <c r="P285">
        <f t="shared" si="12"/>
        <v>55.07</v>
      </c>
      <c r="S285" s="9" t="s">
        <v>8307</v>
      </c>
      <c r="T285" t="s">
        <v>8312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5000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0"/>
        <v>641</v>
      </c>
      <c r="P286">
        <f t="shared" si="12"/>
        <v>56.9</v>
      </c>
      <c r="S286" s="9" t="s">
        <v>8307</v>
      </c>
      <c r="T286" t="s">
        <v>8312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5000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0"/>
        <v>327</v>
      </c>
      <c r="P287">
        <f t="shared" si="12"/>
        <v>121.28</v>
      </c>
      <c r="S287" s="9" t="s">
        <v>8307</v>
      </c>
      <c r="T287" t="s">
        <v>8312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0"/>
        <v>529</v>
      </c>
      <c r="P288">
        <f t="shared" si="12"/>
        <v>91.19</v>
      </c>
      <c r="S288" s="9" t="s">
        <v>8307</v>
      </c>
      <c r="T288" t="s">
        <v>8312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0"/>
        <v>1032</v>
      </c>
      <c r="P289">
        <f t="shared" si="12"/>
        <v>115.45</v>
      </c>
      <c r="S289" s="9" t="s">
        <v>8307</v>
      </c>
      <c r="T289" t="s">
        <v>8312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0"/>
        <v>314</v>
      </c>
      <c r="P290">
        <f t="shared" si="12"/>
        <v>67.77</v>
      </c>
      <c r="S290" s="9" t="s">
        <v>8307</v>
      </c>
      <c r="T290" t="s">
        <v>8312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0"/>
        <v>96</v>
      </c>
      <c r="P291">
        <f t="shared" si="12"/>
        <v>28.58</v>
      </c>
      <c r="S291" s="9" t="s">
        <v>8307</v>
      </c>
      <c r="T291" t="s">
        <v>8312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5000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0"/>
        <v>120</v>
      </c>
      <c r="P292">
        <f t="shared" si="12"/>
        <v>46.88</v>
      </c>
      <c r="S292" s="9" t="s">
        <v>8307</v>
      </c>
      <c r="T292" t="s">
        <v>8312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0"/>
        <v>1523</v>
      </c>
      <c r="P293">
        <f t="shared" si="12"/>
        <v>154.41999999999999</v>
      </c>
      <c r="S293" s="9" t="s">
        <v>8307</v>
      </c>
      <c r="T293" t="s">
        <v>8312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0"/>
        <v>527</v>
      </c>
      <c r="P294">
        <f t="shared" si="12"/>
        <v>201.22</v>
      </c>
      <c r="S294" s="9" t="s">
        <v>8307</v>
      </c>
      <c r="T294" t="s">
        <v>8312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5000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0"/>
        <v>100</v>
      </c>
      <c r="P295">
        <f t="shared" si="12"/>
        <v>100</v>
      </c>
      <c r="S295" s="9" t="s">
        <v>8307</v>
      </c>
      <c r="T295" t="s">
        <v>8312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0"/>
        <v>1331</v>
      </c>
      <c r="P296">
        <f t="shared" si="12"/>
        <v>100.08</v>
      </c>
      <c r="S296" s="9" t="s">
        <v>8307</v>
      </c>
      <c r="T296" t="s">
        <v>8312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0"/>
        <v>594</v>
      </c>
      <c r="P297">
        <f t="shared" si="12"/>
        <v>230.09</v>
      </c>
      <c r="S297" s="9" t="s">
        <v>8307</v>
      </c>
      <c r="T297" t="s">
        <v>8312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0"/>
        <v>403</v>
      </c>
      <c r="P298">
        <f t="shared" si="12"/>
        <v>141.75</v>
      </c>
      <c r="S298" s="9" t="s">
        <v>8307</v>
      </c>
      <c r="T298" t="s">
        <v>8312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5000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0"/>
        <v>2745</v>
      </c>
      <c r="P299">
        <f t="shared" si="12"/>
        <v>56.34</v>
      </c>
      <c r="S299" s="9" t="s">
        <v>8307</v>
      </c>
      <c r="T299" t="s">
        <v>8312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5000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0"/>
        <v>358</v>
      </c>
      <c r="P300">
        <f t="shared" si="12"/>
        <v>73.34</v>
      </c>
      <c r="S300" s="9" t="s">
        <v>8307</v>
      </c>
      <c r="T300" t="s">
        <v>8312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5000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0"/>
        <v>509</v>
      </c>
      <c r="P301">
        <f t="shared" si="12"/>
        <v>85.34</v>
      </c>
      <c r="S301" s="9" t="s">
        <v>8307</v>
      </c>
      <c r="T301" t="s">
        <v>8312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0"/>
        <v>309</v>
      </c>
      <c r="P302">
        <f t="shared" si="12"/>
        <v>61.5</v>
      </c>
      <c r="S302" s="9" t="s">
        <v>8307</v>
      </c>
      <c r="T302" t="s">
        <v>8312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5000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0"/>
        <v>201</v>
      </c>
      <c r="P303">
        <f t="shared" si="12"/>
        <v>93.02</v>
      </c>
      <c r="S303" s="9" t="s">
        <v>8307</v>
      </c>
      <c r="T303" t="s">
        <v>8312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5000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0"/>
        <v>82</v>
      </c>
      <c r="P304">
        <f t="shared" si="12"/>
        <v>50.29</v>
      </c>
      <c r="S304" s="9" t="s">
        <v>8307</v>
      </c>
      <c r="T304" t="s">
        <v>8312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5000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0"/>
        <v>158</v>
      </c>
      <c r="P305">
        <f t="shared" si="12"/>
        <v>106.43</v>
      </c>
      <c r="S305" s="9" t="s">
        <v>8307</v>
      </c>
      <c r="T305" t="s">
        <v>8312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5000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0"/>
        <v>196</v>
      </c>
      <c r="P306">
        <f t="shared" si="12"/>
        <v>51.72</v>
      </c>
      <c r="S306" s="9" t="s">
        <v>8307</v>
      </c>
      <c r="T306" t="s">
        <v>8312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5000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0"/>
        <v>59</v>
      </c>
      <c r="P307">
        <f t="shared" si="12"/>
        <v>36.61</v>
      </c>
      <c r="S307" s="9" t="s">
        <v>8307</v>
      </c>
      <c r="T307" t="s">
        <v>8312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5000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ref="O308:O371" si="13">ROUND(E309/D309*100,0)</f>
        <v>490</v>
      </c>
      <c r="P308">
        <f t="shared" si="12"/>
        <v>42.52</v>
      </c>
      <c r="S308" s="9" t="s">
        <v>8307</v>
      </c>
      <c r="T308" t="s">
        <v>8312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5000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3"/>
        <v>253</v>
      </c>
      <c r="P309">
        <f t="shared" si="12"/>
        <v>62.71</v>
      </c>
      <c r="S309" s="9" t="s">
        <v>8307</v>
      </c>
      <c r="T309" t="s">
        <v>8312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5000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3"/>
        <v>428</v>
      </c>
      <c r="P310">
        <f t="shared" si="12"/>
        <v>89.96</v>
      </c>
      <c r="S310" s="9" t="s">
        <v>8307</v>
      </c>
      <c r="T310" t="s">
        <v>8312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5000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3"/>
        <v>21</v>
      </c>
      <c r="P311">
        <f t="shared" si="12"/>
        <v>28.92</v>
      </c>
      <c r="S311" s="9" t="s">
        <v>8307</v>
      </c>
      <c r="T311" t="s">
        <v>8312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5000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3"/>
        <v>416</v>
      </c>
      <c r="P312">
        <f t="shared" si="12"/>
        <v>138.80000000000001</v>
      </c>
      <c r="S312" s="9" t="s">
        <v>8307</v>
      </c>
      <c r="T312" t="s">
        <v>8312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5000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3"/>
        <v>179</v>
      </c>
      <c r="P313">
        <f t="shared" si="12"/>
        <v>61.3</v>
      </c>
      <c r="S313" s="9" t="s">
        <v>8307</v>
      </c>
      <c r="T313" t="s">
        <v>8312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5000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3"/>
        <v>356</v>
      </c>
      <c r="P314">
        <f t="shared" si="12"/>
        <v>80.2</v>
      </c>
      <c r="S314" s="9" t="s">
        <v>8307</v>
      </c>
      <c r="T314" t="s">
        <v>8312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5000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3"/>
        <v>77</v>
      </c>
      <c r="P315">
        <f t="shared" si="12"/>
        <v>32.1</v>
      </c>
      <c r="S315" s="9" t="s">
        <v>8307</v>
      </c>
      <c r="T315" t="s">
        <v>8312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5000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3"/>
        <v>506</v>
      </c>
      <c r="P316">
        <f t="shared" si="12"/>
        <v>200.89</v>
      </c>
      <c r="S316" s="9" t="s">
        <v>8307</v>
      </c>
      <c r="T316" t="s">
        <v>8312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3"/>
        <v>341</v>
      </c>
      <c r="P317">
        <f t="shared" si="12"/>
        <v>108.01</v>
      </c>
      <c r="S317" s="9" t="s">
        <v>8307</v>
      </c>
      <c r="T317" t="s">
        <v>8312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3"/>
        <v>605</v>
      </c>
      <c r="P318">
        <f t="shared" si="12"/>
        <v>95.7</v>
      </c>
      <c r="S318" s="9" t="s">
        <v>8307</v>
      </c>
      <c r="T318" t="s">
        <v>8312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5000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3"/>
        <v>283</v>
      </c>
      <c r="P319">
        <f t="shared" si="12"/>
        <v>49.88</v>
      </c>
      <c r="S319" s="9" t="s">
        <v>8307</v>
      </c>
      <c r="T319" t="s">
        <v>8312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3"/>
        <v>113</v>
      </c>
      <c r="P320">
        <f t="shared" si="12"/>
        <v>110.47</v>
      </c>
      <c r="S320" s="9" t="s">
        <v>8307</v>
      </c>
      <c r="T320" t="s">
        <v>8312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3"/>
        <v>426</v>
      </c>
      <c r="P321">
        <f t="shared" si="12"/>
        <v>134.91</v>
      </c>
      <c r="S321" s="9" t="s">
        <v>8307</v>
      </c>
      <c r="T321" t="s">
        <v>8312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5000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3"/>
        <v>719</v>
      </c>
      <c r="P322">
        <f t="shared" ref="P322:P385" si="14">ROUND(E323/L323,2)</f>
        <v>106.62</v>
      </c>
      <c r="S322" s="9" t="s">
        <v>8307</v>
      </c>
      <c r="T322" t="s">
        <v>8312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3"/>
        <v>540</v>
      </c>
      <c r="P323">
        <f t="shared" si="14"/>
        <v>145.04</v>
      </c>
      <c r="S323" s="9" t="s">
        <v>8307</v>
      </c>
      <c r="T323" t="s">
        <v>8312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3"/>
        <v>133</v>
      </c>
      <c r="P324">
        <f t="shared" si="14"/>
        <v>114.59</v>
      </c>
      <c r="S324" s="9" t="s">
        <v>8307</v>
      </c>
      <c r="T324" t="s">
        <v>8312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5000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3"/>
        <v>173</v>
      </c>
      <c r="P325">
        <f t="shared" si="14"/>
        <v>105.32</v>
      </c>
      <c r="S325" s="9" t="s">
        <v>8307</v>
      </c>
      <c r="T325" t="s">
        <v>8312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5000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3"/>
        <v>1044</v>
      </c>
      <c r="P326">
        <f t="shared" si="14"/>
        <v>70.92</v>
      </c>
      <c r="S326" s="9" t="s">
        <v>8307</v>
      </c>
      <c r="T326" t="s">
        <v>8312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3"/>
        <v>3388</v>
      </c>
      <c r="P327">
        <f t="shared" si="14"/>
        <v>147.16999999999999</v>
      </c>
      <c r="S327" s="9" t="s">
        <v>8307</v>
      </c>
      <c r="T327" t="s">
        <v>8312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5000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3"/>
        <v>109</v>
      </c>
      <c r="P328">
        <f t="shared" si="14"/>
        <v>160.47</v>
      </c>
      <c r="S328" s="9" t="s">
        <v>8307</v>
      </c>
      <c r="T328" t="s">
        <v>8312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5000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3"/>
        <v>1554</v>
      </c>
      <c r="P329">
        <f t="shared" si="14"/>
        <v>156.05000000000001</v>
      </c>
      <c r="S329" s="9" t="s">
        <v>8307</v>
      </c>
      <c r="T329" t="s">
        <v>8312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3"/>
        <v>211</v>
      </c>
      <c r="P330">
        <f t="shared" si="14"/>
        <v>63.17</v>
      </c>
      <c r="S330" s="9" t="s">
        <v>8307</v>
      </c>
      <c r="T330" t="s">
        <v>8312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5000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3"/>
        <v>713</v>
      </c>
      <c r="P331">
        <f t="shared" si="14"/>
        <v>104.82</v>
      </c>
      <c r="S331" s="9" t="s">
        <v>8307</v>
      </c>
      <c r="T331" t="s">
        <v>8312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3"/>
        <v>853</v>
      </c>
      <c r="P332">
        <f t="shared" si="14"/>
        <v>97.36</v>
      </c>
      <c r="S332" s="9" t="s">
        <v>8307</v>
      </c>
      <c r="T332" t="s">
        <v>8312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5000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3"/>
        <v>2260</v>
      </c>
      <c r="P333">
        <f t="shared" si="14"/>
        <v>203.63</v>
      </c>
      <c r="S333" s="9" t="s">
        <v>8307</v>
      </c>
      <c r="T333" t="s">
        <v>8312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5000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3"/>
        <v>1002</v>
      </c>
      <c r="P334">
        <f t="shared" si="14"/>
        <v>188.31</v>
      </c>
      <c r="S334" s="9" t="s">
        <v>8307</v>
      </c>
      <c r="T334" t="s">
        <v>8312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5000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3"/>
        <v>202</v>
      </c>
      <c r="P335">
        <f t="shared" si="14"/>
        <v>146.65</v>
      </c>
      <c r="S335" s="9" t="s">
        <v>8307</v>
      </c>
      <c r="T335" t="s">
        <v>8312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5000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3"/>
        <v>175</v>
      </c>
      <c r="P336">
        <f t="shared" si="14"/>
        <v>109.19</v>
      </c>
      <c r="S336" s="9" t="s">
        <v>8307</v>
      </c>
      <c r="T336" t="s">
        <v>8312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5000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3"/>
        <v>584</v>
      </c>
      <c r="P337">
        <f t="shared" si="14"/>
        <v>59.25</v>
      </c>
      <c r="S337" s="9" t="s">
        <v>8307</v>
      </c>
      <c r="T337" t="s">
        <v>8312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3"/>
        <v>61</v>
      </c>
      <c r="P338">
        <f t="shared" si="14"/>
        <v>97.9</v>
      </c>
      <c r="S338" s="9" t="s">
        <v>8307</v>
      </c>
      <c r="T338" t="s">
        <v>8312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5000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3"/>
        <v>330</v>
      </c>
      <c r="P339">
        <f t="shared" si="14"/>
        <v>70</v>
      </c>
      <c r="S339" s="9" t="s">
        <v>8307</v>
      </c>
      <c r="T339" t="s">
        <v>8312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3"/>
        <v>130</v>
      </c>
      <c r="P340">
        <f t="shared" si="14"/>
        <v>72.87</v>
      </c>
      <c r="S340" s="9" t="s">
        <v>8307</v>
      </c>
      <c r="T340" t="s">
        <v>8312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5000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3"/>
        <v>875</v>
      </c>
      <c r="P341">
        <f t="shared" si="14"/>
        <v>146.35</v>
      </c>
      <c r="S341" s="9" t="s">
        <v>8307</v>
      </c>
      <c r="T341" t="s">
        <v>8312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3"/>
        <v>75</v>
      </c>
      <c r="P342">
        <f t="shared" si="14"/>
        <v>67.91</v>
      </c>
      <c r="S342" s="9" t="s">
        <v>8307</v>
      </c>
      <c r="T342" t="s">
        <v>8312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5000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3"/>
        <v>1104</v>
      </c>
      <c r="P343">
        <f t="shared" si="14"/>
        <v>169.85</v>
      </c>
      <c r="S343" s="9" t="s">
        <v>8307</v>
      </c>
      <c r="T343" t="s">
        <v>8312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3"/>
        <v>612</v>
      </c>
      <c r="P344">
        <f t="shared" si="14"/>
        <v>58.41</v>
      </c>
      <c r="S344" s="9" t="s">
        <v>8307</v>
      </c>
      <c r="T344" t="s">
        <v>8312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5000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3"/>
        <v>684</v>
      </c>
      <c r="P345">
        <f t="shared" si="14"/>
        <v>119.99</v>
      </c>
      <c r="S345" s="9" t="s">
        <v>8307</v>
      </c>
      <c r="T345" t="s">
        <v>8312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5000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3"/>
        <v>358</v>
      </c>
      <c r="P346">
        <f t="shared" si="14"/>
        <v>99.86</v>
      </c>
      <c r="S346" s="9" t="s">
        <v>8307</v>
      </c>
      <c r="T346" t="s">
        <v>8312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5000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3"/>
        <v>341</v>
      </c>
      <c r="P347">
        <f t="shared" si="14"/>
        <v>90.58</v>
      </c>
      <c r="S347" s="9" t="s">
        <v>8307</v>
      </c>
      <c r="T347" t="s">
        <v>8312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5000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3"/>
        <v>893</v>
      </c>
      <c r="P348">
        <f t="shared" si="14"/>
        <v>117.77</v>
      </c>
      <c r="S348" s="9" t="s">
        <v>8307</v>
      </c>
      <c r="T348" t="s">
        <v>8312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5000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3"/>
        <v>206</v>
      </c>
      <c r="P349">
        <f t="shared" si="14"/>
        <v>86.55</v>
      </c>
      <c r="S349" s="9" t="s">
        <v>8307</v>
      </c>
      <c r="T349" t="s">
        <v>8312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5000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3"/>
        <v>240</v>
      </c>
      <c r="P350">
        <f t="shared" si="14"/>
        <v>71.900000000000006</v>
      </c>
      <c r="S350" s="9" t="s">
        <v>8307</v>
      </c>
      <c r="T350" t="s">
        <v>8312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5000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3"/>
        <v>574</v>
      </c>
      <c r="P351">
        <f t="shared" si="14"/>
        <v>129.82</v>
      </c>
      <c r="S351" s="9" t="s">
        <v>8307</v>
      </c>
      <c r="T351" t="s">
        <v>8312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3"/>
        <v>866</v>
      </c>
      <c r="P352">
        <f t="shared" si="14"/>
        <v>44.91</v>
      </c>
      <c r="S352" s="9" t="s">
        <v>8307</v>
      </c>
      <c r="T352" t="s">
        <v>8312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5000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3"/>
        <v>233</v>
      </c>
      <c r="P353">
        <f t="shared" si="14"/>
        <v>40.76</v>
      </c>
      <c r="S353" s="9" t="s">
        <v>8307</v>
      </c>
      <c r="T353" t="s">
        <v>8312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5000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3"/>
        <v>1269</v>
      </c>
      <c r="P354">
        <f t="shared" si="14"/>
        <v>103.52</v>
      </c>
      <c r="S354" s="9" t="s">
        <v>8307</v>
      </c>
      <c r="T354" t="s">
        <v>8312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5000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3"/>
        <v>73</v>
      </c>
      <c r="P355">
        <f t="shared" si="14"/>
        <v>125.45</v>
      </c>
      <c r="S355" s="9" t="s">
        <v>8307</v>
      </c>
      <c r="T355" t="s">
        <v>8312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5000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3"/>
        <v>814</v>
      </c>
      <c r="P356">
        <f t="shared" si="14"/>
        <v>246.61</v>
      </c>
      <c r="S356" s="9" t="s">
        <v>8307</v>
      </c>
      <c r="T356" t="s">
        <v>8312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3"/>
        <v>154</v>
      </c>
      <c r="P357">
        <f t="shared" si="14"/>
        <v>79.400000000000006</v>
      </c>
      <c r="S357" s="9" t="s">
        <v>8307</v>
      </c>
      <c r="T357" t="s">
        <v>8312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5000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3"/>
        <v>522</v>
      </c>
      <c r="P358">
        <f t="shared" si="14"/>
        <v>86.14</v>
      </c>
      <c r="S358" s="9" t="s">
        <v>8307</v>
      </c>
      <c r="T358" t="s">
        <v>8312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3"/>
        <v>1031</v>
      </c>
      <c r="P359">
        <f t="shared" si="14"/>
        <v>193.05</v>
      </c>
      <c r="S359" s="9" t="s">
        <v>8307</v>
      </c>
      <c r="T359" t="s">
        <v>8312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3"/>
        <v>508</v>
      </c>
      <c r="P360">
        <f t="shared" si="14"/>
        <v>84.02</v>
      </c>
      <c r="S360" s="9" t="s">
        <v>8307</v>
      </c>
      <c r="T360" t="s">
        <v>8312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5000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3"/>
        <v>243</v>
      </c>
      <c r="P361">
        <f t="shared" si="14"/>
        <v>139.83000000000001</v>
      </c>
      <c r="S361" s="9" t="s">
        <v>8307</v>
      </c>
      <c r="T361" t="s">
        <v>8312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5000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3"/>
        <v>778</v>
      </c>
      <c r="P362">
        <f t="shared" si="14"/>
        <v>109.82</v>
      </c>
      <c r="S362" s="9" t="s">
        <v>8307</v>
      </c>
      <c r="T362" t="s">
        <v>8312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3"/>
        <v>240</v>
      </c>
      <c r="P363">
        <f t="shared" si="14"/>
        <v>139.53</v>
      </c>
      <c r="S363" s="9" t="s">
        <v>8307</v>
      </c>
      <c r="T363" t="s">
        <v>8312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5000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3"/>
        <v>181</v>
      </c>
      <c r="P364">
        <f t="shared" si="14"/>
        <v>347.85</v>
      </c>
      <c r="S364" s="9" t="s">
        <v>8307</v>
      </c>
      <c r="T364" t="s">
        <v>8312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5000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3"/>
        <v>154</v>
      </c>
      <c r="P365">
        <f t="shared" si="14"/>
        <v>68.239999999999995</v>
      </c>
      <c r="S365" s="9" t="s">
        <v>8307</v>
      </c>
      <c r="T365" t="s">
        <v>8312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5000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3"/>
        <v>312</v>
      </c>
      <c r="P366">
        <f t="shared" si="14"/>
        <v>239.94</v>
      </c>
      <c r="S366" s="9" t="s">
        <v>8307</v>
      </c>
      <c r="T366" t="s">
        <v>8312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3"/>
        <v>770</v>
      </c>
      <c r="P367">
        <f t="shared" si="14"/>
        <v>287.31</v>
      </c>
      <c r="S367" s="9" t="s">
        <v>8307</v>
      </c>
      <c r="T367" t="s">
        <v>8312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5000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3"/>
        <v>207</v>
      </c>
      <c r="P368">
        <f t="shared" si="14"/>
        <v>86.85</v>
      </c>
      <c r="S368" s="9" t="s">
        <v>8307</v>
      </c>
      <c r="T368" t="s">
        <v>8312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5000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3"/>
        <v>260</v>
      </c>
      <c r="P369">
        <f t="shared" si="14"/>
        <v>81.849999999999994</v>
      </c>
      <c r="S369" s="9" t="s">
        <v>8307</v>
      </c>
      <c r="T369" t="s">
        <v>8312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5000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3"/>
        <v>143</v>
      </c>
      <c r="P370">
        <f t="shared" si="14"/>
        <v>42.87</v>
      </c>
      <c r="S370" s="9" t="s">
        <v>8307</v>
      </c>
      <c r="T370" t="s">
        <v>8312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5000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3"/>
        <v>610</v>
      </c>
      <c r="P371">
        <f t="shared" si="14"/>
        <v>709.42</v>
      </c>
      <c r="S371" s="9" t="s">
        <v>8307</v>
      </c>
      <c r="T371" t="s">
        <v>8312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ref="O372:O435" si="15">ROUND(E373/D373*100,0)</f>
        <v>3425</v>
      </c>
      <c r="P372">
        <f t="shared" si="14"/>
        <v>161.26</v>
      </c>
      <c r="S372" s="9" t="s">
        <v>8307</v>
      </c>
      <c r="T372" t="s">
        <v>8312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5000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8</v>
      </c>
      <c r="P373">
        <f t="shared" si="14"/>
        <v>41.78</v>
      </c>
      <c r="S373" s="9" t="s">
        <v>8307</v>
      </c>
      <c r="T373" t="s">
        <v>8312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5000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160</v>
      </c>
      <c r="P374">
        <f t="shared" si="14"/>
        <v>89.89</v>
      </c>
      <c r="S374" s="9" t="s">
        <v>8307</v>
      </c>
      <c r="T374" t="s">
        <v>8312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5000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157</v>
      </c>
      <c r="P375">
        <f t="shared" si="14"/>
        <v>45.05</v>
      </c>
      <c r="S375" s="9" t="s">
        <v>8307</v>
      </c>
      <c r="T375" t="s">
        <v>8312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5000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12</v>
      </c>
      <c r="P376">
        <f t="shared" si="14"/>
        <v>42.86</v>
      </c>
      <c r="S376" s="9" t="s">
        <v>8307</v>
      </c>
      <c r="T376" t="s">
        <v>8312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52</v>
      </c>
      <c r="P377">
        <f t="shared" si="14"/>
        <v>54.08</v>
      </c>
      <c r="S377" s="9" t="s">
        <v>8307</v>
      </c>
      <c r="T377" t="s">
        <v>8312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5000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275</v>
      </c>
      <c r="P378">
        <f t="shared" si="14"/>
        <v>103.22</v>
      </c>
      <c r="S378" s="9" t="s">
        <v>8307</v>
      </c>
      <c r="T378" t="s">
        <v>8312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5000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67</v>
      </c>
      <c r="P379">
        <f t="shared" si="14"/>
        <v>40.4</v>
      </c>
      <c r="S379" s="9" t="s">
        <v>8307</v>
      </c>
      <c r="T379" t="s">
        <v>8312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5000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348</v>
      </c>
      <c r="P380">
        <f t="shared" si="14"/>
        <v>116.86</v>
      </c>
      <c r="S380" s="9" t="s">
        <v>8307</v>
      </c>
      <c r="T380" t="s">
        <v>8312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113</v>
      </c>
      <c r="P381">
        <f t="shared" si="14"/>
        <v>115.51</v>
      </c>
      <c r="S381" s="9" t="s">
        <v>8307</v>
      </c>
      <c r="T381" t="s">
        <v>8312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5000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524</v>
      </c>
      <c r="P382">
        <f t="shared" si="14"/>
        <v>104.31</v>
      </c>
      <c r="S382" s="9" t="s">
        <v>8307</v>
      </c>
      <c r="T382" t="s">
        <v>8312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31</v>
      </c>
      <c r="P383">
        <f t="shared" si="14"/>
        <v>69.77</v>
      </c>
      <c r="S383" s="9" t="s">
        <v>8307</v>
      </c>
      <c r="T383" t="s">
        <v>8312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5000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41</v>
      </c>
      <c r="P384">
        <f t="shared" si="14"/>
        <v>43.02</v>
      </c>
      <c r="S384" s="9" t="s">
        <v>8307</v>
      </c>
      <c r="T384" t="s">
        <v>8312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5000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448</v>
      </c>
      <c r="P385">
        <f t="shared" si="14"/>
        <v>58.54</v>
      </c>
      <c r="S385" s="9" t="s">
        <v>8307</v>
      </c>
      <c r="T385" t="s">
        <v>8312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5000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530</v>
      </c>
      <c r="P386">
        <f t="shared" ref="P386:P449" si="16">ROUND(E387/L387,2)</f>
        <v>111.8</v>
      </c>
      <c r="S386" s="9" t="s">
        <v>8307</v>
      </c>
      <c r="T386" t="s">
        <v>8312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5"/>
        <v>12</v>
      </c>
      <c r="P387">
        <f t="shared" si="16"/>
        <v>46.23</v>
      </c>
      <c r="S387" s="9" t="s">
        <v>8307</v>
      </c>
      <c r="T387" t="s">
        <v>8312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5000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5"/>
        <v>1626</v>
      </c>
      <c r="P388">
        <f t="shared" si="16"/>
        <v>144.69</v>
      </c>
      <c r="S388" s="9" t="s">
        <v>8307</v>
      </c>
      <c r="T388" t="s">
        <v>8312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5000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5"/>
        <v>126</v>
      </c>
      <c r="P389">
        <f t="shared" si="16"/>
        <v>88.85</v>
      </c>
      <c r="S389" s="9" t="s">
        <v>8307</v>
      </c>
      <c r="T389" t="s">
        <v>8312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5"/>
        <v>2469</v>
      </c>
      <c r="P390">
        <f t="shared" si="16"/>
        <v>81.75</v>
      </c>
      <c r="S390" s="9" t="s">
        <v>8307</v>
      </c>
      <c r="T390" t="s">
        <v>8312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5000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5"/>
        <v>20</v>
      </c>
      <c r="P391">
        <f t="shared" si="16"/>
        <v>71.430000000000007</v>
      </c>
      <c r="S391" s="9" t="s">
        <v>8307</v>
      </c>
      <c r="T391" t="s">
        <v>8312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5000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5"/>
        <v>402</v>
      </c>
      <c r="P392">
        <f t="shared" si="16"/>
        <v>104.26</v>
      </c>
      <c r="S392" s="9" t="s">
        <v>8307</v>
      </c>
      <c r="T392" t="s">
        <v>8312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5000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5"/>
        <v>373</v>
      </c>
      <c r="P393">
        <f t="shared" si="16"/>
        <v>90.62</v>
      </c>
      <c r="S393" s="9" t="s">
        <v>8307</v>
      </c>
      <c r="T393" t="s">
        <v>8312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5000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5"/>
        <v>1104</v>
      </c>
      <c r="P394">
        <f t="shared" si="16"/>
        <v>157.33000000000001</v>
      </c>
      <c r="S394" s="9" t="s">
        <v>8307</v>
      </c>
      <c r="T394" t="s">
        <v>8312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5"/>
        <v>105</v>
      </c>
      <c r="P395">
        <f t="shared" si="16"/>
        <v>105.18</v>
      </c>
      <c r="S395" s="9" t="s">
        <v>8307</v>
      </c>
      <c r="T395" t="s">
        <v>8312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5000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5"/>
        <v>216</v>
      </c>
      <c r="P396">
        <f t="shared" si="16"/>
        <v>58.72</v>
      </c>
      <c r="S396" s="9" t="s">
        <v>8307</v>
      </c>
      <c r="T396" t="s">
        <v>8312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5000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5"/>
        <v>320</v>
      </c>
      <c r="P397">
        <f t="shared" si="16"/>
        <v>81.63</v>
      </c>
      <c r="S397" s="9" t="s">
        <v>8307</v>
      </c>
      <c r="T397" t="s">
        <v>8312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5"/>
        <v>259</v>
      </c>
      <c r="P398">
        <f t="shared" si="16"/>
        <v>56.46</v>
      </c>
      <c r="S398" s="9" t="s">
        <v>8307</v>
      </c>
      <c r="T398" t="s">
        <v>8312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5000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5"/>
        <v>188</v>
      </c>
      <c r="P399">
        <f t="shared" si="16"/>
        <v>140.1</v>
      </c>
      <c r="S399" s="9" t="s">
        <v>8307</v>
      </c>
      <c r="T399" t="s">
        <v>8312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5000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5"/>
        <v>427</v>
      </c>
      <c r="P400">
        <f t="shared" si="16"/>
        <v>224.85</v>
      </c>
      <c r="S400" s="9" t="s">
        <v>8307</v>
      </c>
      <c r="T400" t="s">
        <v>8312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5000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5"/>
        <v>225</v>
      </c>
      <c r="P401">
        <f t="shared" si="16"/>
        <v>181.13</v>
      </c>
      <c r="S401" s="9" t="s">
        <v>8307</v>
      </c>
      <c r="T401" t="s">
        <v>8312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5000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5"/>
        <v>1038</v>
      </c>
      <c r="P402">
        <f t="shared" si="16"/>
        <v>711.04</v>
      </c>
      <c r="S402" s="9" t="s">
        <v>8307</v>
      </c>
      <c r="T402" t="s">
        <v>8312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5"/>
        <v>57</v>
      </c>
      <c r="P403">
        <f t="shared" si="16"/>
        <v>65.88</v>
      </c>
      <c r="S403" s="9" t="s">
        <v>8307</v>
      </c>
      <c r="T403" t="s">
        <v>8312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5000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5"/>
        <v>105</v>
      </c>
      <c r="P404">
        <f t="shared" si="16"/>
        <v>75.19</v>
      </c>
      <c r="S404" s="9" t="s">
        <v>8307</v>
      </c>
      <c r="T404" t="s">
        <v>8312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5"/>
        <v>722</v>
      </c>
      <c r="P405">
        <f t="shared" si="16"/>
        <v>133.13999999999999</v>
      </c>
      <c r="S405" s="9" t="s">
        <v>8307</v>
      </c>
      <c r="T405" t="s">
        <v>8312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5"/>
        <v>61</v>
      </c>
      <c r="P406">
        <f t="shared" si="16"/>
        <v>55.2</v>
      </c>
      <c r="S406" s="9" t="s">
        <v>8307</v>
      </c>
      <c r="T406" t="s">
        <v>8312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5000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5"/>
        <v>60</v>
      </c>
      <c r="P407">
        <f t="shared" si="16"/>
        <v>86.16</v>
      </c>
      <c r="S407" s="9" t="s">
        <v>8307</v>
      </c>
      <c r="T407" t="s">
        <v>8312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5000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5"/>
        <v>41</v>
      </c>
      <c r="P408">
        <f t="shared" si="16"/>
        <v>92.32</v>
      </c>
      <c r="S408" s="9" t="s">
        <v>8307</v>
      </c>
      <c r="T408" t="s">
        <v>8312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5000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5"/>
        <v>122</v>
      </c>
      <c r="P409">
        <f t="shared" si="16"/>
        <v>160.16</v>
      </c>
      <c r="S409" s="9" t="s">
        <v>8307</v>
      </c>
      <c r="T409" t="s">
        <v>8312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5000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5"/>
        <v>14</v>
      </c>
      <c r="P410">
        <f t="shared" si="16"/>
        <v>45.6</v>
      </c>
      <c r="S410" s="9" t="s">
        <v>8307</v>
      </c>
      <c r="T410" t="s">
        <v>8312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5"/>
        <v>26</v>
      </c>
      <c r="P411">
        <f t="shared" si="16"/>
        <v>183.29</v>
      </c>
      <c r="S411" s="9" t="s">
        <v>8307</v>
      </c>
      <c r="T411" t="s">
        <v>8312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5000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5"/>
        <v>606</v>
      </c>
      <c r="P412">
        <f t="shared" si="16"/>
        <v>125.79</v>
      </c>
      <c r="S412" s="9" t="s">
        <v>8307</v>
      </c>
      <c r="T412" t="s">
        <v>8312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5000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5"/>
        <v>63</v>
      </c>
      <c r="P413">
        <f t="shared" si="16"/>
        <v>57.65</v>
      </c>
      <c r="S413" s="9" t="s">
        <v>8307</v>
      </c>
      <c r="T413" t="s">
        <v>8312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5000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5"/>
        <v>269</v>
      </c>
      <c r="P414">
        <f t="shared" si="16"/>
        <v>78.66</v>
      </c>
      <c r="S414" s="9" t="s">
        <v>8307</v>
      </c>
      <c r="T414" t="s">
        <v>8312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5000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5"/>
        <v>381</v>
      </c>
      <c r="P415">
        <f t="shared" si="16"/>
        <v>91.48</v>
      </c>
      <c r="S415" s="9" t="s">
        <v>8307</v>
      </c>
      <c r="T415" t="s">
        <v>8312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5000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5"/>
        <v>29</v>
      </c>
      <c r="P416">
        <f t="shared" si="16"/>
        <v>68.099999999999994</v>
      </c>
      <c r="S416" s="9" t="s">
        <v>8307</v>
      </c>
      <c r="T416" t="s">
        <v>8312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5000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5"/>
        <v>24</v>
      </c>
      <c r="P417">
        <f t="shared" si="16"/>
        <v>48.09</v>
      </c>
      <c r="S417" s="9" t="s">
        <v>8307</v>
      </c>
      <c r="T417" t="s">
        <v>8312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5000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5"/>
        <v>211</v>
      </c>
      <c r="P418">
        <f t="shared" si="16"/>
        <v>202.42</v>
      </c>
      <c r="S418" s="9" t="s">
        <v>8307</v>
      </c>
      <c r="T418" t="s">
        <v>8312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5000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5"/>
        <v>451</v>
      </c>
      <c r="P419">
        <f t="shared" si="16"/>
        <v>216.75</v>
      </c>
      <c r="S419" s="9" t="s">
        <v>8307</v>
      </c>
      <c r="T419" t="s">
        <v>8312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5000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5"/>
        <v>161</v>
      </c>
      <c r="P420">
        <f t="shared" si="16"/>
        <v>110.07</v>
      </c>
      <c r="S420" s="9" t="s">
        <v>8307</v>
      </c>
      <c r="T420" t="s">
        <v>8312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5000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5"/>
        <v>0</v>
      </c>
      <c r="P421">
        <f t="shared" si="16"/>
        <v>4.83</v>
      </c>
      <c r="S421" s="9" t="s">
        <v>8307</v>
      </c>
      <c r="T421" t="s">
        <v>8312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5000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5"/>
        <v>6</v>
      </c>
      <c r="P422">
        <f t="shared" si="16"/>
        <v>50.17</v>
      </c>
      <c r="S422" s="9" t="s">
        <v>8307</v>
      </c>
      <c r="T422" t="s">
        <v>8313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5"/>
        <v>9</v>
      </c>
      <c r="P423">
        <f t="shared" si="16"/>
        <v>35.83</v>
      </c>
      <c r="S423" s="9" t="s">
        <v>8307</v>
      </c>
      <c r="T423" t="s">
        <v>8313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5000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5"/>
        <v>3</v>
      </c>
      <c r="P424">
        <f t="shared" si="16"/>
        <v>11.77</v>
      </c>
      <c r="S424" s="9" t="s">
        <v>8307</v>
      </c>
      <c r="T424" t="s">
        <v>8313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5000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5"/>
        <v>4</v>
      </c>
      <c r="P425">
        <f t="shared" si="16"/>
        <v>40.78</v>
      </c>
      <c r="S425" s="9" t="s">
        <v>8307</v>
      </c>
      <c r="T425" t="s">
        <v>8313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5000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5"/>
        <v>0</v>
      </c>
      <c r="P426">
        <f t="shared" si="16"/>
        <v>3</v>
      </c>
      <c r="S426" s="9" t="s">
        <v>8307</v>
      </c>
      <c r="T426" t="s">
        <v>8313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5"/>
        <v>3</v>
      </c>
      <c r="P427">
        <f t="shared" si="16"/>
        <v>16.63</v>
      </c>
      <c r="S427" s="9" t="s">
        <v>8307</v>
      </c>
      <c r="T427" t="s">
        <v>8313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5000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5"/>
        <v>0</v>
      </c>
      <c r="P428" t="e">
        <f t="shared" si="16"/>
        <v>#DIV/0!</v>
      </c>
      <c r="S428" s="9" t="s">
        <v>8307</v>
      </c>
      <c r="T428" t="s">
        <v>8313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5000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5"/>
        <v>14</v>
      </c>
      <c r="P429">
        <f t="shared" si="16"/>
        <v>52</v>
      </c>
      <c r="S429" s="9" t="s">
        <v>8307</v>
      </c>
      <c r="T429" t="s">
        <v>8313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5000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5"/>
        <v>0</v>
      </c>
      <c r="P430" t="e">
        <f t="shared" si="16"/>
        <v>#DIV/0!</v>
      </c>
      <c r="S430" s="9" t="s">
        <v>8307</v>
      </c>
      <c r="T430" t="s">
        <v>8313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5"/>
        <v>0</v>
      </c>
      <c r="P431">
        <f t="shared" si="16"/>
        <v>4.8</v>
      </c>
      <c r="S431" s="9" t="s">
        <v>8307</v>
      </c>
      <c r="T431" t="s">
        <v>8313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5000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5"/>
        <v>8</v>
      </c>
      <c r="P432">
        <f t="shared" si="16"/>
        <v>51.88</v>
      </c>
      <c r="S432" s="9" t="s">
        <v>8307</v>
      </c>
      <c r="T432" t="s">
        <v>8313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5000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5"/>
        <v>11</v>
      </c>
      <c r="P433">
        <f t="shared" si="16"/>
        <v>71.25</v>
      </c>
      <c r="S433" s="9" t="s">
        <v>8307</v>
      </c>
      <c r="T433" t="s">
        <v>8313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5000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5"/>
        <v>0</v>
      </c>
      <c r="P434" t="e">
        <f t="shared" si="16"/>
        <v>#DIV/0!</v>
      </c>
      <c r="S434" s="9" t="s">
        <v>8307</v>
      </c>
      <c r="T434" t="s">
        <v>8313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5000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5"/>
        <v>3</v>
      </c>
      <c r="P435">
        <f t="shared" si="16"/>
        <v>62.5</v>
      </c>
      <c r="S435" s="9" t="s">
        <v>8307</v>
      </c>
      <c r="T435" t="s">
        <v>8313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5000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ref="O436:O499" si="17">ROUND(E437/D437*100,0)</f>
        <v>0</v>
      </c>
      <c r="P436">
        <f t="shared" si="16"/>
        <v>1</v>
      </c>
      <c r="S436" s="9" t="s">
        <v>8307</v>
      </c>
      <c r="T436" t="s">
        <v>8313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5000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7"/>
        <v>0</v>
      </c>
      <c r="P437" t="e">
        <f t="shared" si="16"/>
        <v>#DIV/0!</v>
      </c>
      <c r="S437" s="9" t="s">
        <v>8307</v>
      </c>
      <c r="T437" t="s">
        <v>8313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5000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7"/>
        <v>0</v>
      </c>
      <c r="P438" t="e">
        <f t="shared" si="16"/>
        <v>#DIV/0!</v>
      </c>
      <c r="S438" s="9" t="s">
        <v>8307</v>
      </c>
      <c r="T438" t="s">
        <v>8313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5000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7"/>
        <v>38</v>
      </c>
      <c r="P439">
        <f t="shared" si="16"/>
        <v>170.55</v>
      </c>
      <c r="S439" s="9" t="s">
        <v>8307</v>
      </c>
      <c r="T439" t="s">
        <v>8313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5000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7"/>
        <v>0</v>
      </c>
      <c r="P440" t="e">
        <f t="shared" si="16"/>
        <v>#DIV/0!</v>
      </c>
      <c r="S440" s="9" t="s">
        <v>8307</v>
      </c>
      <c r="T440" t="s">
        <v>8313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5000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7"/>
        <v>0</v>
      </c>
      <c r="P441">
        <f t="shared" si="16"/>
        <v>5</v>
      </c>
      <c r="S441" s="9" t="s">
        <v>8307</v>
      </c>
      <c r="T441" t="s">
        <v>8313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7"/>
        <v>0</v>
      </c>
      <c r="P442" t="e">
        <f t="shared" si="16"/>
        <v>#DIV/0!</v>
      </c>
      <c r="S442" s="9" t="s">
        <v>8307</v>
      </c>
      <c r="T442" t="s">
        <v>8313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5000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7"/>
        <v>134</v>
      </c>
      <c r="P443">
        <f t="shared" si="16"/>
        <v>393.59</v>
      </c>
      <c r="S443" s="9" t="s">
        <v>8307</v>
      </c>
      <c r="T443" t="s">
        <v>8313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5000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7"/>
        <v>0</v>
      </c>
      <c r="P444">
        <f t="shared" si="16"/>
        <v>5</v>
      </c>
      <c r="S444" s="9" t="s">
        <v>8307</v>
      </c>
      <c r="T444" t="s">
        <v>8313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5000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7"/>
        <v>1</v>
      </c>
      <c r="P445">
        <f t="shared" si="16"/>
        <v>50</v>
      </c>
      <c r="S445" s="9" t="s">
        <v>8307</v>
      </c>
      <c r="T445" t="s">
        <v>8313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5000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7"/>
        <v>0</v>
      </c>
      <c r="P446">
        <f t="shared" si="16"/>
        <v>1</v>
      </c>
      <c r="S446" s="9" t="s">
        <v>8307</v>
      </c>
      <c r="T446" t="s">
        <v>8313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5000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7"/>
        <v>15</v>
      </c>
      <c r="P447">
        <f t="shared" si="16"/>
        <v>47.88</v>
      </c>
      <c r="S447" s="9" t="s">
        <v>8307</v>
      </c>
      <c r="T447" t="s">
        <v>8313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5000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7"/>
        <v>0</v>
      </c>
      <c r="P448">
        <f t="shared" si="16"/>
        <v>5</v>
      </c>
      <c r="S448" s="9" t="s">
        <v>8307</v>
      </c>
      <c r="T448" t="s">
        <v>8313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5000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7"/>
        <v>2</v>
      </c>
      <c r="P449">
        <f t="shared" si="16"/>
        <v>20.5</v>
      </c>
      <c r="S449" s="9" t="s">
        <v>8307</v>
      </c>
      <c r="T449" t="s">
        <v>8313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5000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7"/>
        <v>1</v>
      </c>
      <c r="P450">
        <f t="shared" ref="P450:P513" si="18">ROUND(E451/L451,2)</f>
        <v>9</v>
      </c>
      <c r="S450" s="9" t="s">
        <v>8307</v>
      </c>
      <c r="T450" t="s">
        <v>8313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5000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7"/>
        <v>8</v>
      </c>
      <c r="P451">
        <f t="shared" si="18"/>
        <v>56.57</v>
      </c>
      <c r="S451" s="9" t="s">
        <v>8307</v>
      </c>
      <c r="T451" t="s">
        <v>8313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7"/>
        <v>0</v>
      </c>
      <c r="P452" t="e">
        <f t="shared" si="18"/>
        <v>#DIV/0!</v>
      </c>
      <c r="S452" s="9" t="s">
        <v>8307</v>
      </c>
      <c r="T452" t="s">
        <v>8313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5000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7"/>
        <v>10</v>
      </c>
      <c r="P453">
        <f t="shared" si="18"/>
        <v>40</v>
      </c>
      <c r="S453" s="9" t="s">
        <v>8307</v>
      </c>
      <c r="T453" t="s">
        <v>8313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5000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7"/>
        <v>1</v>
      </c>
      <c r="P454">
        <f t="shared" si="18"/>
        <v>13</v>
      </c>
      <c r="S454" s="9" t="s">
        <v>8307</v>
      </c>
      <c r="T454" t="s">
        <v>8313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5000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7"/>
        <v>2</v>
      </c>
      <c r="P455">
        <f t="shared" si="18"/>
        <v>16.399999999999999</v>
      </c>
      <c r="S455" s="9" t="s">
        <v>8307</v>
      </c>
      <c r="T455" t="s">
        <v>8313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5000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7"/>
        <v>1</v>
      </c>
      <c r="P456">
        <f t="shared" si="18"/>
        <v>22.5</v>
      </c>
      <c r="S456" s="9" t="s">
        <v>8307</v>
      </c>
      <c r="T456" t="s">
        <v>8313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7"/>
        <v>1</v>
      </c>
      <c r="P457">
        <f t="shared" si="18"/>
        <v>20.329999999999998</v>
      </c>
      <c r="S457" s="9" t="s">
        <v>8307</v>
      </c>
      <c r="T457" t="s">
        <v>8313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5000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7"/>
        <v>0</v>
      </c>
      <c r="P458" t="e">
        <f t="shared" si="18"/>
        <v>#DIV/0!</v>
      </c>
      <c r="S458" s="9" t="s">
        <v>8307</v>
      </c>
      <c r="T458" t="s">
        <v>8313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5000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7"/>
        <v>16</v>
      </c>
      <c r="P459">
        <f t="shared" si="18"/>
        <v>16.760000000000002</v>
      </c>
      <c r="S459" s="9" t="s">
        <v>8307</v>
      </c>
      <c r="T459" t="s">
        <v>8313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5000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7"/>
        <v>1</v>
      </c>
      <c r="P460">
        <f t="shared" si="18"/>
        <v>25</v>
      </c>
      <c r="S460" s="9" t="s">
        <v>8307</v>
      </c>
      <c r="T460" t="s">
        <v>8313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5000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7"/>
        <v>1</v>
      </c>
      <c r="P461">
        <f t="shared" si="18"/>
        <v>12.5</v>
      </c>
      <c r="S461" s="9" t="s">
        <v>8307</v>
      </c>
      <c r="T461" t="s">
        <v>8313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5000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7"/>
        <v>0</v>
      </c>
      <c r="P462" t="e">
        <f t="shared" si="18"/>
        <v>#DIV/0!</v>
      </c>
      <c r="S462" s="9" t="s">
        <v>8307</v>
      </c>
      <c r="T462" t="s">
        <v>8313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5000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7"/>
        <v>0</v>
      </c>
      <c r="P463" t="e">
        <f t="shared" si="18"/>
        <v>#DIV/0!</v>
      </c>
      <c r="S463" s="9" t="s">
        <v>8307</v>
      </c>
      <c r="T463" t="s">
        <v>8313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5000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7"/>
        <v>25</v>
      </c>
      <c r="P464">
        <f t="shared" si="18"/>
        <v>113.64</v>
      </c>
      <c r="S464" s="9" t="s">
        <v>8307</v>
      </c>
      <c r="T464" t="s">
        <v>8313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7"/>
        <v>0</v>
      </c>
      <c r="P465">
        <f t="shared" si="18"/>
        <v>1</v>
      </c>
      <c r="S465" s="9" t="s">
        <v>8307</v>
      </c>
      <c r="T465" t="s">
        <v>8313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5000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7"/>
        <v>3</v>
      </c>
      <c r="P466">
        <f t="shared" si="18"/>
        <v>17.25</v>
      </c>
      <c r="S466" s="9" t="s">
        <v>8307</v>
      </c>
      <c r="T466" t="s">
        <v>8313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5000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7"/>
        <v>2</v>
      </c>
      <c r="P467">
        <f t="shared" si="18"/>
        <v>15.2</v>
      </c>
      <c r="S467" s="9" t="s">
        <v>8307</v>
      </c>
      <c r="T467" t="s">
        <v>8313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5000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7"/>
        <v>86</v>
      </c>
      <c r="P468">
        <f t="shared" si="18"/>
        <v>110.64</v>
      </c>
      <c r="S468" s="9" t="s">
        <v>8307</v>
      </c>
      <c r="T468" t="s">
        <v>8313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5000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7"/>
        <v>0</v>
      </c>
      <c r="P469" t="e">
        <f t="shared" si="18"/>
        <v>#DIV/0!</v>
      </c>
      <c r="S469" s="9" t="s">
        <v>8307</v>
      </c>
      <c r="T469" t="s">
        <v>8313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5000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7"/>
        <v>0</v>
      </c>
      <c r="P470" t="e">
        <f t="shared" si="18"/>
        <v>#DIV/0!</v>
      </c>
      <c r="S470" s="9" t="s">
        <v>8307</v>
      </c>
      <c r="T470" t="s">
        <v>8313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5000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7"/>
        <v>1</v>
      </c>
      <c r="P471">
        <f t="shared" si="18"/>
        <v>25.5</v>
      </c>
      <c r="S471" s="9" t="s">
        <v>8307</v>
      </c>
      <c r="T471" t="s">
        <v>8313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7"/>
        <v>131</v>
      </c>
      <c r="P472">
        <f t="shared" si="18"/>
        <v>38.479999999999997</v>
      </c>
      <c r="S472" s="9" t="s">
        <v>8307</v>
      </c>
      <c r="T472" t="s">
        <v>8313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7"/>
        <v>3</v>
      </c>
      <c r="P473">
        <f t="shared" si="18"/>
        <v>28.2</v>
      </c>
      <c r="S473" s="9" t="s">
        <v>8307</v>
      </c>
      <c r="T473" t="s">
        <v>8313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5000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7"/>
        <v>17</v>
      </c>
      <c r="P474">
        <f t="shared" si="18"/>
        <v>61.5</v>
      </c>
      <c r="S474" s="9" t="s">
        <v>8307</v>
      </c>
      <c r="T474" t="s">
        <v>8313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5000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7"/>
        <v>0</v>
      </c>
      <c r="P475">
        <f t="shared" si="18"/>
        <v>1</v>
      </c>
      <c r="S475" s="9" t="s">
        <v>8307</v>
      </c>
      <c r="T475" t="s">
        <v>8313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5000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7"/>
        <v>0</v>
      </c>
      <c r="P476" t="e">
        <f t="shared" si="18"/>
        <v>#DIV/0!</v>
      </c>
      <c r="S476" s="9" t="s">
        <v>8307</v>
      </c>
      <c r="T476" t="s">
        <v>8313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5000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7"/>
        <v>98</v>
      </c>
      <c r="P477">
        <f t="shared" si="18"/>
        <v>39.57</v>
      </c>
      <c r="S477" s="9" t="s">
        <v>8307</v>
      </c>
      <c r="T477" t="s">
        <v>8313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5000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7"/>
        <v>0</v>
      </c>
      <c r="P478" t="e">
        <f t="shared" si="18"/>
        <v>#DIV/0!</v>
      </c>
      <c r="S478" s="9" t="s">
        <v>8307</v>
      </c>
      <c r="T478" t="s">
        <v>8313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5000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7"/>
        <v>0</v>
      </c>
      <c r="P479" t="e">
        <f t="shared" si="18"/>
        <v>#DIV/0!</v>
      </c>
      <c r="S479" s="9" t="s">
        <v>8307</v>
      </c>
      <c r="T479" t="s">
        <v>8313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5000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7"/>
        <v>98</v>
      </c>
      <c r="P480">
        <f t="shared" si="18"/>
        <v>88.8</v>
      </c>
      <c r="S480" s="9" t="s">
        <v>8307</v>
      </c>
      <c r="T480" t="s">
        <v>8313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7"/>
        <v>155</v>
      </c>
      <c r="P481">
        <f t="shared" si="18"/>
        <v>55.46</v>
      </c>
      <c r="S481" s="9" t="s">
        <v>8307</v>
      </c>
      <c r="T481" t="s">
        <v>8313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5000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7"/>
        <v>37</v>
      </c>
      <c r="P482">
        <f t="shared" si="18"/>
        <v>87.14</v>
      </c>
      <c r="S482" s="9" t="s">
        <v>8307</v>
      </c>
      <c r="T482" t="s">
        <v>8313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5000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7"/>
        <v>0</v>
      </c>
      <c r="P483">
        <f t="shared" si="18"/>
        <v>10</v>
      </c>
      <c r="S483" s="9" t="s">
        <v>8307</v>
      </c>
      <c r="T483" t="s">
        <v>8313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5000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7"/>
        <v>151</v>
      </c>
      <c r="P484">
        <f t="shared" si="18"/>
        <v>51.22</v>
      </c>
      <c r="S484" s="9" t="s">
        <v>8307</v>
      </c>
      <c r="T484" t="s">
        <v>8313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7"/>
        <v>3</v>
      </c>
      <c r="P485">
        <f t="shared" si="18"/>
        <v>13.55</v>
      </c>
      <c r="S485" s="9" t="s">
        <v>8307</v>
      </c>
      <c r="T485" t="s">
        <v>8313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5000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7"/>
        <v>166</v>
      </c>
      <c r="P486">
        <f t="shared" si="18"/>
        <v>66.52</v>
      </c>
      <c r="S486" s="9" t="s">
        <v>8307</v>
      </c>
      <c r="T486" t="s">
        <v>8313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5000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7"/>
        <v>1</v>
      </c>
      <c r="P487">
        <f t="shared" si="18"/>
        <v>50</v>
      </c>
      <c r="S487" s="9" t="s">
        <v>8307</v>
      </c>
      <c r="T487" t="s">
        <v>8313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7"/>
        <v>0</v>
      </c>
      <c r="P488" t="e">
        <f t="shared" si="18"/>
        <v>#DIV/0!</v>
      </c>
      <c r="S488" s="9" t="s">
        <v>8307</v>
      </c>
      <c r="T488" t="s">
        <v>8313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7"/>
        <v>0</v>
      </c>
      <c r="P489" t="e">
        <f t="shared" si="18"/>
        <v>#DIV/0!</v>
      </c>
      <c r="S489" s="9" t="s">
        <v>8307</v>
      </c>
      <c r="T489" t="s">
        <v>8313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7"/>
        <v>4</v>
      </c>
      <c r="P490">
        <f t="shared" si="18"/>
        <v>71.67</v>
      </c>
      <c r="S490" s="9" t="s">
        <v>8307</v>
      </c>
      <c r="T490" t="s">
        <v>8313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5000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7"/>
        <v>0</v>
      </c>
      <c r="P491" t="e">
        <f t="shared" si="18"/>
        <v>#DIV/0!</v>
      </c>
      <c r="S491" s="9" t="s">
        <v>8307</v>
      </c>
      <c r="T491" t="s">
        <v>8313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5000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7"/>
        <v>0</v>
      </c>
      <c r="P492" t="e">
        <f t="shared" si="18"/>
        <v>#DIV/0!</v>
      </c>
      <c r="S492" s="9" t="s">
        <v>8307</v>
      </c>
      <c r="T492" t="s">
        <v>8313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5000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7"/>
        <v>0</v>
      </c>
      <c r="P493" t="e">
        <f t="shared" si="18"/>
        <v>#DIV/0!</v>
      </c>
      <c r="S493" s="9" t="s">
        <v>8307</v>
      </c>
      <c r="T493" t="s">
        <v>8313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5000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7"/>
        <v>0</v>
      </c>
      <c r="P494" t="e">
        <f t="shared" si="18"/>
        <v>#DIV/0!</v>
      </c>
      <c r="S494" s="9" t="s">
        <v>8307</v>
      </c>
      <c r="T494" t="s">
        <v>8313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5000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7"/>
        <v>1</v>
      </c>
      <c r="P495">
        <f t="shared" si="18"/>
        <v>10.33</v>
      </c>
      <c r="S495" s="9" t="s">
        <v>8307</v>
      </c>
      <c r="T495" t="s">
        <v>8313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5000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7"/>
        <v>0</v>
      </c>
      <c r="P496" t="e">
        <f t="shared" si="18"/>
        <v>#DIV/0!</v>
      </c>
      <c r="S496" s="9" t="s">
        <v>8307</v>
      </c>
      <c r="T496" t="s">
        <v>8313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5000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7"/>
        <v>0</v>
      </c>
      <c r="P497">
        <f t="shared" si="18"/>
        <v>1</v>
      </c>
      <c r="S497" s="9" t="s">
        <v>8307</v>
      </c>
      <c r="T497" t="s">
        <v>8313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5000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7"/>
        <v>1</v>
      </c>
      <c r="P498">
        <f t="shared" si="18"/>
        <v>10</v>
      </c>
      <c r="S498" s="9" t="s">
        <v>8307</v>
      </c>
      <c r="T498" t="s">
        <v>8313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5000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7"/>
        <v>60</v>
      </c>
      <c r="P499">
        <f t="shared" si="18"/>
        <v>136.09</v>
      </c>
      <c r="S499" s="9" t="s">
        <v>8307</v>
      </c>
      <c r="T499" t="s">
        <v>8313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5000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ref="O500:O513" si="19">ROUND(E501/D501*100,0)</f>
        <v>38</v>
      </c>
      <c r="P500">
        <f t="shared" si="18"/>
        <v>73.459999999999994</v>
      </c>
      <c r="S500" s="9" t="s">
        <v>8307</v>
      </c>
      <c r="T500" t="s">
        <v>8313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5000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9"/>
        <v>4</v>
      </c>
      <c r="P501">
        <f t="shared" si="18"/>
        <v>53.75</v>
      </c>
      <c r="S501" s="9" t="s">
        <v>8307</v>
      </c>
      <c r="T501" t="s">
        <v>8313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5000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9"/>
        <v>0</v>
      </c>
      <c r="P502" t="e">
        <f t="shared" si="18"/>
        <v>#DIV/0!</v>
      </c>
      <c r="S502" s="9" t="s">
        <v>8307</v>
      </c>
      <c r="T502" t="s">
        <v>8313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5000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9"/>
        <v>5</v>
      </c>
      <c r="P503">
        <f t="shared" si="18"/>
        <v>57.5</v>
      </c>
      <c r="S503" s="9" t="s">
        <v>8307</v>
      </c>
      <c r="T503" t="s">
        <v>8313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5000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9"/>
        <v>2</v>
      </c>
      <c r="P504">
        <f t="shared" si="18"/>
        <v>12.67</v>
      </c>
      <c r="S504" s="9" t="s">
        <v>8307</v>
      </c>
      <c r="T504" t="s">
        <v>8313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5000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9"/>
        <v>7</v>
      </c>
      <c r="P505">
        <f t="shared" si="18"/>
        <v>67</v>
      </c>
      <c r="S505" s="9" t="s">
        <v>8307</v>
      </c>
      <c r="T505" t="s">
        <v>8313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5000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9"/>
        <v>1</v>
      </c>
      <c r="P506">
        <f t="shared" si="18"/>
        <v>3.71</v>
      </c>
      <c r="S506" s="9" t="s">
        <v>8307</v>
      </c>
      <c r="T506" t="s">
        <v>8313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5000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9"/>
        <v>5</v>
      </c>
      <c r="P507">
        <f t="shared" si="18"/>
        <v>250</v>
      </c>
      <c r="S507" s="9" t="s">
        <v>8307</v>
      </c>
      <c r="T507" t="s">
        <v>8313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5000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9"/>
        <v>13</v>
      </c>
      <c r="P508">
        <f t="shared" si="18"/>
        <v>64</v>
      </c>
      <c r="S508" s="9" t="s">
        <v>8307</v>
      </c>
      <c r="T508" t="s">
        <v>8313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5000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9"/>
        <v>8</v>
      </c>
      <c r="P509">
        <f t="shared" si="18"/>
        <v>133.33000000000001</v>
      </c>
      <c r="S509" s="9" t="s">
        <v>8307</v>
      </c>
      <c r="T509" t="s">
        <v>8313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9"/>
        <v>0</v>
      </c>
      <c r="P510">
        <f t="shared" si="18"/>
        <v>10</v>
      </c>
      <c r="S510" s="9" t="s">
        <v>8307</v>
      </c>
      <c r="T510" t="s">
        <v>8313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9"/>
        <v>0</v>
      </c>
      <c r="P511" t="e">
        <f t="shared" si="18"/>
        <v>#DIV/0!</v>
      </c>
      <c r="S511" s="9" t="s">
        <v>8307</v>
      </c>
      <c r="T511" t="s">
        <v>8313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5000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9"/>
        <v>3</v>
      </c>
      <c r="P512">
        <f t="shared" si="18"/>
        <v>30</v>
      </c>
      <c r="S512" s="9" t="s">
        <v>8307</v>
      </c>
      <c r="T512" t="s">
        <v>8313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9"/>
        <v>0</v>
      </c>
      <c r="P513">
        <f t="shared" si="18"/>
        <v>5.5</v>
      </c>
      <c r="S513" s="9" t="s">
        <v>8307</v>
      </c>
      <c r="T513" t="s">
        <v>8313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5000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ROUND(E2/L2,2)</f>
        <v>63.92</v>
      </c>
      <c r="P514">
        <f t="shared" ref="P514:P577" si="20">ROUND(E515/L515,2)</f>
        <v>102.38</v>
      </c>
      <c r="S514" s="9" t="s">
        <v>8307</v>
      </c>
      <c r="T514" t="s">
        <v>8313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ROUND(E516/D516*100,0)</f>
        <v>1</v>
      </c>
      <c r="P515">
        <f t="shared" si="20"/>
        <v>16.670000000000002</v>
      </c>
      <c r="S515" s="9" t="s">
        <v>8307</v>
      </c>
      <c r="T515" t="s">
        <v>8313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5000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ROUND(E517/D517*100,0)</f>
        <v>493</v>
      </c>
      <c r="P516">
        <f t="shared" si="20"/>
        <v>725.03</v>
      </c>
      <c r="S516" s="9" t="s">
        <v>8307</v>
      </c>
      <c r="T516" t="s">
        <v>8313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5000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ROUND(E518/D518*100,0)</f>
        <v>0</v>
      </c>
      <c r="P517" t="e">
        <f t="shared" si="20"/>
        <v>#DIV/0!</v>
      </c>
      <c r="S517" s="9" t="s">
        <v>8307</v>
      </c>
      <c r="T517" t="s">
        <v>8313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ROUND(E519/D519*100,0)</f>
        <v>4</v>
      </c>
      <c r="P518">
        <f t="shared" si="20"/>
        <v>68.33</v>
      </c>
      <c r="S518" s="9" t="s">
        <v>8307</v>
      </c>
      <c r="T518" t="s">
        <v>8313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ROUND(E520/D520*100,0)</f>
        <v>0</v>
      </c>
      <c r="P519" t="e">
        <f t="shared" si="20"/>
        <v>#DIV/0!</v>
      </c>
      <c r="S519" s="9" t="s">
        <v>8307</v>
      </c>
      <c r="T519" t="s">
        <v>8313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5000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ROUND(E521/D521*100,2)</f>
        <v>54.92</v>
      </c>
      <c r="P520">
        <f t="shared" si="20"/>
        <v>39.229999999999997</v>
      </c>
      <c r="S520" s="9" t="s">
        <v>8307</v>
      </c>
      <c r="T520" t="s">
        <v>8313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5000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ref="O521:O584" si="21">ROUND(E522/D522*100,0)</f>
        <v>102</v>
      </c>
      <c r="P521">
        <f t="shared" si="20"/>
        <v>150.15</v>
      </c>
      <c r="S521" s="9" t="s">
        <v>8307</v>
      </c>
      <c r="T521" t="s">
        <v>8313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1"/>
        <v>105</v>
      </c>
      <c r="P522">
        <f t="shared" si="20"/>
        <v>93.43</v>
      </c>
      <c r="S522" s="9" t="s">
        <v>8314</v>
      </c>
      <c r="T522" t="s">
        <v>8315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1"/>
        <v>69</v>
      </c>
      <c r="P523">
        <f t="shared" si="20"/>
        <v>110.97</v>
      </c>
      <c r="S523" s="9" t="s">
        <v>8314</v>
      </c>
      <c r="T523" t="s">
        <v>8315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5000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1"/>
        <v>121</v>
      </c>
      <c r="P524">
        <f t="shared" si="20"/>
        <v>71.790000000000006</v>
      </c>
      <c r="S524" s="9" t="s">
        <v>8314</v>
      </c>
      <c r="T524" t="s">
        <v>8315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1"/>
        <v>76</v>
      </c>
      <c r="P525">
        <f t="shared" si="20"/>
        <v>29.26</v>
      </c>
      <c r="S525" s="9" t="s">
        <v>8314</v>
      </c>
      <c r="T525" t="s">
        <v>8315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5000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1"/>
        <v>240</v>
      </c>
      <c r="P526">
        <f t="shared" si="20"/>
        <v>1000</v>
      </c>
      <c r="S526" s="9" t="s">
        <v>8314</v>
      </c>
      <c r="T526" t="s">
        <v>8315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5000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1"/>
        <v>34</v>
      </c>
      <c r="P527">
        <f t="shared" si="20"/>
        <v>74.349999999999994</v>
      </c>
      <c r="S527" s="9" t="s">
        <v>8314</v>
      </c>
      <c r="T527" t="s">
        <v>8315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5000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1"/>
        <v>202</v>
      </c>
      <c r="P528">
        <f t="shared" si="20"/>
        <v>63.83</v>
      </c>
      <c r="S528" s="9" t="s">
        <v>8314</v>
      </c>
      <c r="T528" t="s">
        <v>8315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5000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1"/>
        <v>27</v>
      </c>
      <c r="P529">
        <f t="shared" si="20"/>
        <v>44.33</v>
      </c>
      <c r="S529" s="9" t="s">
        <v>8314</v>
      </c>
      <c r="T529" t="s">
        <v>8315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5000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1"/>
        <v>31</v>
      </c>
      <c r="P530">
        <f t="shared" si="20"/>
        <v>86.94</v>
      </c>
      <c r="S530" s="9" t="s">
        <v>8314</v>
      </c>
      <c r="T530" t="s">
        <v>8315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5000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1"/>
        <v>73</v>
      </c>
      <c r="P531">
        <f t="shared" si="20"/>
        <v>126.55</v>
      </c>
      <c r="S531" s="9" t="s">
        <v>8314</v>
      </c>
      <c r="T531" t="s">
        <v>8315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5000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1"/>
        <v>80</v>
      </c>
      <c r="P532">
        <f t="shared" si="20"/>
        <v>129.03</v>
      </c>
      <c r="S532" s="9" t="s">
        <v>8314</v>
      </c>
      <c r="T532" t="s">
        <v>8315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5000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1"/>
        <v>247</v>
      </c>
      <c r="P533">
        <f t="shared" si="20"/>
        <v>71.239999999999995</v>
      </c>
      <c r="S533" s="9" t="s">
        <v>8314</v>
      </c>
      <c r="T533" t="s">
        <v>8315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5000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1"/>
        <v>40</v>
      </c>
      <c r="P534">
        <f t="shared" si="20"/>
        <v>117.88</v>
      </c>
      <c r="S534" s="9" t="s">
        <v>8314</v>
      </c>
      <c r="T534" t="s">
        <v>8315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5000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1"/>
        <v>314</v>
      </c>
      <c r="P535">
        <f t="shared" si="20"/>
        <v>327.08</v>
      </c>
      <c r="S535" s="9" t="s">
        <v>8314</v>
      </c>
      <c r="T535" t="s">
        <v>8315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1"/>
        <v>41</v>
      </c>
      <c r="P536">
        <f t="shared" si="20"/>
        <v>34.75</v>
      </c>
      <c r="S536" s="9" t="s">
        <v>8314</v>
      </c>
      <c r="T536" t="s">
        <v>8315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5000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1"/>
        <v>78</v>
      </c>
      <c r="P537">
        <f t="shared" si="20"/>
        <v>100.06</v>
      </c>
      <c r="S537" s="9" t="s">
        <v>8314</v>
      </c>
      <c r="T537" t="s">
        <v>8315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5000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1"/>
        <v>48</v>
      </c>
      <c r="P538">
        <f t="shared" si="20"/>
        <v>40.85</v>
      </c>
      <c r="S538" s="9" t="s">
        <v>8314</v>
      </c>
      <c r="T538" t="s">
        <v>8315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5000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1"/>
        <v>302</v>
      </c>
      <c r="P539">
        <f t="shared" si="20"/>
        <v>252.02</v>
      </c>
      <c r="S539" s="9" t="s">
        <v>8314</v>
      </c>
      <c r="T539" t="s">
        <v>8315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1"/>
        <v>10</v>
      </c>
      <c r="P540">
        <f t="shared" si="20"/>
        <v>25.16</v>
      </c>
      <c r="S540" s="9" t="s">
        <v>8314</v>
      </c>
      <c r="T540" t="s">
        <v>8315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1"/>
        <v>0</v>
      </c>
      <c r="P541">
        <f t="shared" si="20"/>
        <v>1</v>
      </c>
      <c r="S541" s="9" t="s">
        <v>8314</v>
      </c>
      <c r="T541" t="s">
        <v>8315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1"/>
        <v>1</v>
      </c>
      <c r="P542">
        <f t="shared" si="20"/>
        <v>25</v>
      </c>
      <c r="S542" s="9" t="s">
        <v>8316</v>
      </c>
      <c r="T542" t="s">
        <v>8317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5000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1"/>
        <v>0</v>
      </c>
      <c r="P543">
        <f t="shared" si="20"/>
        <v>1</v>
      </c>
      <c r="S543" s="9" t="s">
        <v>8316</v>
      </c>
      <c r="T543" t="s">
        <v>8317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5000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1"/>
        <v>1</v>
      </c>
      <c r="P544">
        <f t="shared" si="20"/>
        <v>35</v>
      </c>
      <c r="S544" s="9" t="s">
        <v>8316</v>
      </c>
      <c r="T544" t="s">
        <v>8317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5000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1"/>
        <v>0</v>
      </c>
      <c r="P545">
        <f t="shared" si="20"/>
        <v>3</v>
      </c>
      <c r="S545" s="9" t="s">
        <v>8316</v>
      </c>
      <c r="T545" t="s">
        <v>8317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1"/>
        <v>274</v>
      </c>
      <c r="P546">
        <f t="shared" si="20"/>
        <v>402.71</v>
      </c>
      <c r="S546" s="9" t="s">
        <v>8316</v>
      </c>
      <c r="T546" t="s">
        <v>8317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1"/>
        <v>1</v>
      </c>
      <c r="P547">
        <f t="shared" si="20"/>
        <v>26</v>
      </c>
      <c r="S547" s="9" t="s">
        <v>8316</v>
      </c>
      <c r="T547" t="s">
        <v>8317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5000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1"/>
        <v>0</v>
      </c>
      <c r="P548" t="e">
        <f t="shared" si="20"/>
        <v>#DIV/0!</v>
      </c>
      <c r="S548" s="9" t="s">
        <v>8316</v>
      </c>
      <c r="T548" t="s">
        <v>8317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5000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1"/>
        <v>0</v>
      </c>
      <c r="P549">
        <f t="shared" si="20"/>
        <v>9</v>
      </c>
      <c r="S549" s="9" t="s">
        <v>8316</v>
      </c>
      <c r="T549" t="s">
        <v>8317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5000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1"/>
        <v>1</v>
      </c>
      <c r="P550">
        <f t="shared" si="20"/>
        <v>8.5</v>
      </c>
      <c r="S550" s="9" t="s">
        <v>8316</v>
      </c>
      <c r="T550" t="s">
        <v>8317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5000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1"/>
        <v>1</v>
      </c>
      <c r="P551">
        <f t="shared" si="20"/>
        <v>8.75</v>
      </c>
      <c r="S551" s="9" t="s">
        <v>8316</v>
      </c>
      <c r="T551" t="s">
        <v>8317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1"/>
        <v>76</v>
      </c>
      <c r="P552">
        <f t="shared" si="20"/>
        <v>135.04</v>
      </c>
      <c r="S552" s="9" t="s">
        <v>8316</v>
      </c>
      <c r="T552" t="s">
        <v>8317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1"/>
        <v>0</v>
      </c>
      <c r="P553" t="e">
        <f t="shared" si="20"/>
        <v>#DIV/0!</v>
      </c>
      <c r="S553" s="9" t="s">
        <v>8316</v>
      </c>
      <c r="T553" t="s">
        <v>8317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1"/>
        <v>2</v>
      </c>
      <c r="P554">
        <f t="shared" si="20"/>
        <v>20.5</v>
      </c>
      <c r="S554" s="9" t="s">
        <v>8316</v>
      </c>
      <c r="T554" t="s">
        <v>8317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1"/>
        <v>28</v>
      </c>
      <c r="P555">
        <f t="shared" si="20"/>
        <v>64.36</v>
      </c>
      <c r="S555" s="9" t="s">
        <v>8316</v>
      </c>
      <c r="T555" t="s">
        <v>8317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5000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1"/>
        <v>0</v>
      </c>
      <c r="P556" t="e">
        <f t="shared" si="20"/>
        <v>#DIV/0!</v>
      </c>
      <c r="S556" s="9" t="s">
        <v>8316</v>
      </c>
      <c r="T556" t="s">
        <v>8317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5000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1"/>
        <v>4</v>
      </c>
      <c r="P557">
        <f t="shared" si="20"/>
        <v>200</v>
      </c>
      <c r="S557" s="9" t="s">
        <v>8316</v>
      </c>
      <c r="T557" t="s">
        <v>8317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5000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1"/>
        <v>27</v>
      </c>
      <c r="P558">
        <f t="shared" si="20"/>
        <v>68.3</v>
      </c>
      <c r="S558" s="9" t="s">
        <v>8316</v>
      </c>
      <c r="T558" t="s">
        <v>8317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5000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1"/>
        <v>0</v>
      </c>
      <c r="P559" t="e">
        <f t="shared" si="20"/>
        <v>#DIV/0!</v>
      </c>
      <c r="S559" s="9" t="s">
        <v>8316</v>
      </c>
      <c r="T559" t="s">
        <v>8317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5000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1"/>
        <v>1</v>
      </c>
      <c r="P560">
        <f t="shared" si="20"/>
        <v>50</v>
      </c>
      <c r="S560" s="9" t="s">
        <v>8316</v>
      </c>
      <c r="T560" t="s">
        <v>8317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5000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1"/>
        <v>0</v>
      </c>
      <c r="P561">
        <f t="shared" si="20"/>
        <v>4</v>
      </c>
      <c r="S561" s="9" t="s">
        <v>8316</v>
      </c>
      <c r="T561" t="s">
        <v>8317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5000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1"/>
        <v>1</v>
      </c>
      <c r="P562">
        <f t="shared" si="20"/>
        <v>27.5</v>
      </c>
      <c r="S562" s="9" t="s">
        <v>8316</v>
      </c>
      <c r="T562" t="s">
        <v>8317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1"/>
        <v>0</v>
      </c>
      <c r="P563" t="e">
        <f t="shared" si="20"/>
        <v>#DIV/0!</v>
      </c>
      <c r="S563" s="9" t="s">
        <v>8316</v>
      </c>
      <c r="T563" t="s">
        <v>8317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1"/>
        <v>1</v>
      </c>
      <c r="P564">
        <f t="shared" si="20"/>
        <v>34</v>
      </c>
      <c r="S564" s="9" t="s">
        <v>8316</v>
      </c>
      <c r="T564" t="s">
        <v>8317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1"/>
        <v>0</v>
      </c>
      <c r="P565">
        <f t="shared" si="20"/>
        <v>1</v>
      </c>
      <c r="S565" s="9" t="s">
        <v>8316</v>
      </c>
      <c r="T565" t="s">
        <v>8317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5000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1"/>
        <v>0</v>
      </c>
      <c r="P566" t="e">
        <f t="shared" si="20"/>
        <v>#DIV/0!</v>
      </c>
      <c r="S566" s="9" t="s">
        <v>8316</v>
      </c>
      <c r="T566" t="s">
        <v>8317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1"/>
        <v>0</v>
      </c>
      <c r="P567">
        <f t="shared" si="20"/>
        <v>1</v>
      </c>
      <c r="S567" s="9" t="s">
        <v>8316</v>
      </c>
      <c r="T567" t="s">
        <v>8317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1"/>
        <v>0</v>
      </c>
      <c r="P568" t="e">
        <f t="shared" si="20"/>
        <v>#DIV/0!</v>
      </c>
      <c r="S568" s="9" t="s">
        <v>8316</v>
      </c>
      <c r="T568" t="s">
        <v>8317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5000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1"/>
        <v>5</v>
      </c>
      <c r="P569">
        <f t="shared" si="20"/>
        <v>49</v>
      </c>
      <c r="S569" s="9" t="s">
        <v>8316</v>
      </c>
      <c r="T569" t="s">
        <v>8317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5000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1"/>
        <v>0</v>
      </c>
      <c r="P570">
        <f t="shared" si="20"/>
        <v>20</v>
      </c>
      <c r="S570" s="9" t="s">
        <v>8316</v>
      </c>
      <c r="T570" t="s">
        <v>8317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5000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1"/>
        <v>3</v>
      </c>
      <c r="P571">
        <f t="shared" si="20"/>
        <v>142</v>
      </c>
      <c r="S571" s="9" t="s">
        <v>8316</v>
      </c>
      <c r="T571" t="s">
        <v>8317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1"/>
        <v>2</v>
      </c>
      <c r="P572">
        <f t="shared" si="20"/>
        <v>53</v>
      </c>
      <c r="S572" s="9" t="s">
        <v>8316</v>
      </c>
      <c r="T572" t="s">
        <v>8317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1"/>
        <v>0</v>
      </c>
      <c r="P573" t="e">
        <f t="shared" si="20"/>
        <v>#DIV/0!</v>
      </c>
      <c r="S573" s="9" t="s">
        <v>8316</v>
      </c>
      <c r="T573" t="s">
        <v>8317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5000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1"/>
        <v>7</v>
      </c>
      <c r="P574">
        <f t="shared" si="20"/>
        <v>38.44</v>
      </c>
      <c r="S574" s="9" t="s">
        <v>8316</v>
      </c>
      <c r="T574" t="s">
        <v>8317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5000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1"/>
        <v>2</v>
      </c>
      <c r="P575">
        <f t="shared" si="20"/>
        <v>20</v>
      </c>
      <c r="S575" s="9" t="s">
        <v>8316</v>
      </c>
      <c r="T575" t="s">
        <v>8317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5000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1"/>
        <v>5</v>
      </c>
      <c r="P576">
        <f t="shared" si="20"/>
        <v>64.75</v>
      </c>
      <c r="S576" s="9" t="s">
        <v>8316</v>
      </c>
      <c r="T576" t="s">
        <v>8317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5000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1"/>
        <v>0</v>
      </c>
      <c r="P577">
        <f t="shared" si="20"/>
        <v>1</v>
      </c>
      <c r="S577" s="9" t="s">
        <v>8316</v>
      </c>
      <c r="T577" t="s">
        <v>8317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5000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1"/>
        <v>0</v>
      </c>
      <c r="P578">
        <f t="shared" ref="P578:P627" si="22">ROUND(E579/L579,2)</f>
        <v>10</v>
      </c>
      <c r="S578" s="9" t="s">
        <v>8316</v>
      </c>
      <c r="T578" t="s">
        <v>8317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1"/>
        <v>0</v>
      </c>
      <c r="P579">
        <f t="shared" si="22"/>
        <v>2</v>
      </c>
      <c r="S579" s="9" t="s">
        <v>8316</v>
      </c>
      <c r="T579" t="s">
        <v>8317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1"/>
        <v>4</v>
      </c>
      <c r="P580">
        <f t="shared" si="22"/>
        <v>35</v>
      </c>
      <c r="S580" s="9" t="s">
        <v>8316</v>
      </c>
      <c r="T580" t="s">
        <v>8317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5000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1"/>
        <v>0</v>
      </c>
      <c r="P581">
        <f t="shared" si="22"/>
        <v>1</v>
      </c>
      <c r="S581" s="9" t="s">
        <v>8316</v>
      </c>
      <c r="T581" t="s">
        <v>8317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5000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1"/>
        <v>0</v>
      </c>
      <c r="P582" t="e">
        <f t="shared" si="22"/>
        <v>#DIV/0!</v>
      </c>
      <c r="S582" s="9" t="s">
        <v>8316</v>
      </c>
      <c r="T582" t="s">
        <v>8317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5000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1"/>
        <v>0</v>
      </c>
      <c r="P583" t="e">
        <f t="shared" si="22"/>
        <v>#DIV/0!</v>
      </c>
      <c r="S583" s="9" t="s">
        <v>8316</v>
      </c>
      <c r="T583" t="s">
        <v>8317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5000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1"/>
        <v>0</v>
      </c>
      <c r="P584">
        <f t="shared" si="22"/>
        <v>1</v>
      </c>
      <c r="S584" s="9" t="s">
        <v>8316</v>
      </c>
      <c r="T584" t="s">
        <v>8317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5000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ref="O585:O648" si="23">ROUND(E586/D586*100,0)</f>
        <v>0</v>
      </c>
      <c r="P585">
        <f t="shared" si="22"/>
        <v>5</v>
      </c>
      <c r="S585" s="9" t="s">
        <v>8316</v>
      </c>
      <c r="T585" t="s">
        <v>8317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5000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3"/>
        <v>0</v>
      </c>
      <c r="P586" t="e">
        <f t="shared" si="22"/>
        <v>#DIV/0!</v>
      </c>
      <c r="S586" s="9" t="s">
        <v>8316</v>
      </c>
      <c r="T586" t="s">
        <v>8317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5000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3"/>
        <v>1</v>
      </c>
      <c r="P587">
        <f t="shared" si="22"/>
        <v>14</v>
      </c>
      <c r="S587" s="9" t="s">
        <v>8316</v>
      </c>
      <c r="T587" t="s">
        <v>8317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5000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3"/>
        <v>55</v>
      </c>
      <c r="P588">
        <f t="shared" si="22"/>
        <v>389.29</v>
      </c>
      <c r="S588" s="9" t="s">
        <v>8316</v>
      </c>
      <c r="T588" t="s">
        <v>8317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5000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3"/>
        <v>6</v>
      </c>
      <c r="P589">
        <f t="shared" si="22"/>
        <v>150.5</v>
      </c>
      <c r="S589" s="9" t="s">
        <v>8316</v>
      </c>
      <c r="T589" t="s">
        <v>8317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5000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3"/>
        <v>0</v>
      </c>
      <c r="P590">
        <f t="shared" si="22"/>
        <v>1</v>
      </c>
      <c r="S590" s="9" t="s">
        <v>8316</v>
      </c>
      <c r="T590" t="s">
        <v>8317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5000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3"/>
        <v>4</v>
      </c>
      <c r="P591">
        <f t="shared" si="22"/>
        <v>24.78</v>
      </c>
      <c r="S591" s="9" t="s">
        <v>8316</v>
      </c>
      <c r="T591" t="s">
        <v>8317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3"/>
        <v>1</v>
      </c>
      <c r="P592">
        <f t="shared" si="22"/>
        <v>30.5</v>
      </c>
      <c r="S592" s="9" t="s">
        <v>8316</v>
      </c>
      <c r="T592" t="s">
        <v>8317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5000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3"/>
        <v>5</v>
      </c>
      <c r="P593">
        <f t="shared" si="22"/>
        <v>250</v>
      </c>
      <c r="S593" s="9" t="s">
        <v>8316</v>
      </c>
      <c r="T593" t="s">
        <v>8317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5000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3"/>
        <v>2</v>
      </c>
      <c r="P594">
        <f t="shared" si="22"/>
        <v>16.43</v>
      </c>
      <c r="S594" s="9" t="s">
        <v>8316</v>
      </c>
      <c r="T594" t="s">
        <v>8317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3"/>
        <v>1</v>
      </c>
      <c r="P595">
        <f t="shared" si="22"/>
        <v>13</v>
      </c>
      <c r="S595" s="9" t="s">
        <v>8316</v>
      </c>
      <c r="T595" t="s">
        <v>8317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3"/>
        <v>9</v>
      </c>
      <c r="P596">
        <f t="shared" si="22"/>
        <v>53.25</v>
      </c>
      <c r="S596" s="9" t="s">
        <v>8316</v>
      </c>
      <c r="T596" t="s">
        <v>8317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5000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3"/>
        <v>0</v>
      </c>
      <c r="P597">
        <f t="shared" si="22"/>
        <v>3</v>
      </c>
      <c r="S597" s="9" t="s">
        <v>8316</v>
      </c>
      <c r="T597" t="s">
        <v>8317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5000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3"/>
        <v>0</v>
      </c>
      <c r="P598">
        <f t="shared" si="22"/>
        <v>10</v>
      </c>
      <c r="S598" s="9" t="s">
        <v>8316</v>
      </c>
      <c r="T598" t="s">
        <v>8317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5000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3"/>
        <v>17</v>
      </c>
      <c r="P599">
        <f t="shared" si="22"/>
        <v>121.43</v>
      </c>
      <c r="S599" s="9" t="s">
        <v>8316</v>
      </c>
      <c r="T599" t="s">
        <v>8317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5000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3"/>
        <v>1</v>
      </c>
      <c r="P600">
        <f t="shared" si="22"/>
        <v>15.5</v>
      </c>
      <c r="S600" s="9" t="s">
        <v>8316</v>
      </c>
      <c r="T600" t="s">
        <v>8317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3"/>
        <v>2</v>
      </c>
      <c r="P601">
        <f t="shared" si="22"/>
        <v>100</v>
      </c>
      <c r="S601" s="9" t="s">
        <v>8316</v>
      </c>
      <c r="T601" t="s">
        <v>8317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3"/>
        <v>3</v>
      </c>
      <c r="P602">
        <f t="shared" si="22"/>
        <v>23.33</v>
      </c>
      <c r="S602" s="9" t="s">
        <v>8316</v>
      </c>
      <c r="T602" t="s">
        <v>8317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5000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3"/>
        <v>0</v>
      </c>
      <c r="P603" t="e">
        <f t="shared" si="22"/>
        <v>#DIV/0!</v>
      </c>
      <c r="S603" s="9" t="s">
        <v>8316</v>
      </c>
      <c r="T603" t="s">
        <v>8317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5000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3"/>
        <v>12</v>
      </c>
      <c r="P604">
        <f t="shared" si="22"/>
        <v>45.39</v>
      </c>
      <c r="S604" s="9" t="s">
        <v>8316</v>
      </c>
      <c r="T604" t="s">
        <v>8317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3"/>
        <v>0</v>
      </c>
      <c r="P605" t="e">
        <f t="shared" si="22"/>
        <v>#DIV/0!</v>
      </c>
      <c r="S605" s="9" t="s">
        <v>8316</v>
      </c>
      <c r="T605" t="s">
        <v>8317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5000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3"/>
        <v>3</v>
      </c>
      <c r="P606">
        <f t="shared" si="22"/>
        <v>16.38</v>
      </c>
      <c r="S606" s="9" t="s">
        <v>8316</v>
      </c>
      <c r="T606" t="s">
        <v>8317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3"/>
        <v>0</v>
      </c>
      <c r="P607">
        <f t="shared" si="22"/>
        <v>10</v>
      </c>
      <c r="S607" s="9" t="s">
        <v>8316</v>
      </c>
      <c r="T607" t="s">
        <v>8317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3"/>
        <v>0</v>
      </c>
      <c r="P608" t="e">
        <f t="shared" si="22"/>
        <v>#DIV/0!</v>
      </c>
      <c r="S608" s="9" t="s">
        <v>8316</v>
      </c>
      <c r="T608" t="s">
        <v>8317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5000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3"/>
        <v>29</v>
      </c>
      <c r="P609">
        <f t="shared" si="22"/>
        <v>292.2</v>
      </c>
      <c r="S609" s="9" t="s">
        <v>8316</v>
      </c>
      <c r="T609" t="s">
        <v>8317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5000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3"/>
        <v>0</v>
      </c>
      <c r="P610">
        <f t="shared" si="22"/>
        <v>5</v>
      </c>
      <c r="S610" s="9" t="s">
        <v>8316</v>
      </c>
      <c r="T610" t="s">
        <v>8317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5000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3"/>
        <v>0</v>
      </c>
      <c r="P611" t="e">
        <f t="shared" si="22"/>
        <v>#DIV/0!</v>
      </c>
      <c r="S611" s="9" t="s">
        <v>8316</v>
      </c>
      <c r="T611" t="s">
        <v>8317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5000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3"/>
        <v>0</v>
      </c>
      <c r="P612" t="e">
        <f t="shared" si="22"/>
        <v>#DIV/0!</v>
      </c>
      <c r="S612" s="9" t="s">
        <v>8316</v>
      </c>
      <c r="T612" t="s">
        <v>8317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5000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3"/>
        <v>0</v>
      </c>
      <c r="P613" t="e">
        <f t="shared" si="22"/>
        <v>#DIV/0!</v>
      </c>
      <c r="S613" s="9" t="s">
        <v>8316</v>
      </c>
      <c r="T613" t="s">
        <v>8317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5000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3"/>
        <v>256</v>
      </c>
      <c r="P614">
        <f t="shared" si="22"/>
        <v>105.93</v>
      </c>
      <c r="S614" s="9" t="s">
        <v>8316</v>
      </c>
      <c r="T614" t="s">
        <v>8317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5000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3"/>
        <v>0</v>
      </c>
      <c r="P615" t="e">
        <f t="shared" si="22"/>
        <v>#DIV/0!</v>
      </c>
      <c r="S615" s="9" t="s">
        <v>8316</v>
      </c>
      <c r="T615" t="s">
        <v>8317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5000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3"/>
        <v>0</v>
      </c>
      <c r="P616" t="e">
        <f t="shared" si="22"/>
        <v>#DIV/0!</v>
      </c>
      <c r="S616" s="9" t="s">
        <v>8316</v>
      </c>
      <c r="T616" t="s">
        <v>8317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5000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3"/>
        <v>0</v>
      </c>
      <c r="P617" t="e">
        <f t="shared" si="22"/>
        <v>#DIV/0!</v>
      </c>
      <c r="S617" s="9" t="s">
        <v>8316</v>
      </c>
      <c r="T617" t="s">
        <v>8317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3"/>
        <v>1</v>
      </c>
      <c r="P618">
        <f t="shared" si="22"/>
        <v>20</v>
      </c>
      <c r="S618" s="9" t="s">
        <v>8316</v>
      </c>
      <c r="T618" t="s">
        <v>8317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5000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3"/>
        <v>0</v>
      </c>
      <c r="P619" t="e">
        <f t="shared" si="22"/>
        <v>#DIV/0!</v>
      </c>
      <c r="S619" s="9" t="s">
        <v>8316</v>
      </c>
      <c r="T619" t="s">
        <v>8317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5000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3"/>
        <v>0</v>
      </c>
      <c r="P620">
        <f t="shared" si="22"/>
        <v>1</v>
      </c>
      <c r="S620" s="9" t="s">
        <v>8316</v>
      </c>
      <c r="T620" t="s">
        <v>8317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5000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3"/>
        <v>6</v>
      </c>
      <c r="P621">
        <f t="shared" si="22"/>
        <v>300</v>
      </c>
      <c r="S621" s="9" t="s">
        <v>8316</v>
      </c>
      <c r="T621" t="s">
        <v>8317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5000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3"/>
        <v>5</v>
      </c>
      <c r="P622">
        <f t="shared" si="22"/>
        <v>87</v>
      </c>
      <c r="S622" s="9" t="s">
        <v>8316</v>
      </c>
      <c r="T622" t="s">
        <v>8317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3"/>
        <v>7</v>
      </c>
      <c r="P623">
        <f t="shared" si="22"/>
        <v>37.89</v>
      </c>
      <c r="S623" s="9" t="s">
        <v>8316</v>
      </c>
      <c r="T623" t="s">
        <v>8317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5000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3"/>
        <v>0</v>
      </c>
      <c r="P624" t="e">
        <f t="shared" si="22"/>
        <v>#DIV/0!</v>
      </c>
      <c r="S624" s="9" t="s">
        <v>8316</v>
      </c>
      <c r="T624" t="s">
        <v>8317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3"/>
        <v>0</v>
      </c>
      <c r="P625" t="e">
        <f t="shared" si="22"/>
        <v>#DIV/0!</v>
      </c>
      <c r="S625" s="9" t="s">
        <v>8316</v>
      </c>
      <c r="T625" t="s">
        <v>8317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3"/>
        <v>0</v>
      </c>
      <c r="P626" t="e">
        <f t="shared" si="22"/>
        <v>#DIV/0!</v>
      </c>
      <c r="S626" s="9" t="s">
        <v>8316</v>
      </c>
      <c r="T626" t="s">
        <v>8317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3"/>
        <v>87</v>
      </c>
      <c r="P627">
        <f t="shared" si="22"/>
        <v>111.41</v>
      </c>
      <c r="S627" s="9" t="s">
        <v>8316</v>
      </c>
      <c r="T627" t="s">
        <v>8317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3"/>
        <v>2</v>
      </c>
      <c r="S628" s="9" t="s">
        <v>8316</v>
      </c>
      <c r="T628" t="s">
        <v>8317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5000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3"/>
        <v>0</v>
      </c>
      <c r="S629" s="9" t="s">
        <v>8316</v>
      </c>
      <c r="T629" t="s">
        <v>8317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3"/>
        <v>7</v>
      </c>
      <c r="S630" s="9" t="s">
        <v>8316</v>
      </c>
      <c r="T630" t="s">
        <v>8317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5000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3"/>
        <v>0</v>
      </c>
      <c r="S631" s="9" t="s">
        <v>8316</v>
      </c>
      <c r="T631" t="s">
        <v>8317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5000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3"/>
        <v>14</v>
      </c>
      <c r="S632" s="9" t="s">
        <v>8316</v>
      </c>
      <c r="T632" t="s">
        <v>8317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3"/>
        <v>0</v>
      </c>
      <c r="S633" s="9" t="s">
        <v>8316</v>
      </c>
      <c r="T633" t="s">
        <v>8317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5000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3"/>
        <v>25</v>
      </c>
      <c r="S634" s="9" t="s">
        <v>8316</v>
      </c>
      <c r="T634" t="s">
        <v>8317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5000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3"/>
        <v>0</v>
      </c>
      <c r="S635" s="9" t="s">
        <v>8316</v>
      </c>
      <c r="T635" t="s">
        <v>8317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3"/>
        <v>0</v>
      </c>
      <c r="S636" s="9" t="s">
        <v>8316</v>
      </c>
      <c r="T636" t="s">
        <v>8317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3"/>
        <v>0</v>
      </c>
      <c r="S637" s="9" t="s">
        <v>8316</v>
      </c>
      <c r="T637" t="s">
        <v>8317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5000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3"/>
        <v>0</v>
      </c>
      <c r="S638" s="9" t="s">
        <v>8316</v>
      </c>
      <c r="T638" t="s">
        <v>8317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5000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3"/>
        <v>0</v>
      </c>
      <c r="S639" s="9" t="s">
        <v>8316</v>
      </c>
      <c r="T639" t="s">
        <v>8317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5000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3"/>
        <v>0</v>
      </c>
      <c r="S640" s="9" t="s">
        <v>8316</v>
      </c>
      <c r="T640" t="s">
        <v>8317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5000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3"/>
        <v>2</v>
      </c>
      <c r="S641" s="9" t="s">
        <v>8316</v>
      </c>
      <c r="T641" t="s">
        <v>8317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5000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3"/>
        <v>953</v>
      </c>
      <c r="S642" s="9" t="s">
        <v>8316</v>
      </c>
      <c r="T642" t="s">
        <v>8318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5000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3"/>
        <v>5842</v>
      </c>
      <c r="S643" s="9" t="s">
        <v>8316</v>
      </c>
      <c r="T643" t="s">
        <v>8318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5000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3"/>
        <v>529</v>
      </c>
      <c r="S644" s="9" t="s">
        <v>8316</v>
      </c>
      <c r="T644" t="s">
        <v>8318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3"/>
        <v>1501</v>
      </c>
      <c r="S645" s="9" t="s">
        <v>8316</v>
      </c>
      <c r="T645" t="s">
        <v>8318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3"/>
        <v>111</v>
      </c>
      <c r="S646" s="9" t="s">
        <v>8316</v>
      </c>
      <c r="T646" t="s">
        <v>8318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5000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3"/>
        <v>21</v>
      </c>
      <c r="S647" s="9" t="s">
        <v>8316</v>
      </c>
      <c r="T647" t="s">
        <v>8318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5000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3"/>
        <v>43</v>
      </c>
      <c r="S648" s="9" t="s">
        <v>8316</v>
      </c>
      <c r="T648" t="s">
        <v>8318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5000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ref="O649:O712" si="24">ROUND(E650/D650*100,0)</f>
        <v>888</v>
      </c>
      <c r="S649" s="9" t="s">
        <v>8316</v>
      </c>
      <c r="T649" t="s">
        <v>8318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4"/>
        <v>70</v>
      </c>
      <c r="S650" s="9" t="s">
        <v>8316</v>
      </c>
      <c r="T650" t="s">
        <v>8318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5000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4"/>
        <v>34</v>
      </c>
      <c r="S651" s="9" t="s">
        <v>8316</v>
      </c>
      <c r="T651" t="s">
        <v>8318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5000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4"/>
        <v>503</v>
      </c>
      <c r="S652" s="9" t="s">
        <v>8316</v>
      </c>
      <c r="T652" t="s">
        <v>8318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4"/>
        <v>60</v>
      </c>
      <c r="S653" s="9" t="s">
        <v>8316</v>
      </c>
      <c r="T653" t="s">
        <v>8318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5000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4"/>
        <v>2122</v>
      </c>
      <c r="S654" s="9" t="s">
        <v>8316</v>
      </c>
      <c r="T654" t="s">
        <v>8318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4"/>
        <v>642</v>
      </c>
      <c r="S655" s="9" t="s">
        <v>8316</v>
      </c>
      <c r="T655" t="s">
        <v>8318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5000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4"/>
        <v>235</v>
      </c>
      <c r="S656" s="9" t="s">
        <v>8316</v>
      </c>
      <c r="T656" t="s">
        <v>8318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5000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4"/>
        <v>214</v>
      </c>
      <c r="S657" s="9" t="s">
        <v>8316</v>
      </c>
      <c r="T657" t="s">
        <v>8318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4"/>
        <v>377</v>
      </c>
      <c r="S658" s="9" t="s">
        <v>8316</v>
      </c>
      <c r="T658" t="s">
        <v>8318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4"/>
        <v>604</v>
      </c>
      <c r="S659" s="9" t="s">
        <v>8316</v>
      </c>
      <c r="T659" t="s">
        <v>8318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5000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4"/>
        <v>60</v>
      </c>
      <c r="S660" s="9" t="s">
        <v>8316</v>
      </c>
      <c r="T660" t="s">
        <v>8318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5000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4"/>
        <v>31</v>
      </c>
      <c r="S661" s="9" t="s">
        <v>8316</v>
      </c>
      <c r="T661" t="s">
        <v>8318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4"/>
        <v>2</v>
      </c>
      <c r="S662" s="9" t="s">
        <v>8316</v>
      </c>
      <c r="T662" t="s">
        <v>8318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5000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4"/>
        <v>3</v>
      </c>
      <c r="S663" s="9" t="s">
        <v>8316</v>
      </c>
      <c r="T663" t="s">
        <v>8318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5000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4"/>
        <v>14</v>
      </c>
      <c r="S664" s="9" t="s">
        <v>8316</v>
      </c>
      <c r="T664" t="s">
        <v>8318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5000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4"/>
        <v>18</v>
      </c>
      <c r="S665" s="9" t="s">
        <v>8316</v>
      </c>
      <c r="T665" t="s">
        <v>8318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5000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4"/>
        <v>37</v>
      </c>
      <c r="S666" s="9" t="s">
        <v>8316</v>
      </c>
      <c r="T666" t="s">
        <v>8318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5000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4"/>
        <v>0</v>
      </c>
      <c r="S667" s="9" t="s">
        <v>8316</v>
      </c>
      <c r="T667" t="s">
        <v>8318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5000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4"/>
        <v>100</v>
      </c>
      <c r="S668" s="9" t="s">
        <v>8316</v>
      </c>
      <c r="T668" t="s">
        <v>8318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4"/>
        <v>14</v>
      </c>
      <c r="S669" s="9" t="s">
        <v>8316</v>
      </c>
      <c r="T669" t="s">
        <v>8318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4"/>
        <v>860</v>
      </c>
      <c r="S670" s="9" t="s">
        <v>8316</v>
      </c>
      <c r="T670" t="s">
        <v>8318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5000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4"/>
        <v>527</v>
      </c>
      <c r="S671" s="9" t="s">
        <v>8316</v>
      </c>
      <c r="T671" t="s">
        <v>8318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5000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4"/>
        <v>237</v>
      </c>
      <c r="S672" s="9" t="s">
        <v>8316</v>
      </c>
      <c r="T672" t="s">
        <v>8318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5000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4"/>
        <v>216</v>
      </c>
      <c r="S673" s="9" t="s">
        <v>8316</v>
      </c>
      <c r="T673" t="s">
        <v>8318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4"/>
        <v>4</v>
      </c>
      <c r="S674" s="9" t="s">
        <v>8316</v>
      </c>
      <c r="T674" t="s">
        <v>8318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5000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4"/>
        <v>0</v>
      </c>
      <c r="S675" s="9" t="s">
        <v>8316</v>
      </c>
      <c r="T675" t="s">
        <v>8318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4"/>
        <v>18</v>
      </c>
      <c r="S676" s="9" t="s">
        <v>8316</v>
      </c>
      <c r="T676" t="s">
        <v>8318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5000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4"/>
        <v>29</v>
      </c>
      <c r="S677" s="9" t="s">
        <v>8316</v>
      </c>
      <c r="T677" t="s">
        <v>8318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5000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4"/>
        <v>256</v>
      </c>
      <c r="S678" s="9" t="s">
        <v>8316</v>
      </c>
      <c r="T678" t="s">
        <v>8318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4"/>
        <v>22</v>
      </c>
      <c r="S679" s="9" t="s">
        <v>8316</v>
      </c>
      <c r="T679" t="s">
        <v>8318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5000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4"/>
        <v>177</v>
      </c>
      <c r="S680" s="9" t="s">
        <v>8316</v>
      </c>
      <c r="T680" t="s">
        <v>8318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4"/>
        <v>389</v>
      </c>
      <c r="S681" s="9" t="s">
        <v>8316</v>
      </c>
      <c r="T681" t="s">
        <v>8318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4"/>
        <v>0</v>
      </c>
      <c r="S682" s="9" t="s">
        <v>8316</v>
      </c>
      <c r="T682" t="s">
        <v>8318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5000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4"/>
        <v>1</v>
      </c>
      <c r="S683" s="9" t="s">
        <v>8316</v>
      </c>
      <c r="T683" t="s">
        <v>8318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4"/>
        <v>6</v>
      </c>
      <c r="S684" s="9" t="s">
        <v>8316</v>
      </c>
      <c r="T684" t="s">
        <v>8318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4"/>
        <v>479</v>
      </c>
      <c r="S685" s="9" t="s">
        <v>8316</v>
      </c>
      <c r="T685" t="s">
        <v>8318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5000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4"/>
        <v>11</v>
      </c>
      <c r="S686" s="9" t="s">
        <v>8316</v>
      </c>
      <c r="T686" t="s">
        <v>8318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5000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4"/>
        <v>0</v>
      </c>
      <c r="S687" s="9" t="s">
        <v>8316</v>
      </c>
      <c r="T687" t="s">
        <v>8318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4"/>
        <v>71</v>
      </c>
      <c r="S688" s="9" t="s">
        <v>8316</v>
      </c>
      <c r="T688" t="s">
        <v>8318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5000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4"/>
        <v>292</v>
      </c>
      <c r="S689" s="9" t="s">
        <v>8316</v>
      </c>
      <c r="T689" t="s">
        <v>8318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5000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4"/>
        <v>2306</v>
      </c>
      <c r="S690" s="9" t="s">
        <v>8316</v>
      </c>
      <c r="T690" t="s">
        <v>8318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5000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4"/>
        <v>49</v>
      </c>
      <c r="S691" s="9" t="s">
        <v>8316</v>
      </c>
      <c r="T691" t="s">
        <v>8318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5000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4"/>
        <v>5</v>
      </c>
      <c r="S692" s="9" t="s">
        <v>8316</v>
      </c>
      <c r="T692" t="s">
        <v>8318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4"/>
        <v>26</v>
      </c>
      <c r="S693" s="9" t="s">
        <v>8316</v>
      </c>
      <c r="T693" t="s">
        <v>8318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5000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4"/>
        <v>707</v>
      </c>
      <c r="S694" s="9" t="s">
        <v>8316</v>
      </c>
      <c r="T694" t="s">
        <v>8318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5000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4"/>
        <v>12</v>
      </c>
      <c r="S695" s="9" t="s">
        <v>8316</v>
      </c>
      <c r="T695" t="s">
        <v>8318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5000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4"/>
        <v>13</v>
      </c>
      <c r="S696" s="9" t="s">
        <v>8316</v>
      </c>
      <c r="T696" t="s">
        <v>8318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5000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4"/>
        <v>0</v>
      </c>
      <c r="S697" s="9" t="s">
        <v>8316</v>
      </c>
      <c r="T697" t="s">
        <v>8318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4"/>
        <v>46</v>
      </c>
      <c r="S698" s="9" t="s">
        <v>8316</v>
      </c>
      <c r="T698" t="s">
        <v>8318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4"/>
        <v>308</v>
      </c>
      <c r="S699" s="9" t="s">
        <v>8316</v>
      </c>
      <c r="T699" t="s">
        <v>8318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5000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4"/>
        <v>2143</v>
      </c>
      <c r="S700" s="9" t="s">
        <v>8316</v>
      </c>
      <c r="T700" t="s">
        <v>8318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5000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4"/>
        <v>8</v>
      </c>
      <c r="S701" s="9" t="s">
        <v>8316</v>
      </c>
      <c r="T701" t="s">
        <v>8318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4"/>
        <v>122</v>
      </c>
      <c r="S702" s="9" t="s">
        <v>8316</v>
      </c>
      <c r="T702" t="s">
        <v>8318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5000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4"/>
        <v>92</v>
      </c>
      <c r="S703" s="9" t="s">
        <v>8316</v>
      </c>
      <c r="T703" t="s">
        <v>8318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4"/>
        <v>17</v>
      </c>
      <c r="S704" s="9" t="s">
        <v>8316</v>
      </c>
      <c r="T704" t="s">
        <v>8318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4"/>
        <v>10</v>
      </c>
      <c r="S705" s="9" t="s">
        <v>8316</v>
      </c>
      <c r="T705" t="s">
        <v>8318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24"/>
        <v>20</v>
      </c>
      <c r="S706" s="9" t="s">
        <v>8316</v>
      </c>
      <c r="T706" t="s">
        <v>8318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5000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4"/>
        <v>0</v>
      </c>
      <c r="S707" s="9" t="s">
        <v>8316</v>
      </c>
      <c r="T707" t="s">
        <v>8318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5000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4"/>
        <v>1073</v>
      </c>
      <c r="S708" s="9" t="s">
        <v>8316</v>
      </c>
      <c r="T708" t="s">
        <v>8318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5000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4"/>
        <v>177</v>
      </c>
      <c r="S709" s="9" t="s">
        <v>8316</v>
      </c>
      <c r="T709" t="s">
        <v>8318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5000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4"/>
        <v>1</v>
      </c>
      <c r="S710" s="9" t="s">
        <v>8316</v>
      </c>
      <c r="T710" t="s">
        <v>8318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4"/>
        <v>0</v>
      </c>
      <c r="S711" s="9" t="s">
        <v>8316</v>
      </c>
      <c r="T711" t="s">
        <v>8318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5000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4"/>
        <v>676</v>
      </c>
      <c r="S712" s="9" t="s">
        <v>8316</v>
      </c>
      <c r="T712" t="s">
        <v>8318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5000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ref="O713:O776" si="25">ROUND(E714/D714*100,0)</f>
        <v>2</v>
      </c>
      <c r="S713" s="9" t="s">
        <v>8316</v>
      </c>
      <c r="T713" t="s">
        <v>8318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5000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5"/>
        <v>4</v>
      </c>
      <c r="S714" s="9" t="s">
        <v>8316</v>
      </c>
      <c r="T714" t="s">
        <v>8318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5"/>
        <v>45</v>
      </c>
      <c r="S715" s="9" t="s">
        <v>8316</v>
      </c>
      <c r="T715" t="s">
        <v>8318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5"/>
        <v>28</v>
      </c>
      <c r="S716" s="9" t="s">
        <v>8316</v>
      </c>
      <c r="T716" t="s">
        <v>8318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5000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5"/>
        <v>14</v>
      </c>
      <c r="S717" s="9" t="s">
        <v>8316</v>
      </c>
      <c r="T717" t="s">
        <v>8318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5000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5"/>
        <v>6</v>
      </c>
      <c r="S718" s="9" t="s">
        <v>8316</v>
      </c>
      <c r="T718" t="s">
        <v>8318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5000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5"/>
        <v>2</v>
      </c>
      <c r="S719" s="9" t="s">
        <v>8316</v>
      </c>
      <c r="T719" t="s">
        <v>8318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5000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5"/>
        <v>4</v>
      </c>
      <c r="S720" s="9" t="s">
        <v>8316</v>
      </c>
      <c r="T720" t="s">
        <v>8318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5"/>
        <v>55</v>
      </c>
      <c r="S721" s="9" t="s">
        <v>8316</v>
      </c>
      <c r="T721" t="s">
        <v>8318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5000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5"/>
        <v>200</v>
      </c>
      <c r="S722" s="9" t="s">
        <v>8319</v>
      </c>
      <c r="T722" t="s">
        <v>8320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5000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5"/>
        <v>660</v>
      </c>
      <c r="S723" s="9" t="s">
        <v>8319</v>
      </c>
      <c r="T723" t="s">
        <v>8320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5"/>
        <v>109</v>
      </c>
      <c r="S724" s="9" t="s">
        <v>8319</v>
      </c>
      <c r="T724" t="s">
        <v>8320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5"/>
        <v>148</v>
      </c>
      <c r="S725" s="9" t="s">
        <v>8319</v>
      </c>
      <c r="T725" t="s">
        <v>8320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5000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5"/>
        <v>401</v>
      </c>
      <c r="S726" s="9" t="s">
        <v>8319</v>
      </c>
      <c r="T726" t="s">
        <v>8320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5000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5"/>
        <v>51</v>
      </c>
      <c r="S727" s="9" t="s">
        <v>8319</v>
      </c>
      <c r="T727" t="s">
        <v>8320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5000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5"/>
        <v>109</v>
      </c>
      <c r="S728" s="9" t="s">
        <v>8319</v>
      </c>
      <c r="T728" t="s">
        <v>8320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5000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5"/>
        <v>158</v>
      </c>
      <c r="S729" s="9" t="s">
        <v>8319</v>
      </c>
      <c r="T729" t="s">
        <v>8320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5000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5"/>
        <v>105</v>
      </c>
      <c r="S730" s="9" t="s">
        <v>8319</v>
      </c>
      <c r="T730" t="s">
        <v>8320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5000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5"/>
        <v>529</v>
      </c>
      <c r="S731" s="9" t="s">
        <v>8319</v>
      </c>
      <c r="T731" t="s">
        <v>8320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5000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5"/>
        <v>126</v>
      </c>
      <c r="S732" s="9" t="s">
        <v>8319</v>
      </c>
      <c r="T732" t="s">
        <v>8320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5"/>
        <v>1</v>
      </c>
      <c r="S733" s="9" t="s">
        <v>8319</v>
      </c>
      <c r="T733" t="s">
        <v>8320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5000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5"/>
        <v>60</v>
      </c>
      <c r="S734" s="9" t="s">
        <v>8319</v>
      </c>
      <c r="T734" t="s">
        <v>8320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5000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5"/>
        <v>213</v>
      </c>
      <c r="S735" s="9" t="s">
        <v>8319</v>
      </c>
      <c r="T735" t="s">
        <v>8320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5000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5"/>
        <v>1075</v>
      </c>
      <c r="S736" s="9" t="s">
        <v>8319</v>
      </c>
      <c r="T736" t="s">
        <v>8320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5000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5"/>
        <v>227</v>
      </c>
      <c r="S737" s="9" t="s">
        <v>8319</v>
      </c>
      <c r="T737" t="s">
        <v>8320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5000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5"/>
        <v>122</v>
      </c>
      <c r="S738" s="9" t="s">
        <v>8319</v>
      </c>
      <c r="T738" t="s">
        <v>8320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5"/>
        <v>32</v>
      </c>
      <c r="S739" s="9" t="s">
        <v>8319</v>
      </c>
      <c r="T739" t="s">
        <v>8320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5000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5"/>
        <v>190</v>
      </c>
      <c r="S740" s="9" t="s">
        <v>8319</v>
      </c>
      <c r="T740" t="s">
        <v>8320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5000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5"/>
        <v>64</v>
      </c>
      <c r="S741" s="9" t="s">
        <v>8319</v>
      </c>
      <c r="T741" t="s">
        <v>8320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5000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5"/>
        <v>266</v>
      </c>
      <c r="S742" s="9" t="s">
        <v>8319</v>
      </c>
      <c r="T742" t="s">
        <v>8320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5000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5"/>
        <v>31</v>
      </c>
      <c r="S743" s="9" t="s">
        <v>8319</v>
      </c>
      <c r="T743" t="s">
        <v>8320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5000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5"/>
        <v>16</v>
      </c>
      <c r="S744" s="9" t="s">
        <v>8319</v>
      </c>
      <c r="T744" t="s">
        <v>8320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5000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5"/>
        <v>102</v>
      </c>
      <c r="S745" s="9" t="s">
        <v>8319</v>
      </c>
      <c r="T745" t="s">
        <v>8320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5"/>
        <v>80</v>
      </c>
      <c r="S746" s="9" t="s">
        <v>8319</v>
      </c>
      <c r="T746" t="s">
        <v>8320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5000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5"/>
        <v>66</v>
      </c>
      <c r="S747" s="9" t="s">
        <v>8319</v>
      </c>
      <c r="T747" t="s">
        <v>8320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5000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5"/>
        <v>140</v>
      </c>
      <c r="S748" s="9" t="s">
        <v>8319</v>
      </c>
      <c r="T748" t="s">
        <v>8320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5000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5"/>
        <v>40</v>
      </c>
      <c r="S749" s="9" t="s">
        <v>8319</v>
      </c>
      <c r="T749" t="s">
        <v>8320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5000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5"/>
        <v>211</v>
      </c>
      <c r="S750" s="9" t="s">
        <v>8319</v>
      </c>
      <c r="T750" t="s">
        <v>8320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5000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5"/>
        <v>91</v>
      </c>
      <c r="S751" s="9" t="s">
        <v>8319</v>
      </c>
      <c r="T751" t="s">
        <v>8320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5000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5"/>
        <v>71</v>
      </c>
      <c r="S752" s="9" t="s">
        <v>8319</v>
      </c>
      <c r="T752" t="s">
        <v>8320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5000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5"/>
        <v>112</v>
      </c>
      <c r="S753" s="9" t="s">
        <v>8319</v>
      </c>
      <c r="T753" t="s">
        <v>8320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5"/>
        <v>256</v>
      </c>
      <c r="S754" s="9" t="s">
        <v>8319</v>
      </c>
      <c r="T754" t="s">
        <v>8320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5000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5"/>
        <v>42</v>
      </c>
      <c r="S755" s="9" t="s">
        <v>8319</v>
      </c>
      <c r="T755" t="s">
        <v>8320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5000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5"/>
        <v>51</v>
      </c>
      <c r="S756" s="9" t="s">
        <v>8319</v>
      </c>
      <c r="T756" t="s">
        <v>8320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5000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5"/>
        <v>16</v>
      </c>
      <c r="S757" s="9" t="s">
        <v>8319</v>
      </c>
      <c r="T757" t="s">
        <v>8320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5000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5"/>
        <v>12</v>
      </c>
      <c r="S758" s="9" t="s">
        <v>8319</v>
      </c>
      <c r="T758" t="s">
        <v>8320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5000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5"/>
        <v>51</v>
      </c>
      <c r="S759" s="9" t="s">
        <v>8319</v>
      </c>
      <c r="T759" t="s">
        <v>8320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5000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5"/>
        <v>102</v>
      </c>
      <c r="S760" s="9" t="s">
        <v>8319</v>
      </c>
      <c r="T760" t="s">
        <v>8320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5"/>
        <v>0</v>
      </c>
      <c r="S761" s="9" t="s">
        <v>8319</v>
      </c>
      <c r="T761" t="s">
        <v>8320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5000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5"/>
        <v>5</v>
      </c>
      <c r="S762" s="9" t="s">
        <v>8319</v>
      </c>
      <c r="T762" t="s">
        <v>8321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5"/>
        <v>0</v>
      </c>
      <c r="S763" s="9" t="s">
        <v>8319</v>
      </c>
      <c r="T763" t="s">
        <v>8321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5000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5"/>
        <v>0</v>
      </c>
      <c r="S764" s="9" t="s">
        <v>8319</v>
      </c>
      <c r="T764" t="s">
        <v>8321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5000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5"/>
        <v>0</v>
      </c>
      <c r="S765" s="9" t="s">
        <v>8319</v>
      </c>
      <c r="T765" t="s">
        <v>8321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5"/>
        <v>50</v>
      </c>
      <c r="S766" s="9" t="s">
        <v>8319</v>
      </c>
      <c r="T766" t="s">
        <v>8321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5000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5"/>
        <v>0</v>
      </c>
      <c r="S767" s="9" t="s">
        <v>8319</v>
      </c>
      <c r="T767" t="s">
        <v>8321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5000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5"/>
        <v>4</v>
      </c>
      <c r="S768" s="9" t="s">
        <v>8319</v>
      </c>
      <c r="T768" t="s">
        <v>8321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5"/>
        <v>0</v>
      </c>
      <c r="S769" s="9" t="s">
        <v>8319</v>
      </c>
      <c r="T769" t="s">
        <v>8321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5000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25"/>
        <v>33</v>
      </c>
      <c r="S770" s="9" t="s">
        <v>8319</v>
      </c>
      <c r="T770" t="s">
        <v>8321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5000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5"/>
        <v>0</v>
      </c>
      <c r="S771" s="9" t="s">
        <v>8319</v>
      </c>
      <c r="T771" t="s">
        <v>8321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5000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5"/>
        <v>0</v>
      </c>
      <c r="S772" s="9" t="s">
        <v>8319</v>
      </c>
      <c r="T772" t="s">
        <v>8321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5000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5"/>
        <v>1</v>
      </c>
      <c r="S773" s="9" t="s">
        <v>8319</v>
      </c>
      <c r="T773" t="s">
        <v>8321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5000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5"/>
        <v>1</v>
      </c>
      <c r="S774" s="9" t="s">
        <v>8319</v>
      </c>
      <c r="T774" t="s">
        <v>8321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5000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5"/>
        <v>7</v>
      </c>
      <c r="S775" s="9" t="s">
        <v>8319</v>
      </c>
      <c r="T775" t="s">
        <v>8321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5"/>
        <v>3</v>
      </c>
      <c r="S776" s="9" t="s">
        <v>8319</v>
      </c>
      <c r="T776" t="s">
        <v>8321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5000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ref="O777:O840" si="26">ROUND(E778/D778*100,0)</f>
        <v>72</v>
      </c>
      <c r="S777" s="9" t="s">
        <v>8319</v>
      </c>
      <c r="T777" t="s">
        <v>8321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5000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6"/>
        <v>0</v>
      </c>
      <c r="S778" s="9" t="s">
        <v>8319</v>
      </c>
      <c r="T778" t="s">
        <v>8321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5000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6"/>
        <v>0</v>
      </c>
      <c r="S779" s="9" t="s">
        <v>8319</v>
      </c>
      <c r="T779" t="s">
        <v>8321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6"/>
        <v>8</v>
      </c>
      <c r="S780" s="9" t="s">
        <v>8319</v>
      </c>
      <c r="T780" t="s">
        <v>8321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6"/>
        <v>21</v>
      </c>
      <c r="S781" s="9" t="s">
        <v>8319</v>
      </c>
      <c r="T781" t="s">
        <v>8321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5000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6"/>
        <v>21</v>
      </c>
      <c r="S782" s="9" t="s">
        <v>8322</v>
      </c>
      <c r="T782" t="s">
        <v>8323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5000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6"/>
        <v>14</v>
      </c>
      <c r="S783" s="9" t="s">
        <v>8322</v>
      </c>
      <c r="T783" t="s">
        <v>8323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5000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6"/>
        <v>44</v>
      </c>
      <c r="S784" s="9" t="s">
        <v>8322</v>
      </c>
      <c r="T784" t="s">
        <v>8323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5000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6"/>
        <v>21</v>
      </c>
      <c r="S785" s="9" t="s">
        <v>8322</v>
      </c>
      <c r="T785" t="s">
        <v>8323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5000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6"/>
        <v>18</v>
      </c>
      <c r="S786" s="9" t="s">
        <v>8322</v>
      </c>
      <c r="T786" t="s">
        <v>8323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6"/>
        <v>143</v>
      </c>
      <c r="S787" s="9" t="s">
        <v>8322</v>
      </c>
      <c r="T787" t="s">
        <v>8323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6"/>
        <v>27</v>
      </c>
      <c r="S788" s="9" t="s">
        <v>8322</v>
      </c>
      <c r="T788" t="s">
        <v>8323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5000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6"/>
        <v>41</v>
      </c>
      <c r="S789" s="9" t="s">
        <v>8322</v>
      </c>
      <c r="T789" t="s">
        <v>8323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5000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6"/>
        <v>37</v>
      </c>
      <c r="S790" s="9" t="s">
        <v>8322</v>
      </c>
      <c r="T790" t="s">
        <v>8323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5000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6"/>
        <v>289</v>
      </c>
      <c r="S791" s="9" t="s">
        <v>8322</v>
      </c>
      <c r="T791" t="s">
        <v>8323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5000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6"/>
        <v>156</v>
      </c>
      <c r="S792" s="9" t="s">
        <v>8322</v>
      </c>
      <c r="T792" t="s">
        <v>8323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5000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6"/>
        <v>50</v>
      </c>
      <c r="S793" s="9" t="s">
        <v>8322</v>
      </c>
      <c r="T793" t="s">
        <v>8323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5000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6"/>
        <v>57</v>
      </c>
      <c r="S794" s="9" t="s">
        <v>8322</v>
      </c>
      <c r="T794" t="s">
        <v>8323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5000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6"/>
        <v>169</v>
      </c>
      <c r="S795" s="9" t="s">
        <v>8322</v>
      </c>
      <c r="T795" t="s">
        <v>8323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5000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6"/>
        <v>313</v>
      </c>
      <c r="S796" s="9" t="s">
        <v>8322</v>
      </c>
      <c r="T796" t="s">
        <v>8323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5000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6"/>
        <v>203</v>
      </c>
      <c r="S797" s="9" t="s">
        <v>8322</v>
      </c>
      <c r="T797" t="s">
        <v>8323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5000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6"/>
        <v>65</v>
      </c>
      <c r="S798" s="9" t="s">
        <v>8322</v>
      </c>
      <c r="T798" t="s">
        <v>8323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5000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6"/>
        <v>80</v>
      </c>
      <c r="S799" s="9" t="s">
        <v>8322</v>
      </c>
      <c r="T799" t="s">
        <v>8323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5000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6"/>
        <v>100</v>
      </c>
      <c r="S800" s="9" t="s">
        <v>8322</v>
      </c>
      <c r="T800" t="s">
        <v>8323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6"/>
        <v>46</v>
      </c>
      <c r="S801" s="9" t="s">
        <v>8322</v>
      </c>
      <c r="T801" t="s">
        <v>8323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5000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6"/>
        <v>45</v>
      </c>
      <c r="S802" s="9" t="s">
        <v>8322</v>
      </c>
      <c r="T802" t="s">
        <v>8323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5000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6"/>
        <v>122</v>
      </c>
      <c r="S803" s="9" t="s">
        <v>8322</v>
      </c>
      <c r="T803" t="s">
        <v>8323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5000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6"/>
        <v>57</v>
      </c>
      <c r="S804" s="9" t="s">
        <v>8322</v>
      </c>
      <c r="T804" t="s">
        <v>8323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5000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6"/>
        <v>110</v>
      </c>
      <c r="S805" s="9" t="s">
        <v>8322</v>
      </c>
      <c r="T805" t="s">
        <v>8323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5000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6"/>
        <v>63</v>
      </c>
      <c r="S806" s="9" t="s">
        <v>8322</v>
      </c>
      <c r="T806" t="s">
        <v>8323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5000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6"/>
        <v>167</v>
      </c>
      <c r="S807" s="9" t="s">
        <v>8322</v>
      </c>
      <c r="T807" t="s">
        <v>8323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5000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6"/>
        <v>84</v>
      </c>
      <c r="S808" s="9" t="s">
        <v>8322</v>
      </c>
      <c r="T808" t="s">
        <v>8323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5000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6"/>
        <v>90</v>
      </c>
      <c r="S809" s="9" t="s">
        <v>8322</v>
      </c>
      <c r="T809" t="s">
        <v>8323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5000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6"/>
        <v>83</v>
      </c>
      <c r="S810" s="9" t="s">
        <v>8322</v>
      </c>
      <c r="T810" t="s">
        <v>8323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5000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6"/>
        <v>32</v>
      </c>
      <c r="S811" s="9" t="s">
        <v>8322</v>
      </c>
      <c r="T811" t="s">
        <v>8323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5000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6"/>
        <v>21</v>
      </c>
      <c r="S812" s="9" t="s">
        <v>8322</v>
      </c>
      <c r="T812" t="s">
        <v>8323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5000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6"/>
        <v>18</v>
      </c>
      <c r="S813" s="9" t="s">
        <v>8322</v>
      </c>
      <c r="T813" t="s">
        <v>8323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5000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6"/>
        <v>48</v>
      </c>
      <c r="S814" s="9" t="s">
        <v>8322</v>
      </c>
      <c r="T814" t="s">
        <v>8323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5000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6"/>
        <v>25</v>
      </c>
      <c r="S815" s="9" t="s">
        <v>8322</v>
      </c>
      <c r="T815" t="s">
        <v>8323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5000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6"/>
        <v>86</v>
      </c>
      <c r="S816" s="9" t="s">
        <v>8322</v>
      </c>
      <c r="T816" t="s">
        <v>8323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5000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6"/>
        <v>161</v>
      </c>
      <c r="S817" s="9" t="s">
        <v>8322</v>
      </c>
      <c r="T817" t="s">
        <v>8323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5000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6"/>
        <v>41</v>
      </c>
      <c r="S818" s="9" t="s">
        <v>8322</v>
      </c>
      <c r="T818" t="s">
        <v>8323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5000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6"/>
        <v>11</v>
      </c>
      <c r="S819" s="9" t="s">
        <v>8322</v>
      </c>
      <c r="T819" t="s">
        <v>8323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5000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6"/>
        <v>9</v>
      </c>
      <c r="S820" s="9" t="s">
        <v>8322</v>
      </c>
      <c r="T820" t="s">
        <v>8323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5000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6"/>
        <v>54</v>
      </c>
      <c r="S821" s="9" t="s">
        <v>8322</v>
      </c>
      <c r="T821" t="s">
        <v>8323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5000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6"/>
        <v>350</v>
      </c>
      <c r="S822" s="9" t="s">
        <v>8322</v>
      </c>
      <c r="T822" t="s">
        <v>8323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5000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6"/>
        <v>72</v>
      </c>
      <c r="S823" s="9" t="s">
        <v>8322</v>
      </c>
      <c r="T823" t="s">
        <v>8323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5000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6"/>
        <v>29</v>
      </c>
      <c r="S824" s="9" t="s">
        <v>8322</v>
      </c>
      <c r="T824" t="s">
        <v>8323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5000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6"/>
        <v>43</v>
      </c>
      <c r="S825" s="9" t="s">
        <v>8322</v>
      </c>
      <c r="T825" t="s">
        <v>8323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5000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6"/>
        <v>251</v>
      </c>
      <c r="S826" s="9" t="s">
        <v>8322</v>
      </c>
      <c r="T826" t="s">
        <v>8323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5000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6"/>
        <v>112</v>
      </c>
      <c r="S827" s="9" t="s">
        <v>8322</v>
      </c>
      <c r="T827" t="s">
        <v>8323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5000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6"/>
        <v>6</v>
      </c>
      <c r="S828" s="9" t="s">
        <v>8322</v>
      </c>
      <c r="T828" t="s">
        <v>8323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5000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6"/>
        <v>28</v>
      </c>
      <c r="S829" s="9" t="s">
        <v>8322</v>
      </c>
      <c r="T829" t="s">
        <v>8323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5000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6"/>
        <v>10</v>
      </c>
      <c r="S830" s="9" t="s">
        <v>8322</v>
      </c>
      <c r="T830" t="s">
        <v>8323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6"/>
        <v>39</v>
      </c>
      <c r="S831" s="9" t="s">
        <v>8322</v>
      </c>
      <c r="T831" t="s">
        <v>8323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5000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6"/>
        <v>70</v>
      </c>
      <c r="S832" s="9" t="s">
        <v>8322</v>
      </c>
      <c r="T832" t="s">
        <v>8323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5000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6"/>
        <v>302</v>
      </c>
      <c r="S833" s="9" t="s">
        <v>8322</v>
      </c>
      <c r="T833" t="s">
        <v>8323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26"/>
        <v>122</v>
      </c>
      <c r="S834" s="9" t="s">
        <v>8322</v>
      </c>
      <c r="T834" t="s">
        <v>8323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5000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144</v>
      </c>
      <c r="S835" s="9" t="s">
        <v>8322</v>
      </c>
      <c r="T835" t="s">
        <v>8323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5000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47</v>
      </c>
      <c r="S836" s="9" t="s">
        <v>8322</v>
      </c>
      <c r="T836" t="s">
        <v>8323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5000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101</v>
      </c>
      <c r="S837" s="9" t="s">
        <v>8322</v>
      </c>
      <c r="T837" t="s">
        <v>8323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61</v>
      </c>
      <c r="S838" s="9" t="s">
        <v>8322</v>
      </c>
      <c r="T838" t="s">
        <v>8323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5000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58</v>
      </c>
      <c r="S839" s="9" t="s">
        <v>8322</v>
      </c>
      <c r="T839" t="s">
        <v>8323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5000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117</v>
      </c>
      <c r="S840" s="9" t="s">
        <v>8322</v>
      </c>
      <c r="T840" t="s">
        <v>8323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ref="O841:O904" si="27">ROUND(E842/D842*100,0)</f>
        <v>241</v>
      </c>
      <c r="S841" s="9" t="s">
        <v>8322</v>
      </c>
      <c r="T841" t="s">
        <v>8323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5000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7"/>
        <v>101</v>
      </c>
      <c r="S842" s="9" t="s">
        <v>8322</v>
      </c>
      <c r="T842" t="s">
        <v>8324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7"/>
        <v>52</v>
      </c>
      <c r="S843" s="9" t="s">
        <v>8322</v>
      </c>
      <c r="T843" t="s">
        <v>8324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5000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7"/>
        <v>160</v>
      </c>
      <c r="S844" s="9" t="s">
        <v>8322</v>
      </c>
      <c r="T844" t="s">
        <v>8324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5000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7"/>
        <v>116</v>
      </c>
      <c r="S845" s="9" t="s">
        <v>8322</v>
      </c>
      <c r="T845" t="s">
        <v>8324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5000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7"/>
        <v>120</v>
      </c>
      <c r="S846" s="9" t="s">
        <v>8322</v>
      </c>
      <c r="T846" t="s">
        <v>8324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7"/>
        <v>27</v>
      </c>
      <c r="S847" s="9" t="s">
        <v>8322</v>
      </c>
      <c r="T847" t="s">
        <v>8324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5000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7"/>
        <v>0</v>
      </c>
      <c r="S848" s="9" t="s">
        <v>8322</v>
      </c>
      <c r="T848" t="s">
        <v>8324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5000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7"/>
        <v>6</v>
      </c>
      <c r="S849" s="9" t="s">
        <v>8322</v>
      </c>
      <c r="T849" t="s">
        <v>8324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5000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7"/>
        <v>96</v>
      </c>
      <c r="S850" s="9" t="s">
        <v>8322</v>
      </c>
      <c r="T850" t="s">
        <v>8324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5000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7"/>
        <v>124</v>
      </c>
      <c r="S851" s="9" t="s">
        <v>8322</v>
      </c>
      <c r="T851" t="s">
        <v>8324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5000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7"/>
        <v>52</v>
      </c>
      <c r="S852" s="9" t="s">
        <v>8322</v>
      </c>
      <c r="T852" t="s">
        <v>8324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5000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7"/>
        <v>73</v>
      </c>
      <c r="S853" s="9" t="s">
        <v>8322</v>
      </c>
      <c r="T853" t="s">
        <v>8324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5000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7"/>
        <v>6</v>
      </c>
      <c r="S854" s="9" t="s">
        <v>8322</v>
      </c>
      <c r="T854" t="s">
        <v>8324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5000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7"/>
        <v>657</v>
      </c>
      <c r="S855" s="9" t="s">
        <v>8322</v>
      </c>
      <c r="T855" t="s">
        <v>8324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5000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7"/>
        <v>30</v>
      </c>
      <c r="S856" s="9" t="s">
        <v>8322</v>
      </c>
      <c r="T856" t="s">
        <v>8324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5000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7"/>
        <v>11</v>
      </c>
      <c r="S857" s="9" t="s">
        <v>8322</v>
      </c>
      <c r="T857" t="s">
        <v>8324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5000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7"/>
        <v>24</v>
      </c>
      <c r="S858" s="9" t="s">
        <v>8322</v>
      </c>
      <c r="T858" t="s">
        <v>8324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5000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7"/>
        <v>35</v>
      </c>
      <c r="S859" s="9" t="s">
        <v>8322</v>
      </c>
      <c r="T859" t="s">
        <v>8324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5000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7"/>
        <v>84</v>
      </c>
      <c r="S860" s="9" t="s">
        <v>8322</v>
      </c>
      <c r="T860" t="s">
        <v>8324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5000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7"/>
        <v>51</v>
      </c>
      <c r="S861" s="9" t="s">
        <v>8322</v>
      </c>
      <c r="T861" t="s">
        <v>8324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5000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7"/>
        <v>2</v>
      </c>
      <c r="S862" s="9" t="s">
        <v>8322</v>
      </c>
      <c r="T862" t="s">
        <v>8325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5000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7"/>
        <v>3</v>
      </c>
      <c r="S863" s="9" t="s">
        <v>8322</v>
      </c>
      <c r="T863" t="s">
        <v>8325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7"/>
        <v>2</v>
      </c>
      <c r="S864" s="9" t="s">
        <v>8322</v>
      </c>
      <c r="T864" t="s">
        <v>8325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5000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7"/>
        <v>54</v>
      </c>
      <c r="S865" s="9" t="s">
        <v>8322</v>
      </c>
      <c r="T865" t="s">
        <v>8325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5000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7"/>
        <v>1</v>
      </c>
      <c r="S866" s="9" t="s">
        <v>8322</v>
      </c>
      <c r="T866" t="s">
        <v>8325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5000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7"/>
        <v>13</v>
      </c>
      <c r="S867" s="9" t="s">
        <v>8322</v>
      </c>
      <c r="T867" t="s">
        <v>8325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5000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7"/>
        <v>24</v>
      </c>
      <c r="S868" s="9" t="s">
        <v>8322</v>
      </c>
      <c r="T868" t="s">
        <v>8325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7"/>
        <v>1</v>
      </c>
      <c r="S869" s="9" t="s">
        <v>8322</v>
      </c>
      <c r="T869" t="s">
        <v>8325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7"/>
        <v>21</v>
      </c>
      <c r="S870" s="9" t="s">
        <v>8322</v>
      </c>
      <c r="T870" t="s">
        <v>8325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5000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7"/>
        <v>1</v>
      </c>
      <c r="S871" s="9" t="s">
        <v>8322</v>
      </c>
      <c r="T871" t="s">
        <v>8325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5000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7"/>
        <v>7</v>
      </c>
      <c r="S872" s="9" t="s">
        <v>8322</v>
      </c>
      <c r="T872" t="s">
        <v>8325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5000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7"/>
        <v>1</v>
      </c>
      <c r="S873" s="9" t="s">
        <v>8322</v>
      </c>
      <c r="T873" t="s">
        <v>8325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5000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7"/>
        <v>1</v>
      </c>
      <c r="S874" s="9" t="s">
        <v>8322</v>
      </c>
      <c r="T874" t="s">
        <v>8325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5000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7"/>
        <v>15</v>
      </c>
      <c r="S875" s="9" t="s">
        <v>8322</v>
      </c>
      <c r="T875" t="s">
        <v>8325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5000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7"/>
        <v>0</v>
      </c>
      <c r="S876" s="9" t="s">
        <v>8322</v>
      </c>
      <c r="T876" t="s">
        <v>8325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7"/>
        <v>26</v>
      </c>
      <c r="S877" s="9" t="s">
        <v>8322</v>
      </c>
      <c r="T877" t="s">
        <v>8325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5000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7"/>
        <v>27</v>
      </c>
      <c r="S878" s="9" t="s">
        <v>8322</v>
      </c>
      <c r="T878" t="s">
        <v>8325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5000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7"/>
        <v>1</v>
      </c>
      <c r="S879" s="9" t="s">
        <v>8322</v>
      </c>
      <c r="T879" t="s">
        <v>8325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7"/>
        <v>13</v>
      </c>
      <c r="S880" s="9" t="s">
        <v>8322</v>
      </c>
      <c r="T880" t="s">
        <v>8325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5000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7"/>
        <v>2</v>
      </c>
      <c r="S881" s="9" t="s">
        <v>8322</v>
      </c>
      <c r="T881" t="s">
        <v>8325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5000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7"/>
        <v>1</v>
      </c>
      <c r="S882" s="9" t="s">
        <v>8322</v>
      </c>
      <c r="T882" t="s">
        <v>8326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5000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7"/>
        <v>6</v>
      </c>
      <c r="S883" s="9" t="s">
        <v>8322</v>
      </c>
      <c r="T883" t="s">
        <v>8326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5000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7"/>
        <v>40</v>
      </c>
      <c r="S884" s="9" t="s">
        <v>8322</v>
      </c>
      <c r="T884" t="s">
        <v>8326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7"/>
        <v>0</v>
      </c>
      <c r="S885" s="9" t="s">
        <v>8322</v>
      </c>
      <c r="T885" t="s">
        <v>8326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5000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7"/>
        <v>15</v>
      </c>
      <c r="S886" s="9" t="s">
        <v>8322</v>
      </c>
      <c r="T886" t="s">
        <v>8326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5000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7"/>
        <v>4</v>
      </c>
      <c r="S887" s="9" t="s">
        <v>8322</v>
      </c>
      <c r="T887" t="s">
        <v>8326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7"/>
        <v>0</v>
      </c>
      <c r="S888" s="9" t="s">
        <v>8322</v>
      </c>
      <c r="T888" t="s">
        <v>8326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5000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7"/>
        <v>1</v>
      </c>
      <c r="S889" s="9" t="s">
        <v>8322</v>
      </c>
      <c r="T889" t="s">
        <v>8326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5000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7"/>
        <v>47</v>
      </c>
      <c r="S890" s="9" t="s">
        <v>8322</v>
      </c>
      <c r="T890" t="s">
        <v>8326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7"/>
        <v>3</v>
      </c>
      <c r="S891" s="9" t="s">
        <v>8322</v>
      </c>
      <c r="T891" t="s">
        <v>8326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5000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7"/>
        <v>5</v>
      </c>
      <c r="S892" s="9" t="s">
        <v>8322</v>
      </c>
      <c r="T892" t="s">
        <v>8326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5000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7"/>
        <v>49</v>
      </c>
      <c r="S893" s="9" t="s">
        <v>8322</v>
      </c>
      <c r="T893" t="s">
        <v>8326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5000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7"/>
        <v>4</v>
      </c>
      <c r="S894" s="9" t="s">
        <v>8322</v>
      </c>
      <c r="T894" t="s">
        <v>8326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5000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7"/>
        <v>157</v>
      </c>
      <c r="S895" s="9" t="s">
        <v>8322</v>
      </c>
      <c r="T895" t="s">
        <v>8326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5000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7"/>
        <v>4</v>
      </c>
      <c r="S896" s="9" t="s">
        <v>8322</v>
      </c>
      <c r="T896" t="s">
        <v>8326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5000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7"/>
        <v>64</v>
      </c>
      <c r="S897" s="9" t="s">
        <v>8322</v>
      </c>
      <c r="T897" t="s">
        <v>8326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5000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27"/>
        <v>0</v>
      </c>
      <c r="S898" s="9" t="s">
        <v>8322</v>
      </c>
      <c r="T898" t="s">
        <v>8326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5000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7"/>
        <v>1</v>
      </c>
      <c r="S899" s="9" t="s">
        <v>8322</v>
      </c>
      <c r="T899" t="s">
        <v>8326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5000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7"/>
        <v>6</v>
      </c>
      <c r="S900" s="9" t="s">
        <v>8322</v>
      </c>
      <c r="T900" t="s">
        <v>8326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5000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7"/>
        <v>0</v>
      </c>
      <c r="S901" s="9" t="s">
        <v>8322</v>
      </c>
      <c r="T901" t="s">
        <v>8326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7"/>
        <v>0</v>
      </c>
      <c r="S902" s="9" t="s">
        <v>8322</v>
      </c>
      <c r="T902" t="s">
        <v>8325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5000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7"/>
        <v>2</v>
      </c>
      <c r="S903" s="9" t="s">
        <v>8322</v>
      </c>
      <c r="T903" t="s">
        <v>8325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5000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7"/>
        <v>3</v>
      </c>
      <c r="S904" s="9" t="s">
        <v>8322</v>
      </c>
      <c r="T904" t="s">
        <v>8325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ref="O905:O968" si="28">ROUND(E906/D906*100,0)</f>
        <v>3</v>
      </c>
      <c r="S905" s="9" t="s">
        <v>8322</v>
      </c>
      <c r="T905" t="s">
        <v>8325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4</v>
      </c>
      <c r="S906" s="9" t="s">
        <v>8322</v>
      </c>
      <c r="T906" t="s">
        <v>8325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5000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0</v>
      </c>
      <c r="S907" s="9" t="s">
        <v>8322</v>
      </c>
      <c r="T907" t="s">
        <v>8325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S908" s="9" t="s">
        <v>8322</v>
      </c>
      <c r="T908" t="s">
        <v>8325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5000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S909" s="9" t="s">
        <v>8322</v>
      </c>
      <c r="T909" t="s">
        <v>8325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5000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10</v>
      </c>
      <c r="S910" s="9" t="s">
        <v>8322</v>
      </c>
      <c r="T910" t="s">
        <v>8325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5000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2</v>
      </c>
      <c r="S911" s="9" t="s">
        <v>8322</v>
      </c>
      <c r="T911" t="s">
        <v>8325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5000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0</v>
      </c>
      <c r="S912" s="9" t="s">
        <v>8322</v>
      </c>
      <c r="T912" t="s">
        <v>8325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5000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1</v>
      </c>
      <c r="S913" s="9" t="s">
        <v>8322</v>
      </c>
      <c r="T913" t="s">
        <v>8325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5000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40</v>
      </c>
      <c r="S914" s="9" t="s">
        <v>8322</v>
      </c>
      <c r="T914" t="s">
        <v>8325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5000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0</v>
      </c>
      <c r="S915" s="9" t="s">
        <v>8322</v>
      </c>
      <c r="T915" t="s">
        <v>8325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5000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8</v>
      </c>
      <c r="S916" s="9" t="s">
        <v>8322</v>
      </c>
      <c r="T916" t="s">
        <v>8325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5000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0</v>
      </c>
      <c r="S917" s="9" t="s">
        <v>8322</v>
      </c>
      <c r="T917" t="s">
        <v>8325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5000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1</v>
      </c>
      <c r="S918" s="9" t="s">
        <v>8322</v>
      </c>
      <c r="T918" t="s">
        <v>8325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4</v>
      </c>
      <c r="S919" s="9" t="s">
        <v>8322</v>
      </c>
      <c r="T919" t="s">
        <v>8325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5000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2</v>
      </c>
      <c r="S920" s="9" t="s">
        <v>8322</v>
      </c>
      <c r="T920" t="s">
        <v>8325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5000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0</v>
      </c>
      <c r="S921" s="9" t="s">
        <v>8322</v>
      </c>
      <c r="T921" t="s">
        <v>8325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5000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93</v>
      </c>
      <c r="S922" s="9" t="s">
        <v>8322</v>
      </c>
      <c r="T922" t="s">
        <v>8325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114</v>
      </c>
      <c r="S923" s="9" t="s">
        <v>8322</v>
      </c>
      <c r="T923" t="s">
        <v>8325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5000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7</v>
      </c>
      <c r="S924" s="9" t="s">
        <v>8322</v>
      </c>
      <c r="T924" t="s">
        <v>8325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7</v>
      </c>
      <c r="S925" s="9" t="s">
        <v>8322</v>
      </c>
      <c r="T925" t="s">
        <v>8325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5000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3</v>
      </c>
      <c r="S926" s="9" t="s">
        <v>8322</v>
      </c>
      <c r="T926" t="s">
        <v>8325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5000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0</v>
      </c>
      <c r="S927" s="9" t="s">
        <v>8322</v>
      </c>
      <c r="T927" t="s">
        <v>8325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5000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S928" s="9" t="s">
        <v>8322</v>
      </c>
      <c r="T928" t="s">
        <v>8325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5000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32</v>
      </c>
      <c r="S929" s="9" t="s">
        <v>8322</v>
      </c>
      <c r="T929" t="s">
        <v>8325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5000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0</v>
      </c>
      <c r="S930" s="9" t="s">
        <v>8322</v>
      </c>
      <c r="T930" t="s">
        <v>8325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7</v>
      </c>
      <c r="S931" s="9" t="s">
        <v>8322</v>
      </c>
      <c r="T931" t="s">
        <v>8325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5000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</v>
      </c>
      <c r="S932" s="9" t="s">
        <v>8322</v>
      </c>
      <c r="T932" t="s">
        <v>8325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5000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28</v>
      </c>
      <c r="S933" s="9" t="s">
        <v>8322</v>
      </c>
      <c r="T933" t="s">
        <v>8325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5000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2</v>
      </c>
      <c r="S934" s="9" t="s">
        <v>8322</v>
      </c>
      <c r="T934" t="s">
        <v>8325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5000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30</v>
      </c>
      <c r="S935" s="9" t="s">
        <v>8322</v>
      </c>
      <c r="T935" t="s">
        <v>8325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1</v>
      </c>
      <c r="S936" s="9" t="s">
        <v>8322</v>
      </c>
      <c r="T936" t="s">
        <v>8325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5000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0</v>
      </c>
      <c r="S937" s="9" t="s">
        <v>8322</v>
      </c>
      <c r="T937" t="s">
        <v>8325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5000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1</v>
      </c>
      <c r="S938" s="9" t="s">
        <v>8322</v>
      </c>
      <c r="T938" t="s">
        <v>8325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5000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S939" s="9" t="s">
        <v>8322</v>
      </c>
      <c r="T939" t="s">
        <v>8325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5000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1</v>
      </c>
      <c r="S940" s="9" t="s">
        <v>8322</v>
      </c>
      <c r="T940" t="s">
        <v>8325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5000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31</v>
      </c>
      <c r="S941" s="9" t="s">
        <v>8322</v>
      </c>
      <c r="T941" t="s">
        <v>8325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5000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23</v>
      </c>
      <c r="S942" s="9" t="s">
        <v>8316</v>
      </c>
      <c r="T942" t="s">
        <v>8318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13</v>
      </c>
      <c r="S943" s="9" t="s">
        <v>8316</v>
      </c>
      <c r="T943" t="s">
        <v>8318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5000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6</v>
      </c>
      <c r="S944" s="9" t="s">
        <v>8316</v>
      </c>
      <c r="T944" t="s">
        <v>8318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5000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133</v>
      </c>
      <c r="S945" s="9" t="s">
        <v>8316</v>
      </c>
      <c r="T945" t="s">
        <v>8318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50</v>
      </c>
      <c r="S946" s="9" t="s">
        <v>8316</v>
      </c>
      <c r="T946" t="s">
        <v>8318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5000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6</v>
      </c>
      <c r="S947" s="9" t="s">
        <v>8316</v>
      </c>
      <c r="T947" t="s">
        <v>8318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0</v>
      </c>
      <c r="S948" s="9" t="s">
        <v>8316</v>
      </c>
      <c r="T948" t="s">
        <v>8318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5000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10</v>
      </c>
      <c r="S949" s="9" t="s">
        <v>8316</v>
      </c>
      <c r="T949" t="s">
        <v>8318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5000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5</v>
      </c>
      <c r="S950" s="9" t="s">
        <v>8316</v>
      </c>
      <c r="T950" t="s">
        <v>8318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5000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28</v>
      </c>
      <c r="S951" s="9" t="s">
        <v>8316</v>
      </c>
      <c r="T951" t="s">
        <v>8318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384</v>
      </c>
      <c r="S952" s="9" t="s">
        <v>8316</v>
      </c>
      <c r="T952" t="s">
        <v>8318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391</v>
      </c>
      <c r="S953" s="9" t="s">
        <v>8316</v>
      </c>
      <c r="T953" t="s">
        <v>8318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5000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3</v>
      </c>
      <c r="S954" s="9" t="s">
        <v>8316</v>
      </c>
      <c r="T954" t="s">
        <v>8318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130</v>
      </c>
      <c r="S955" s="9" t="s">
        <v>8316</v>
      </c>
      <c r="T955" t="s">
        <v>8318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340</v>
      </c>
      <c r="S956" s="9" t="s">
        <v>8316</v>
      </c>
      <c r="T956" t="s">
        <v>8318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5000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17</v>
      </c>
      <c r="S957" s="9" t="s">
        <v>8316</v>
      </c>
      <c r="T957" t="s">
        <v>8318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5</v>
      </c>
      <c r="S958" s="9" t="s">
        <v>8316</v>
      </c>
      <c r="T958" t="s">
        <v>8318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5000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18</v>
      </c>
      <c r="S959" s="9" t="s">
        <v>8316</v>
      </c>
      <c r="T959" t="s">
        <v>8318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5000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389</v>
      </c>
      <c r="S960" s="9" t="s">
        <v>8316</v>
      </c>
      <c r="T960" t="s">
        <v>8318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513</v>
      </c>
      <c r="S961" s="9" t="s">
        <v>8316</v>
      </c>
      <c r="T961" t="s">
        <v>8318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5000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28"/>
        <v>802</v>
      </c>
      <c r="S962" s="9" t="s">
        <v>8316</v>
      </c>
      <c r="T962" t="s">
        <v>8318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28"/>
        <v>14</v>
      </c>
      <c r="S963" s="9" t="s">
        <v>8316</v>
      </c>
      <c r="T963" t="s">
        <v>8318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5000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28"/>
        <v>8</v>
      </c>
      <c r="S964" s="9" t="s">
        <v>8316</v>
      </c>
      <c r="T964" t="s">
        <v>8318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28"/>
        <v>18</v>
      </c>
      <c r="S965" s="9" t="s">
        <v>8316</v>
      </c>
      <c r="T965" t="s">
        <v>8318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5000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28"/>
        <v>6</v>
      </c>
      <c r="S966" s="9" t="s">
        <v>8316</v>
      </c>
      <c r="T966" t="s">
        <v>8318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28"/>
        <v>36</v>
      </c>
      <c r="S967" s="9" t="s">
        <v>8316</v>
      </c>
      <c r="T967" t="s">
        <v>8318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5000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28"/>
        <v>71</v>
      </c>
      <c r="S968" s="9" t="s">
        <v>8316</v>
      </c>
      <c r="T968" t="s">
        <v>8318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5000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ref="O969:O1032" si="29">ROUND(E970/D970*100,0)</f>
        <v>2</v>
      </c>
      <c r="S969" s="9" t="s">
        <v>8316</v>
      </c>
      <c r="T969" t="s">
        <v>8318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5000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29"/>
        <v>280</v>
      </c>
      <c r="S970" s="9" t="s">
        <v>8316</v>
      </c>
      <c r="T970" t="s">
        <v>8318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5000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29"/>
        <v>46</v>
      </c>
      <c r="S971" s="9" t="s">
        <v>8316</v>
      </c>
      <c r="T971" t="s">
        <v>8318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29"/>
        <v>5</v>
      </c>
      <c r="S972" s="9" t="s">
        <v>8316</v>
      </c>
      <c r="T972" t="s">
        <v>8318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5000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29"/>
        <v>139</v>
      </c>
      <c r="S973" s="9" t="s">
        <v>8316</v>
      </c>
      <c r="T973" t="s">
        <v>8318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5000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29"/>
        <v>8</v>
      </c>
      <c r="S974" s="9" t="s">
        <v>8316</v>
      </c>
      <c r="T974" t="s">
        <v>8318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5000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29"/>
        <v>6</v>
      </c>
      <c r="S975" s="9" t="s">
        <v>8316</v>
      </c>
      <c r="T975" t="s">
        <v>8318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29"/>
        <v>52</v>
      </c>
      <c r="S976" s="9" t="s">
        <v>8316</v>
      </c>
      <c r="T976" t="s">
        <v>8318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5000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29"/>
        <v>58</v>
      </c>
      <c r="S977" s="9" t="s">
        <v>8316</v>
      </c>
      <c r="T977" t="s">
        <v>8318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5000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29"/>
        <v>18</v>
      </c>
      <c r="S978" s="9" t="s">
        <v>8316</v>
      </c>
      <c r="T978" t="s">
        <v>8318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5000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29"/>
        <v>1945</v>
      </c>
      <c r="S979" s="9" t="s">
        <v>8316</v>
      </c>
      <c r="T979" t="s">
        <v>8318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5000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29"/>
        <v>580</v>
      </c>
      <c r="S980" s="9" t="s">
        <v>8316</v>
      </c>
      <c r="T980" t="s">
        <v>8318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29"/>
        <v>30</v>
      </c>
      <c r="S981" s="9" t="s">
        <v>8316</v>
      </c>
      <c r="T981" t="s">
        <v>8318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5000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29"/>
        <v>0</v>
      </c>
      <c r="S982" s="9" t="s">
        <v>8316</v>
      </c>
      <c r="T982" t="s">
        <v>8318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5000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29"/>
        <v>0</v>
      </c>
      <c r="S983" s="9" t="s">
        <v>8316</v>
      </c>
      <c r="T983" t="s">
        <v>8318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5000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29"/>
        <v>615</v>
      </c>
      <c r="S984" s="9" t="s">
        <v>8316</v>
      </c>
      <c r="T984" t="s">
        <v>8318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5000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29"/>
        <v>2</v>
      </c>
      <c r="S985" s="9" t="s">
        <v>8316</v>
      </c>
      <c r="T985" t="s">
        <v>8318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5000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29"/>
        <v>38</v>
      </c>
      <c r="S986" s="9" t="s">
        <v>8316</v>
      </c>
      <c r="T986" t="s">
        <v>8318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5000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29"/>
        <v>51</v>
      </c>
      <c r="S987" s="9" t="s">
        <v>8316</v>
      </c>
      <c r="T987" t="s">
        <v>8318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5000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29"/>
        <v>132</v>
      </c>
      <c r="S988" s="9" t="s">
        <v>8316</v>
      </c>
      <c r="T988" t="s">
        <v>8318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29"/>
        <v>0</v>
      </c>
      <c r="S989" s="9" t="s">
        <v>8316</v>
      </c>
      <c r="T989" t="s">
        <v>8318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29"/>
        <v>34</v>
      </c>
      <c r="S990" s="9" t="s">
        <v>8316</v>
      </c>
      <c r="T990" t="s">
        <v>8318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5000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29"/>
        <v>1</v>
      </c>
      <c r="S991" s="9" t="s">
        <v>8316</v>
      </c>
      <c r="T991" t="s">
        <v>8318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29"/>
        <v>4</v>
      </c>
      <c r="S992" s="9" t="s">
        <v>8316</v>
      </c>
      <c r="T992" t="s">
        <v>8318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29"/>
        <v>9</v>
      </c>
      <c r="S993" s="9" t="s">
        <v>8316</v>
      </c>
      <c r="T993" t="s">
        <v>8318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5000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29"/>
        <v>351</v>
      </c>
      <c r="S994" s="9" t="s">
        <v>8316</v>
      </c>
      <c r="T994" t="s">
        <v>8318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5000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29"/>
        <v>93</v>
      </c>
      <c r="S995" s="9" t="s">
        <v>8316</v>
      </c>
      <c r="T995" t="s">
        <v>8318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5000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29"/>
        <v>15</v>
      </c>
      <c r="S996" s="9" t="s">
        <v>8316</v>
      </c>
      <c r="T996" t="s">
        <v>8318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5000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29"/>
        <v>1</v>
      </c>
      <c r="S997" s="9" t="s">
        <v>8316</v>
      </c>
      <c r="T997" t="s">
        <v>8318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5000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29"/>
        <v>1</v>
      </c>
      <c r="S998" s="9" t="s">
        <v>8316</v>
      </c>
      <c r="T998" t="s">
        <v>8318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29"/>
        <v>703</v>
      </c>
      <c r="S999" s="9" t="s">
        <v>8316</v>
      </c>
      <c r="T999" t="s">
        <v>8318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5000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29"/>
        <v>234</v>
      </c>
      <c r="S1000" s="9" t="s">
        <v>8316</v>
      </c>
      <c r="T1000" t="s">
        <v>8318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5000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29"/>
        <v>396</v>
      </c>
      <c r="S1001" s="9" t="s">
        <v>8316</v>
      </c>
      <c r="T1001" t="s">
        <v>8318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5000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29"/>
        <v>104</v>
      </c>
      <c r="S1002" s="9" t="s">
        <v>8316</v>
      </c>
      <c r="T1002" t="s">
        <v>8318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29"/>
        <v>59</v>
      </c>
      <c r="S1003" s="9" t="s">
        <v>8316</v>
      </c>
      <c r="T1003" t="s">
        <v>8318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5000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29"/>
        <v>64</v>
      </c>
      <c r="S1004" s="9" t="s">
        <v>8316</v>
      </c>
      <c r="T1004" t="s">
        <v>8318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5000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29"/>
        <v>411</v>
      </c>
      <c r="S1005" s="9" t="s">
        <v>8316</v>
      </c>
      <c r="T1005" t="s">
        <v>8318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29"/>
        <v>3002</v>
      </c>
      <c r="S1006" s="9" t="s">
        <v>8316</v>
      </c>
      <c r="T1006" t="s">
        <v>8318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5000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29"/>
        <v>5</v>
      </c>
      <c r="S1007" s="9" t="s">
        <v>8316</v>
      </c>
      <c r="T1007" t="s">
        <v>8318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5000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29"/>
        <v>266</v>
      </c>
      <c r="S1008" s="9" t="s">
        <v>8316</v>
      </c>
      <c r="T1008" t="s">
        <v>8318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5000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29"/>
        <v>5</v>
      </c>
      <c r="S1009" s="9" t="s">
        <v>8316</v>
      </c>
      <c r="T1009" t="s">
        <v>8318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5000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29"/>
        <v>131</v>
      </c>
      <c r="S1010" s="9" t="s">
        <v>8316</v>
      </c>
      <c r="T1010" t="s">
        <v>8318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29"/>
        <v>4</v>
      </c>
      <c r="S1011" s="9" t="s">
        <v>8316</v>
      </c>
      <c r="T1011" t="s">
        <v>8318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5000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29"/>
        <v>2</v>
      </c>
      <c r="S1012" s="9" t="s">
        <v>8316</v>
      </c>
      <c r="T1012" t="s">
        <v>8318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5000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29"/>
        <v>21535</v>
      </c>
      <c r="S1013" s="9" t="s">
        <v>8316</v>
      </c>
      <c r="T1013" t="s">
        <v>8318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29"/>
        <v>173</v>
      </c>
      <c r="S1014" s="9" t="s">
        <v>8316</v>
      </c>
      <c r="T1014" t="s">
        <v>8318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29"/>
        <v>61</v>
      </c>
      <c r="S1015" s="9" t="s">
        <v>8316</v>
      </c>
      <c r="T1015" t="s">
        <v>8318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5000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29"/>
        <v>5</v>
      </c>
      <c r="S1016" s="9" t="s">
        <v>8316</v>
      </c>
      <c r="T1016" t="s">
        <v>8318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5000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29"/>
        <v>57</v>
      </c>
      <c r="S1017" s="9" t="s">
        <v>8316</v>
      </c>
      <c r="T1017" t="s">
        <v>8318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5000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29"/>
        <v>1144</v>
      </c>
      <c r="S1018" s="9" t="s">
        <v>8316</v>
      </c>
      <c r="T1018" t="s">
        <v>8318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5000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29"/>
        <v>12</v>
      </c>
      <c r="S1019" s="9" t="s">
        <v>8316</v>
      </c>
      <c r="T1019" t="s">
        <v>8318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5000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29"/>
        <v>426</v>
      </c>
      <c r="S1020" s="9" t="s">
        <v>8316</v>
      </c>
      <c r="T1020" t="s">
        <v>8318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29"/>
        <v>64</v>
      </c>
      <c r="S1021" s="9" t="s">
        <v>8316</v>
      </c>
      <c r="T1021" t="s">
        <v>8318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5000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29"/>
        <v>211</v>
      </c>
      <c r="S1022" s="9" t="s">
        <v>8322</v>
      </c>
      <c r="T1022" t="s">
        <v>8327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5000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29"/>
        <v>46</v>
      </c>
      <c r="S1023" s="9" t="s">
        <v>8322</v>
      </c>
      <c r="T1023" t="s">
        <v>8327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5000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29"/>
        <v>95</v>
      </c>
      <c r="S1024" s="9" t="s">
        <v>8322</v>
      </c>
      <c r="T1024" t="s">
        <v>8327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5000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29"/>
        <v>475</v>
      </c>
      <c r="S1025" s="9" t="s">
        <v>8322</v>
      </c>
      <c r="T1025" t="s">
        <v>8327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5000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29"/>
        <v>1539</v>
      </c>
      <c r="S1026" s="9" t="s">
        <v>8322</v>
      </c>
      <c r="T1026" t="s">
        <v>8327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5000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29"/>
        <v>140</v>
      </c>
      <c r="S1027" s="9" t="s">
        <v>8322</v>
      </c>
      <c r="T1027" t="s">
        <v>8327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5000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29"/>
        <v>155</v>
      </c>
      <c r="S1028" s="9" t="s">
        <v>8322</v>
      </c>
      <c r="T1028" t="s">
        <v>8327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5000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29"/>
        <v>235</v>
      </c>
      <c r="S1029" s="9" t="s">
        <v>8322</v>
      </c>
      <c r="T1029" t="s">
        <v>8327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5000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29"/>
        <v>224</v>
      </c>
      <c r="S1030" s="9" t="s">
        <v>8322</v>
      </c>
      <c r="T1030" t="s">
        <v>8327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5000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29"/>
        <v>137</v>
      </c>
      <c r="S1031" s="9" t="s">
        <v>8322</v>
      </c>
      <c r="T1031" t="s">
        <v>8327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5000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29"/>
        <v>215</v>
      </c>
      <c r="S1032" s="9" t="s">
        <v>8322</v>
      </c>
      <c r="T1032" t="s">
        <v>8327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5000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ref="O1033:O1096" si="30">ROUND(E1034/D1034*100,0)</f>
        <v>117</v>
      </c>
      <c r="S1033" s="9" t="s">
        <v>8322</v>
      </c>
      <c r="T1033" t="s">
        <v>8327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5000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0"/>
        <v>27</v>
      </c>
      <c r="S1034" s="9" t="s">
        <v>8322</v>
      </c>
      <c r="T1034" t="s">
        <v>8327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5000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0"/>
        <v>130</v>
      </c>
      <c r="S1035" s="9" t="s">
        <v>8322</v>
      </c>
      <c r="T1035" t="s">
        <v>8327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0"/>
        <v>99</v>
      </c>
      <c r="S1036" s="9" t="s">
        <v>8322</v>
      </c>
      <c r="T1036" t="s">
        <v>8327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5000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0"/>
        <v>101</v>
      </c>
      <c r="S1037" s="9" t="s">
        <v>8322</v>
      </c>
      <c r="T1037" t="s">
        <v>8327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5000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0"/>
        <v>20</v>
      </c>
      <c r="S1038" s="9" t="s">
        <v>8322</v>
      </c>
      <c r="T1038" t="s">
        <v>8327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5000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0"/>
        <v>44</v>
      </c>
      <c r="S1039" s="9" t="s">
        <v>8322</v>
      </c>
      <c r="T1039" t="s">
        <v>8327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5000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0"/>
        <v>13</v>
      </c>
      <c r="S1040" s="9" t="s">
        <v>8322</v>
      </c>
      <c r="T1040" t="s">
        <v>8327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0"/>
        <v>5</v>
      </c>
      <c r="S1041" s="9" t="s">
        <v>8322</v>
      </c>
      <c r="T1041" t="s">
        <v>8327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0"/>
        <v>0</v>
      </c>
      <c r="S1042" s="9" t="s">
        <v>8328</v>
      </c>
      <c r="T1042" t="s">
        <v>8329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5000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0"/>
        <v>0</v>
      </c>
      <c r="S1043" s="9" t="s">
        <v>8328</v>
      </c>
      <c r="T1043" t="s">
        <v>8329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5000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0"/>
        <v>171</v>
      </c>
      <c r="S1044" s="9" t="s">
        <v>8328</v>
      </c>
      <c r="T1044" t="s">
        <v>8329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5000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0"/>
        <v>0</v>
      </c>
      <c r="S1045" s="9" t="s">
        <v>8328</v>
      </c>
      <c r="T1045" t="s">
        <v>8329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5000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0"/>
        <v>5</v>
      </c>
      <c r="S1046" s="9" t="s">
        <v>8328</v>
      </c>
      <c r="T1046" t="s">
        <v>8329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5000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0"/>
        <v>0</v>
      </c>
      <c r="S1047" s="9" t="s">
        <v>8328</v>
      </c>
      <c r="T1047" t="s">
        <v>8329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5000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0"/>
        <v>0</v>
      </c>
      <c r="S1048" s="9" t="s">
        <v>8328</v>
      </c>
      <c r="T1048" t="s">
        <v>8329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5000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0"/>
        <v>4</v>
      </c>
      <c r="S1049" s="9" t="s">
        <v>8328</v>
      </c>
      <c r="T1049" t="s">
        <v>8329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0"/>
        <v>0</v>
      </c>
      <c r="S1050" s="9" t="s">
        <v>8328</v>
      </c>
      <c r="T1050" t="s">
        <v>8329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5000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0"/>
        <v>0</v>
      </c>
      <c r="S1051" s="9" t="s">
        <v>8328</v>
      </c>
      <c r="T1051" t="s">
        <v>8329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5000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0"/>
        <v>0</v>
      </c>
      <c r="S1052" s="9" t="s">
        <v>8328</v>
      </c>
      <c r="T1052" t="s">
        <v>8329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0"/>
        <v>0</v>
      </c>
      <c r="S1053" s="9" t="s">
        <v>8328</v>
      </c>
      <c r="T1053" t="s">
        <v>8329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5000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0"/>
        <v>0</v>
      </c>
      <c r="S1054" s="9" t="s">
        <v>8328</v>
      </c>
      <c r="T1054" t="s">
        <v>8329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5000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0"/>
        <v>0</v>
      </c>
      <c r="S1055" s="9" t="s">
        <v>8328</v>
      </c>
      <c r="T1055" t="s">
        <v>8329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5000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0"/>
        <v>0</v>
      </c>
      <c r="S1056" s="9" t="s">
        <v>8328</v>
      </c>
      <c r="T1056" t="s">
        <v>8329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5000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0"/>
        <v>0</v>
      </c>
      <c r="S1057" s="9" t="s">
        <v>8328</v>
      </c>
      <c r="T1057" t="s">
        <v>8329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5000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0"/>
        <v>0</v>
      </c>
      <c r="S1058" s="9" t="s">
        <v>8328</v>
      </c>
      <c r="T1058" t="s">
        <v>8329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5000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0"/>
        <v>0</v>
      </c>
      <c r="S1059" s="9" t="s">
        <v>8328</v>
      </c>
      <c r="T1059" t="s">
        <v>8329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5000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0"/>
        <v>0</v>
      </c>
      <c r="S1060" s="9" t="s">
        <v>8328</v>
      </c>
      <c r="T1060" t="s">
        <v>8329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5000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0"/>
        <v>1</v>
      </c>
      <c r="S1061" s="9" t="s">
        <v>8328</v>
      </c>
      <c r="T1061" t="s">
        <v>8329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0"/>
        <v>0</v>
      </c>
      <c r="S1062" s="9" t="s">
        <v>8328</v>
      </c>
      <c r="T1062" t="s">
        <v>8329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5000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0"/>
        <v>4</v>
      </c>
      <c r="S1063" s="9" t="s">
        <v>8328</v>
      </c>
      <c r="T1063" t="s">
        <v>8329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5000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0"/>
        <v>0</v>
      </c>
      <c r="S1064" s="9" t="s">
        <v>8328</v>
      </c>
      <c r="T1064" t="s">
        <v>8329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5000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0"/>
        <v>162</v>
      </c>
      <c r="S1065" s="9" t="s">
        <v>8328</v>
      </c>
      <c r="T1065" t="s">
        <v>8329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5000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0"/>
        <v>2</v>
      </c>
      <c r="S1066" s="9" t="s">
        <v>8330</v>
      </c>
      <c r="T1066" t="s">
        <v>8331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5000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0"/>
        <v>101</v>
      </c>
      <c r="S1067" s="9" t="s">
        <v>8330</v>
      </c>
      <c r="T1067" t="s">
        <v>8331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5000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0"/>
        <v>3</v>
      </c>
      <c r="S1068" s="9" t="s">
        <v>8330</v>
      </c>
      <c r="T1068" t="s">
        <v>8331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0"/>
        <v>1</v>
      </c>
      <c r="S1069" s="9" t="s">
        <v>8330</v>
      </c>
      <c r="T1069" t="s">
        <v>8331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5000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0"/>
        <v>17</v>
      </c>
      <c r="S1070" s="9" t="s">
        <v>8330</v>
      </c>
      <c r="T1070" t="s">
        <v>8331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5000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0"/>
        <v>1</v>
      </c>
      <c r="S1071" s="9" t="s">
        <v>8330</v>
      </c>
      <c r="T1071" t="s">
        <v>8331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5000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0"/>
        <v>0</v>
      </c>
      <c r="S1072" s="9" t="s">
        <v>8330</v>
      </c>
      <c r="T1072" t="s">
        <v>8331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5000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0"/>
        <v>1</v>
      </c>
      <c r="S1073" s="9" t="s">
        <v>8330</v>
      </c>
      <c r="T1073" t="s">
        <v>8331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0"/>
        <v>0</v>
      </c>
      <c r="S1074" s="9" t="s">
        <v>8330</v>
      </c>
      <c r="T1074" t="s">
        <v>8331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5000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0"/>
        <v>68</v>
      </c>
      <c r="S1075" s="9" t="s">
        <v>8330</v>
      </c>
      <c r="T1075" t="s">
        <v>8331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0"/>
        <v>1</v>
      </c>
      <c r="S1076" s="9" t="s">
        <v>8330</v>
      </c>
      <c r="T1076" t="s">
        <v>8331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5000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0"/>
        <v>941</v>
      </c>
      <c r="S1077" s="9" t="s">
        <v>8330</v>
      </c>
      <c r="T1077" t="s">
        <v>8331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0"/>
        <v>147</v>
      </c>
      <c r="S1078" s="9" t="s">
        <v>8330</v>
      </c>
      <c r="T1078" t="s">
        <v>8331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0"/>
        <v>1</v>
      </c>
      <c r="S1079" s="9" t="s">
        <v>8330</v>
      </c>
      <c r="T1079" t="s">
        <v>8331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5000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0"/>
        <v>14</v>
      </c>
      <c r="S1080" s="9" t="s">
        <v>8330</v>
      </c>
      <c r="T1080" t="s">
        <v>8331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5000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0"/>
        <v>36</v>
      </c>
      <c r="S1081" s="9" t="s">
        <v>8330</v>
      </c>
      <c r="T1081" t="s">
        <v>8331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5000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0"/>
        <v>0</v>
      </c>
      <c r="S1082" s="9" t="s">
        <v>8330</v>
      </c>
      <c r="T1082" t="s">
        <v>8331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5000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0"/>
        <v>1</v>
      </c>
      <c r="S1083" s="9" t="s">
        <v>8330</v>
      </c>
      <c r="T1083" t="s">
        <v>8331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5000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0"/>
        <v>8</v>
      </c>
      <c r="S1084" s="9" t="s">
        <v>8330</v>
      </c>
      <c r="T1084" t="s">
        <v>8331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0"/>
        <v>0</v>
      </c>
      <c r="S1085" s="9" t="s">
        <v>8330</v>
      </c>
      <c r="T1085" t="s">
        <v>8331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5000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0"/>
        <v>21</v>
      </c>
      <c r="S1086" s="9" t="s">
        <v>8330</v>
      </c>
      <c r="T1086" t="s">
        <v>8331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5000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0"/>
        <v>0</v>
      </c>
      <c r="S1087" s="9" t="s">
        <v>8330</v>
      </c>
      <c r="T1087" t="s">
        <v>8331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5000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0"/>
        <v>0</v>
      </c>
      <c r="S1088" s="9" t="s">
        <v>8330</v>
      </c>
      <c r="T1088" t="s">
        <v>8331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5000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0"/>
        <v>128</v>
      </c>
      <c r="S1089" s="9" t="s">
        <v>8330</v>
      </c>
      <c r="T1089" t="s">
        <v>8331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30"/>
        <v>23</v>
      </c>
      <c r="S1090" s="9" t="s">
        <v>8330</v>
      </c>
      <c r="T1090" t="s">
        <v>8331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0"/>
        <v>0</v>
      </c>
      <c r="S1091" s="9" t="s">
        <v>8330</v>
      </c>
      <c r="T1091" t="s">
        <v>8331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5000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0"/>
        <v>1</v>
      </c>
      <c r="S1092" s="9" t="s">
        <v>8330</v>
      </c>
      <c r="T1092" t="s">
        <v>8331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5000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0"/>
        <v>0</v>
      </c>
      <c r="S1093" s="9" t="s">
        <v>8330</v>
      </c>
      <c r="T1093" t="s">
        <v>8331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5000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0"/>
        <v>1</v>
      </c>
      <c r="S1094" s="9" t="s">
        <v>8330</v>
      </c>
      <c r="T1094" t="s">
        <v>8331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5000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0"/>
        <v>66</v>
      </c>
      <c r="S1095" s="9" t="s">
        <v>8330</v>
      </c>
      <c r="T1095" t="s">
        <v>8331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5000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0"/>
        <v>503</v>
      </c>
      <c r="S1096" s="9" t="s">
        <v>8330</v>
      </c>
      <c r="T1096" t="s">
        <v>8331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ref="O1097:O1160" si="31">ROUND(E1098/D1098*100,0)</f>
        <v>43</v>
      </c>
      <c r="S1097" s="9" t="s">
        <v>8330</v>
      </c>
      <c r="T1097" t="s">
        <v>8331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5000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1"/>
        <v>1</v>
      </c>
      <c r="S1098" s="9" t="s">
        <v>8330</v>
      </c>
      <c r="T1098" t="s">
        <v>8331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5000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1"/>
        <v>36</v>
      </c>
      <c r="S1099" s="9" t="s">
        <v>8330</v>
      </c>
      <c r="T1099" t="s">
        <v>8331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1"/>
        <v>1</v>
      </c>
      <c r="S1100" s="9" t="s">
        <v>8330</v>
      </c>
      <c r="T1100" t="s">
        <v>8331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1"/>
        <v>2</v>
      </c>
      <c r="S1101" s="9" t="s">
        <v>8330</v>
      </c>
      <c r="T1101" t="s">
        <v>8331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5000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1"/>
        <v>1</v>
      </c>
      <c r="S1102" s="9" t="s">
        <v>8330</v>
      </c>
      <c r="T1102" t="s">
        <v>8331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5000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1"/>
        <v>9</v>
      </c>
      <c r="S1103" s="9" t="s">
        <v>8330</v>
      </c>
      <c r="T1103" t="s">
        <v>8331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5000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1"/>
        <v>5</v>
      </c>
      <c r="S1104" s="9" t="s">
        <v>8330</v>
      </c>
      <c r="T1104" t="s">
        <v>8331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1"/>
        <v>59</v>
      </c>
      <c r="S1105" s="9" t="s">
        <v>8330</v>
      </c>
      <c r="T1105" t="s">
        <v>8331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5000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1"/>
        <v>29</v>
      </c>
      <c r="S1106" s="9" t="s">
        <v>8330</v>
      </c>
      <c r="T1106" t="s">
        <v>8331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5000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1"/>
        <v>3</v>
      </c>
      <c r="S1107" s="9" t="s">
        <v>8330</v>
      </c>
      <c r="T1107" t="s">
        <v>8331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5000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1"/>
        <v>0</v>
      </c>
      <c r="S1108" s="9" t="s">
        <v>8330</v>
      </c>
      <c r="T1108" t="s">
        <v>8331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5000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1"/>
        <v>15</v>
      </c>
      <c r="S1109" s="9" t="s">
        <v>8330</v>
      </c>
      <c r="T1109" t="s">
        <v>8331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1"/>
        <v>1</v>
      </c>
      <c r="S1110" s="9" t="s">
        <v>8330</v>
      </c>
      <c r="T1110" t="s">
        <v>8331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5000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1"/>
        <v>5</v>
      </c>
      <c r="S1111" s="9" t="s">
        <v>8330</v>
      </c>
      <c r="T1111" t="s">
        <v>8331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1"/>
        <v>0</v>
      </c>
      <c r="S1112" s="9" t="s">
        <v>8330</v>
      </c>
      <c r="T1112" t="s">
        <v>8331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5000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1"/>
        <v>625</v>
      </c>
      <c r="S1113" s="9" t="s">
        <v>8330</v>
      </c>
      <c r="T1113" t="s">
        <v>8331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5000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1"/>
        <v>0</v>
      </c>
      <c r="S1114" s="9" t="s">
        <v>8330</v>
      </c>
      <c r="T1114" t="s">
        <v>8331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5000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1"/>
        <v>0</v>
      </c>
      <c r="S1115" s="9" t="s">
        <v>8330</v>
      </c>
      <c r="T1115" t="s">
        <v>8331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5000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1"/>
        <v>1</v>
      </c>
      <c r="S1116" s="9" t="s">
        <v>8330</v>
      </c>
      <c r="T1116" t="s">
        <v>8331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5000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1"/>
        <v>4</v>
      </c>
      <c r="S1117" s="9" t="s">
        <v>8330</v>
      </c>
      <c r="T1117" t="s">
        <v>8331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1"/>
        <v>2</v>
      </c>
      <c r="S1118" s="9" t="s">
        <v>8330</v>
      </c>
      <c r="T1118" t="s">
        <v>8331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5000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1"/>
        <v>2</v>
      </c>
      <c r="S1119" s="9" t="s">
        <v>8330</v>
      </c>
      <c r="T1119" t="s">
        <v>8331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5000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1"/>
        <v>0</v>
      </c>
      <c r="S1120" s="9" t="s">
        <v>8330</v>
      </c>
      <c r="T1120" t="s">
        <v>8331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5000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1"/>
        <v>0</v>
      </c>
      <c r="S1121" s="9" t="s">
        <v>8330</v>
      </c>
      <c r="T1121" t="s">
        <v>8331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1"/>
        <v>1</v>
      </c>
      <c r="S1122" s="9" t="s">
        <v>8330</v>
      </c>
      <c r="T1122" t="s">
        <v>8331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5000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1"/>
        <v>0</v>
      </c>
      <c r="S1123" s="9" t="s">
        <v>8330</v>
      </c>
      <c r="T1123" t="s">
        <v>8331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5000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1"/>
        <v>0</v>
      </c>
      <c r="S1124" s="9" t="s">
        <v>8330</v>
      </c>
      <c r="T1124" t="s">
        <v>8331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1"/>
        <v>9</v>
      </c>
      <c r="S1125" s="9" t="s">
        <v>8330</v>
      </c>
      <c r="T1125" t="s">
        <v>8331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5000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1"/>
        <v>0</v>
      </c>
      <c r="S1126" s="9" t="s">
        <v>8330</v>
      </c>
      <c r="T1126" t="s">
        <v>8332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5000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1"/>
        <v>0</v>
      </c>
      <c r="S1127" s="9" t="s">
        <v>8330</v>
      </c>
      <c r="T1127" t="s">
        <v>8332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5000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1"/>
        <v>12</v>
      </c>
      <c r="S1128" s="9" t="s">
        <v>8330</v>
      </c>
      <c r="T1128" t="s">
        <v>8332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1"/>
        <v>0</v>
      </c>
      <c r="S1129" s="9" t="s">
        <v>8330</v>
      </c>
      <c r="T1129" t="s">
        <v>8332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5000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1"/>
        <v>0</v>
      </c>
      <c r="S1130" s="9" t="s">
        <v>8330</v>
      </c>
      <c r="T1130" t="s">
        <v>8332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5000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1"/>
        <v>0</v>
      </c>
      <c r="S1131" s="9" t="s">
        <v>8330</v>
      </c>
      <c r="T1131" t="s">
        <v>8332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1"/>
        <v>0</v>
      </c>
      <c r="S1132" s="9" t="s">
        <v>8330</v>
      </c>
      <c r="T1132" t="s">
        <v>8332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5000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1"/>
        <v>29</v>
      </c>
      <c r="S1133" s="9" t="s">
        <v>8330</v>
      </c>
      <c r="T1133" t="s">
        <v>8332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5000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1"/>
        <v>0</v>
      </c>
      <c r="S1134" s="9" t="s">
        <v>8330</v>
      </c>
      <c r="T1134" t="s">
        <v>8332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5000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1"/>
        <v>0</v>
      </c>
      <c r="S1135" s="9" t="s">
        <v>8330</v>
      </c>
      <c r="T1135" t="s">
        <v>8332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1"/>
        <v>1</v>
      </c>
      <c r="S1136" s="9" t="s">
        <v>8330</v>
      </c>
      <c r="T1136" t="s">
        <v>8332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5000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1"/>
        <v>5</v>
      </c>
      <c r="S1137" s="9" t="s">
        <v>8330</v>
      </c>
      <c r="T1137" t="s">
        <v>8332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5000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1"/>
        <v>198</v>
      </c>
      <c r="S1138" s="9" t="s">
        <v>8330</v>
      </c>
      <c r="T1138" t="s">
        <v>8332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1"/>
        <v>3</v>
      </c>
      <c r="S1139" s="9" t="s">
        <v>8330</v>
      </c>
      <c r="T1139" t="s">
        <v>8332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1"/>
        <v>0</v>
      </c>
      <c r="S1140" s="9" t="s">
        <v>8330</v>
      </c>
      <c r="T1140" t="s">
        <v>8332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5000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1"/>
        <v>0</v>
      </c>
      <c r="S1141" s="9" t="s">
        <v>8330</v>
      </c>
      <c r="T1141" t="s">
        <v>8332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1"/>
        <v>0</v>
      </c>
      <c r="S1142" s="9" t="s">
        <v>8330</v>
      </c>
      <c r="T1142" t="s">
        <v>8332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1"/>
        <v>0</v>
      </c>
      <c r="S1143" s="9" t="s">
        <v>8330</v>
      </c>
      <c r="T1143" t="s">
        <v>8332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5000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1"/>
        <v>4</v>
      </c>
      <c r="S1144" s="9" t="s">
        <v>8330</v>
      </c>
      <c r="T1144" t="s">
        <v>8332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1"/>
        <v>0</v>
      </c>
      <c r="S1145" s="9" t="s">
        <v>8330</v>
      </c>
      <c r="T1145" t="s">
        <v>8332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5000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1"/>
        <v>2</v>
      </c>
      <c r="S1146" s="9" t="s">
        <v>8333</v>
      </c>
      <c r="T1146" t="s">
        <v>8334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5000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1"/>
        <v>11</v>
      </c>
      <c r="S1147" s="9" t="s">
        <v>8333</v>
      </c>
      <c r="T1147" t="s">
        <v>8334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5000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1"/>
        <v>0</v>
      </c>
      <c r="S1148" s="9" t="s">
        <v>8333</v>
      </c>
      <c r="T1148" t="s">
        <v>8334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1"/>
        <v>1</v>
      </c>
      <c r="S1149" s="9" t="s">
        <v>8333</v>
      </c>
      <c r="T1149" t="s">
        <v>8334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1"/>
        <v>2</v>
      </c>
      <c r="S1150" s="9" t="s">
        <v>8333</v>
      </c>
      <c r="T1150" t="s">
        <v>8334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1"/>
        <v>5</v>
      </c>
      <c r="S1151" s="9" t="s">
        <v>8333</v>
      </c>
      <c r="T1151" t="s">
        <v>8334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5000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1"/>
        <v>0</v>
      </c>
      <c r="S1152" s="9" t="s">
        <v>8333</v>
      </c>
      <c r="T1152" t="s">
        <v>8334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1"/>
        <v>18</v>
      </c>
      <c r="S1153" s="9" t="s">
        <v>8333</v>
      </c>
      <c r="T1153" t="s">
        <v>8334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5000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31"/>
        <v>1</v>
      </c>
      <c r="S1154" s="9" t="s">
        <v>8333</v>
      </c>
      <c r="T1154" t="s">
        <v>8334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5000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1"/>
        <v>7</v>
      </c>
      <c r="S1155" s="9" t="s">
        <v>8333</v>
      </c>
      <c r="T1155" t="s">
        <v>8334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1"/>
        <v>4</v>
      </c>
      <c r="S1156" s="9" t="s">
        <v>8333</v>
      </c>
      <c r="T1156" t="s">
        <v>8334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1"/>
        <v>0</v>
      </c>
      <c r="S1157" s="9" t="s">
        <v>8333</v>
      </c>
      <c r="T1157" t="s">
        <v>8334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5000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1"/>
        <v>3</v>
      </c>
      <c r="S1158" s="9" t="s">
        <v>8333</v>
      </c>
      <c r="T1158" t="s">
        <v>8334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5000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1"/>
        <v>1</v>
      </c>
      <c r="S1159" s="9" t="s">
        <v>8333</v>
      </c>
      <c r="T1159" t="s">
        <v>8334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5000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1"/>
        <v>0</v>
      </c>
      <c r="S1160" s="9" t="s">
        <v>8333</v>
      </c>
      <c r="T1160" t="s">
        <v>8334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5000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ref="O1161:O1224" si="32">ROUND(E1162/D1162*100,0)</f>
        <v>23</v>
      </c>
      <c r="S1161" s="9" t="s">
        <v>8333</v>
      </c>
      <c r="T1161" t="s">
        <v>8334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5000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2"/>
        <v>0</v>
      </c>
      <c r="S1162" s="9" t="s">
        <v>8333</v>
      </c>
      <c r="T1162" t="s">
        <v>8334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5000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2"/>
        <v>1</v>
      </c>
      <c r="S1163" s="9" t="s">
        <v>8333</v>
      </c>
      <c r="T1163" t="s">
        <v>8334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5000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2"/>
        <v>0</v>
      </c>
      <c r="S1164" s="9" t="s">
        <v>8333</v>
      </c>
      <c r="T1164" t="s">
        <v>8334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5000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2"/>
        <v>0</v>
      </c>
      <c r="S1165" s="9" t="s">
        <v>8333</v>
      </c>
      <c r="T1165" t="s">
        <v>8334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5000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2"/>
        <v>41</v>
      </c>
      <c r="S1166" s="9" t="s">
        <v>8333</v>
      </c>
      <c r="T1166" t="s">
        <v>8334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5000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2"/>
        <v>57</v>
      </c>
      <c r="S1167" s="9" t="s">
        <v>8333</v>
      </c>
      <c r="T1167" t="s">
        <v>8334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2"/>
        <v>20</v>
      </c>
      <c r="S1168" s="9" t="s">
        <v>8333</v>
      </c>
      <c r="T1168" t="s">
        <v>8334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5000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2"/>
        <v>20</v>
      </c>
      <c r="S1169" s="9" t="s">
        <v>8333</v>
      </c>
      <c r="T1169" t="s">
        <v>8334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5000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2"/>
        <v>0</v>
      </c>
      <c r="S1170" s="9" t="s">
        <v>8333</v>
      </c>
      <c r="T1170" t="s">
        <v>8334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5000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2"/>
        <v>2</v>
      </c>
      <c r="S1171" s="9" t="s">
        <v>8333</v>
      </c>
      <c r="T1171" t="s">
        <v>8334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2"/>
        <v>1</v>
      </c>
      <c r="S1172" s="9" t="s">
        <v>8333</v>
      </c>
      <c r="T1172" t="s">
        <v>8334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2"/>
        <v>0</v>
      </c>
      <c r="S1173" s="9" t="s">
        <v>8333</v>
      </c>
      <c r="T1173" t="s">
        <v>8334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5000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2"/>
        <v>1</v>
      </c>
      <c r="S1174" s="9" t="s">
        <v>8333</v>
      </c>
      <c r="T1174" t="s">
        <v>8334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2"/>
        <v>18</v>
      </c>
      <c r="S1175" s="9" t="s">
        <v>8333</v>
      </c>
      <c r="T1175" t="s">
        <v>8334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2"/>
        <v>12</v>
      </c>
      <c r="S1176" s="9" t="s">
        <v>8333</v>
      </c>
      <c r="T1176" t="s">
        <v>8334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5000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2"/>
        <v>0</v>
      </c>
      <c r="S1177" s="9" t="s">
        <v>8333</v>
      </c>
      <c r="T1177" t="s">
        <v>8334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2"/>
        <v>0</v>
      </c>
      <c r="S1178" s="9" t="s">
        <v>8333</v>
      </c>
      <c r="T1178" t="s">
        <v>8334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5000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2"/>
        <v>0</v>
      </c>
      <c r="S1179" s="9" t="s">
        <v>8333</v>
      </c>
      <c r="T1179" t="s">
        <v>8334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2"/>
        <v>64</v>
      </c>
      <c r="S1180" s="9" t="s">
        <v>8333</v>
      </c>
      <c r="T1180" t="s">
        <v>8334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5000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2"/>
        <v>118</v>
      </c>
      <c r="S1181" s="9" t="s">
        <v>8333</v>
      </c>
      <c r="T1181" t="s">
        <v>8334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2"/>
        <v>0</v>
      </c>
      <c r="S1182" s="9" t="s">
        <v>8333</v>
      </c>
      <c r="T1182" t="s">
        <v>8334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2"/>
        <v>1</v>
      </c>
      <c r="S1183" s="9" t="s">
        <v>8333</v>
      </c>
      <c r="T1183" t="s">
        <v>8334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5000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2"/>
        <v>2</v>
      </c>
      <c r="S1184" s="9" t="s">
        <v>8333</v>
      </c>
      <c r="T1184" t="s">
        <v>8334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5000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2"/>
        <v>462</v>
      </c>
      <c r="S1185" s="9" t="s">
        <v>8333</v>
      </c>
      <c r="T1185" t="s">
        <v>8334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5000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2"/>
        <v>264</v>
      </c>
      <c r="S1186" s="9" t="s">
        <v>8335</v>
      </c>
      <c r="T1186" t="s">
        <v>8336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5000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2"/>
        <v>160</v>
      </c>
      <c r="S1187" s="9" t="s">
        <v>8335</v>
      </c>
      <c r="T1187" t="s">
        <v>8336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5000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2"/>
        <v>182</v>
      </c>
      <c r="S1188" s="9" t="s">
        <v>8335</v>
      </c>
      <c r="T1188" t="s">
        <v>8336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5000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2"/>
        <v>64</v>
      </c>
      <c r="S1189" s="9" t="s">
        <v>8335</v>
      </c>
      <c r="T1189" t="s">
        <v>8336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5000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2"/>
        <v>194</v>
      </c>
      <c r="S1190" s="9" t="s">
        <v>8335</v>
      </c>
      <c r="T1190" t="s">
        <v>8336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5000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2"/>
        <v>14</v>
      </c>
      <c r="S1191" s="9" t="s">
        <v>8335</v>
      </c>
      <c r="T1191" t="s">
        <v>8336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2"/>
        <v>59</v>
      </c>
      <c r="S1192" s="9" t="s">
        <v>8335</v>
      </c>
      <c r="T1192" t="s">
        <v>8336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5000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2"/>
        <v>6</v>
      </c>
      <c r="S1193" s="9" t="s">
        <v>8335</v>
      </c>
      <c r="T1193" t="s">
        <v>8336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5000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2"/>
        <v>437</v>
      </c>
      <c r="S1194" s="9" t="s">
        <v>8335</v>
      </c>
      <c r="T1194" t="s">
        <v>8336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5000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2"/>
        <v>806</v>
      </c>
      <c r="S1195" s="9" t="s">
        <v>8335</v>
      </c>
      <c r="T1195" t="s">
        <v>8336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5000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2"/>
        <v>270</v>
      </c>
      <c r="S1196" s="9" t="s">
        <v>8335</v>
      </c>
      <c r="T1196" t="s">
        <v>8336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5000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2"/>
        <v>783</v>
      </c>
      <c r="S1197" s="9" t="s">
        <v>8335</v>
      </c>
      <c r="T1197" t="s">
        <v>8336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5000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2"/>
        <v>760</v>
      </c>
      <c r="S1198" s="9" t="s">
        <v>8335</v>
      </c>
      <c r="T1198" t="s">
        <v>8336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2"/>
        <v>182</v>
      </c>
      <c r="S1199" s="9" t="s">
        <v>8335</v>
      </c>
      <c r="T1199" t="s">
        <v>8336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5000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2"/>
        <v>54</v>
      </c>
      <c r="S1200" s="9" t="s">
        <v>8335</v>
      </c>
      <c r="T1200" t="s">
        <v>8336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5000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2"/>
        <v>121</v>
      </c>
      <c r="S1201" s="9" t="s">
        <v>8335</v>
      </c>
      <c r="T1201" t="s">
        <v>8336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5000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2"/>
        <v>123</v>
      </c>
      <c r="S1202" s="9" t="s">
        <v>8335</v>
      </c>
      <c r="T1202" t="s">
        <v>8336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5000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2"/>
        <v>996</v>
      </c>
      <c r="S1203" s="9" t="s">
        <v>8335</v>
      </c>
      <c r="T1203" t="s">
        <v>8336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2"/>
        <v>334</v>
      </c>
      <c r="S1204" s="9" t="s">
        <v>8335</v>
      </c>
      <c r="T1204" t="s">
        <v>8336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5000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2"/>
        <v>268</v>
      </c>
      <c r="S1205" s="9" t="s">
        <v>8335</v>
      </c>
      <c r="T1205" t="s">
        <v>8336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5000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2"/>
        <v>262</v>
      </c>
      <c r="S1206" s="9" t="s">
        <v>8335</v>
      </c>
      <c r="T1206" t="s">
        <v>8336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5000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2"/>
        <v>21</v>
      </c>
      <c r="S1207" s="9" t="s">
        <v>8335</v>
      </c>
      <c r="T1207" t="s">
        <v>8336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5000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2"/>
        <v>348</v>
      </c>
      <c r="S1208" s="9" t="s">
        <v>8335</v>
      </c>
      <c r="T1208" t="s">
        <v>8336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5000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2"/>
        <v>311</v>
      </c>
      <c r="S1209" s="9" t="s">
        <v>8335</v>
      </c>
      <c r="T1209" t="s">
        <v>8336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5000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2"/>
        <v>127</v>
      </c>
      <c r="S1210" s="9" t="s">
        <v>8335</v>
      </c>
      <c r="T1210" t="s">
        <v>8336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5000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2"/>
        <v>1017</v>
      </c>
      <c r="S1211" s="9" t="s">
        <v>8335</v>
      </c>
      <c r="T1211" t="s">
        <v>8336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5000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2"/>
        <v>20</v>
      </c>
      <c r="S1212" s="9" t="s">
        <v>8335</v>
      </c>
      <c r="T1212" t="s">
        <v>8336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5000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2"/>
        <v>65</v>
      </c>
      <c r="S1213" s="9" t="s">
        <v>8335</v>
      </c>
      <c r="T1213" t="s">
        <v>8336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5000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2"/>
        <v>133</v>
      </c>
      <c r="S1214" s="9" t="s">
        <v>8335</v>
      </c>
      <c r="T1214" t="s">
        <v>8336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5000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2"/>
        <v>53</v>
      </c>
      <c r="S1215" s="9" t="s">
        <v>8335</v>
      </c>
      <c r="T1215" t="s">
        <v>8336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5000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2"/>
        <v>786</v>
      </c>
      <c r="S1216" s="9" t="s">
        <v>8335</v>
      </c>
      <c r="T1216" t="s">
        <v>8336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2"/>
        <v>408</v>
      </c>
      <c r="S1217" s="9" t="s">
        <v>8335</v>
      </c>
      <c r="T1217" t="s">
        <v>8336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5000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32"/>
        <v>544</v>
      </c>
      <c r="S1218" s="9" t="s">
        <v>8335</v>
      </c>
      <c r="T1218" t="s">
        <v>8336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5000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2"/>
        <v>310</v>
      </c>
      <c r="S1219" s="9" t="s">
        <v>8335</v>
      </c>
      <c r="T1219" t="s">
        <v>8336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5000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2"/>
        <v>520</v>
      </c>
      <c r="S1220" s="9" t="s">
        <v>8335</v>
      </c>
      <c r="T1220" t="s">
        <v>8336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5000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2"/>
        <v>311</v>
      </c>
      <c r="S1221" s="9" t="s">
        <v>8335</v>
      </c>
      <c r="T1221" t="s">
        <v>8336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2"/>
        <v>49</v>
      </c>
      <c r="S1222" s="9" t="s">
        <v>8335</v>
      </c>
      <c r="T1222" t="s">
        <v>8336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5000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2"/>
        <v>224</v>
      </c>
      <c r="S1223" s="9" t="s">
        <v>8335</v>
      </c>
      <c r="T1223" t="s">
        <v>8336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5000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2"/>
        <v>444</v>
      </c>
      <c r="S1224" s="9" t="s">
        <v>8335</v>
      </c>
      <c r="T1224" t="s">
        <v>8336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5000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ref="O1225:O1288" si="33">ROUND(E1226/D1226*100,0)</f>
        <v>21</v>
      </c>
      <c r="S1225" s="9" t="s">
        <v>8335</v>
      </c>
      <c r="T1225" t="s">
        <v>8336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3"/>
        <v>3</v>
      </c>
      <c r="S1226" s="9" t="s">
        <v>8322</v>
      </c>
      <c r="T1226" t="s">
        <v>8337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5000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3"/>
        <v>39</v>
      </c>
      <c r="S1227" s="9" t="s">
        <v>8322</v>
      </c>
      <c r="T1227" t="s">
        <v>8337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3"/>
        <v>0</v>
      </c>
      <c r="S1228" s="9" t="s">
        <v>8322</v>
      </c>
      <c r="T1228" t="s">
        <v>8337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5000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3"/>
        <v>29</v>
      </c>
      <c r="S1229" s="9" t="s">
        <v>8322</v>
      </c>
      <c r="T1229" t="s">
        <v>8337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3"/>
        <v>1</v>
      </c>
      <c r="S1230" s="9" t="s">
        <v>8322</v>
      </c>
      <c r="T1230" t="s">
        <v>8337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5000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3"/>
        <v>0</v>
      </c>
      <c r="S1231" s="9" t="s">
        <v>8322</v>
      </c>
      <c r="T1231" t="s">
        <v>8337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3"/>
        <v>0</v>
      </c>
      <c r="S1232" s="9" t="s">
        <v>8322</v>
      </c>
      <c r="T1232" t="s">
        <v>8337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3"/>
        <v>1</v>
      </c>
      <c r="S1233" s="9" t="s">
        <v>8322</v>
      </c>
      <c r="T1233" t="s">
        <v>8337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3"/>
        <v>2</v>
      </c>
      <c r="S1234" s="9" t="s">
        <v>8322</v>
      </c>
      <c r="T1234" t="s">
        <v>8337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5000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3"/>
        <v>0</v>
      </c>
      <c r="S1235" s="9" t="s">
        <v>8322</v>
      </c>
      <c r="T1235" t="s">
        <v>8337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3"/>
        <v>4</v>
      </c>
      <c r="S1236" s="9" t="s">
        <v>8322</v>
      </c>
      <c r="T1236" t="s">
        <v>8337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5000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3"/>
        <v>0</v>
      </c>
      <c r="S1237" s="9" t="s">
        <v>8322</v>
      </c>
      <c r="T1237" t="s">
        <v>8337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5000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3"/>
        <v>0</v>
      </c>
      <c r="S1238" s="9" t="s">
        <v>8322</v>
      </c>
      <c r="T1238" t="s">
        <v>8337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3"/>
        <v>4</v>
      </c>
      <c r="S1239" s="9" t="s">
        <v>8322</v>
      </c>
      <c r="T1239" t="s">
        <v>8337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5000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3"/>
        <v>0</v>
      </c>
      <c r="S1240" s="9" t="s">
        <v>8322</v>
      </c>
      <c r="T1240" t="s">
        <v>8337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5000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3"/>
        <v>5</v>
      </c>
      <c r="S1241" s="9" t="s">
        <v>8322</v>
      </c>
      <c r="T1241" t="s">
        <v>8337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5000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3"/>
        <v>51</v>
      </c>
      <c r="S1242" s="9" t="s">
        <v>8322</v>
      </c>
      <c r="T1242" t="s">
        <v>8337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3"/>
        <v>0</v>
      </c>
      <c r="S1243" s="9" t="s">
        <v>8322</v>
      </c>
      <c r="T1243" t="s">
        <v>8337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5000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3"/>
        <v>34</v>
      </c>
      <c r="S1244" s="9" t="s">
        <v>8322</v>
      </c>
      <c r="T1244" t="s">
        <v>8337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5000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3"/>
        <v>42</v>
      </c>
      <c r="S1245" s="9" t="s">
        <v>8322</v>
      </c>
      <c r="T1245" t="s">
        <v>8337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5000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3"/>
        <v>48</v>
      </c>
      <c r="S1246" s="9" t="s">
        <v>8322</v>
      </c>
      <c r="T1246" t="s">
        <v>8323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5000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3"/>
        <v>47</v>
      </c>
      <c r="S1247" s="9" t="s">
        <v>8322</v>
      </c>
      <c r="T1247" t="s">
        <v>8323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5000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3"/>
        <v>86</v>
      </c>
      <c r="S1248" s="9" t="s">
        <v>8322</v>
      </c>
      <c r="T1248" t="s">
        <v>8323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5000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3"/>
        <v>76</v>
      </c>
      <c r="S1249" s="9" t="s">
        <v>8322</v>
      </c>
      <c r="T1249" t="s">
        <v>8323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5000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3"/>
        <v>104</v>
      </c>
      <c r="S1250" s="9" t="s">
        <v>8322</v>
      </c>
      <c r="T1250" t="s">
        <v>8323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3"/>
        <v>1201</v>
      </c>
      <c r="S1251" s="9" t="s">
        <v>8322</v>
      </c>
      <c r="T1251" t="s">
        <v>8323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5000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3"/>
        <v>122</v>
      </c>
      <c r="S1252" s="9" t="s">
        <v>8322</v>
      </c>
      <c r="T1252" t="s">
        <v>8323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5000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3"/>
        <v>96</v>
      </c>
      <c r="S1253" s="9" t="s">
        <v>8322</v>
      </c>
      <c r="T1253" t="s">
        <v>8323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5000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3"/>
        <v>608</v>
      </c>
      <c r="S1254" s="9" t="s">
        <v>8322</v>
      </c>
      <c r="T1254" t="s">
        <v>8323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5000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3"/>
        <v>266</v>
      </c>
      <c r="S1255" s="9" t="s">
        <v>8322</v>
      </c>
      <c r="T1255" t="s">
        <v>8323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5000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3"/>
        <v>121</v>
      </c>
      <c r="S1256" s="9" t="s">
        <v>8322</v>
      </c>
      <c r="T1256" t="s">
        <v>8323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5000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3"/>
        <v>708</v>
      </c>
      <c r="S1257" s="9" t="s">
        <v>8322</v>
      </c>
      <c r="T1257" t="s">
        <v>8323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5000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3"/>
        <v>324</v>
      </c>
      <c r="S1258" s="9" t="s">
        <v>8322</v>
      </c>
      <c r="T1258" t="s">
        <v>8323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5000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3"/>
        <v>512</v>
      </c>
      <c r="S1259" s="9" t="s">
        <v>8322</v>
      </c>
      <c r="T1259" t="s">
        <v>8323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5000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3"/>
        <v>52</v>
      </c>
      <c r="S1260" s="9" t="s">
        <v>8322</v>
      </c>
      <c r="T1260" t="s">
        <v>8323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5000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3"/>
        <v>75</v>
      </c>
      <c r="S1261" s="9" t="s">
        <v>8322</v>
      </c>
      <c r="T1261" t="s">
        <v>8323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5000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3"/>
        <v>41</v>
      </c>
      <c r="S1262" s="9" t="s">
        <v>8322</v>
      </c>
      <c r="T1262" t="s">
        <v>8323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5000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3"/>
        <v>163</v>
      </c>
      <c r="S1263" s="9" t="s">
        <v>8322</v>
      </c>
      <c r="T1263" t="s">
        <v>8323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5000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3"/>
        <v>36</v>
      </c>
      <c r="S1264" s="9" t="s">
        <v>8322</v>
      </c>
      <c r="T1264" t="s">
        <v>8323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5000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3"/>
        <v>22</v>
      </c>
      <c r="S1265" s="9" t="s">
        <v>8322</v>
      </c>
      <c r="T1265" t="s">
        <v>8323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5000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3"/>
        <v>83</v>
      </c>
      <c r="S1266" s="9" t="s">
        <v>8322</v>
      </c>
      <c r="T1266" t="s">
        <v>8323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5000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3"/>
        <v>191</v>
      </c>
      <c r="S1267" s="9" t="s">
        <v>8322</v>
      </c>
      <c r="T1267" t="s">
        <v>8323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5000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3"/>
        <v>448</v>
      </c>
      <c r="S1268" s="9" t="s">
        <v>8322</v>
      </c>
      <c r="T1268" t="s">
        <v>8323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5000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3"/>
        <v>280</v>
      </c>
      <c r="S1269" s="9" t="s">
        <v>8322</v>
      </c>
      <c r="T1269" t="s">
        <v>8323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5000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3"/>
        <v>409</v>
      </c>
      <c r="S1270" s="9" t="s">
        <v>8322</v>
      </c>
      <c r="T1270" t="s">
        <v>8323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5000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3"/>
        <v>229</v>
      </c>
      <c r="S1271" s="9" t="s">
        <v>8322</v>
      </c>
      <c r="T1271" t="s">
        <v>8323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5000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3"/>
        <v>153</v>
      </c>
      <c r="S1272" s="9" t="s">
        <v>8322</v>
      </c>
      <c r="T1272" t="s">
        <v>8323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5000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3"/>
        <v>106</v>
      </c>
      <c r="S1273" s="9" t="s">
        <v>8322</v>
      </c>
      <c r="T1273" t="s">
        <v>8323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3"/>
        <v>83</v>
      </c>
      <c r="S1274" s="9" t="s">
        <v>8322</v>
      </c>
      <c r="T1274" t="s">
        <v>8323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5000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3"/>
        <v>775</v>
      </c>
      <c r="S1275" s="9" t="s">
        <v>8322</v>
      </c>
      <c r="T1275" t="s">
        <v>8323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3"/>
        <v>486</v>
      </c>
      <c r="S1276" s="9" t="s">
        <v>8322</v>
      </c>
      <c r="T1276" t="s">
        <v>8323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3"/>
        <v>63</v>
      </c>
      <c r="S1277" s="9" t="s">
        <v>8322</v>
      </c>
      <c r="T1277" t="s">
        <v>8323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5000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3"/>
        <v>318</v>
      </c>
      <c r="S1278" s="9" t="s">
        <v>8322</v>
      </c>
      <c r="T1278" t="s">
        <v>8323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3"/>
        <v>201</v>
      </c>
      <c r="S1279" s="9" t="s">
        <v>8322</v>
      </c>
      <c r="T1279" t="s">
        <v>8323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5000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3"/>
        <v>277</v>
      </c>
      <c r="S1280" s="9" t="s">
        <v>8322</v>
      </c>
      <c r="T1280" t="s">
        <v>8323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5000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3"/>
        <v>333</v>
      </c>
      <c r="S1281" s="9" t="s">
        <v>8322</v>
      </c>
      <c r="T1281" t="s">
        <v>8323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33"/>
        <v>155</v>
      </c>
      <c r="S1282" s="9" t="s">
        <v>8322</v>
      </c>
      <c r="T1282" t="s">
        <v>8323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5000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33"/>
        <v>371</v>
      </c>
      <c r="S1283" s="9" t="s">
        <v>8322</v>
      </c>
      <c r="T1283" t="s">
        <v>8323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33"/>
        <v>42</v>
      </c>
      <c r="S1284" s="9" t="s">
        <v>8322</v>
      </c>
      <c r="T1284" t="s">
        <v>8323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5000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33"/>
        <v>40</v>
      </c>
      <c r="S1285" s="9" t="s">
        <v>8322</v>
      </c>
      <c r="T1285" t="s">
        <v>8323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5000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33"/>
        <v>41</v>
      </c>
      <c r="S1286" s="9" t="s">
        <v>8314</v>
      </c>
      <c r="T1286" t="s">
        <v>8315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5000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33"/>
        <v>33</v>
      </c>
      <c r="S1287" s="9" t="s">
        <v>8314</v>
      </c>
      <c r="T1287" t="s">
        <v>8315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5000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33"/>
        <v>12</v>
      </c>
      <c r="S1288" s="9" t="s">
        <v>8314</v>
      </c>
      <c r="T1288" t="s">
        <v>8315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5000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ref="O1289:O1352" si="34">ROUND(E1290/D1290*100,0)</f>
        <v>80</v>
      </c>
      <c r="S1289" s="9" t="s">
        <v>8314</v>
      </c>
      <c r="T1289" t="s">
        <v>8315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5000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34"/>
        <v>38</v>
      </c>
      <c r="S1290" s="9" t="s">
        <v>8314</v>
      </c>
      <c r="T1290" t="s">
        <v>8315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5000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34"/>
        <v>76</v>
      </c>
      <c r="S1291" s="9" t="s">
        <v>8314</v>
      </c>
      <c r="T1291" t="s">
        <v>8315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5000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34"/>
        <v>87</v>
      </c>
      <c r="S1292" s="9" t="s">
        <v>8314</v>
      </c>
      <c r="T1292" t="s">
        <v>8315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5000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34"/>
        <v>37</v>
      </c>
      <c r="S1293" s="9" t="s">
        <v>8314</v>
      </c>
      <c r="T1293" t="s">
        <v>8315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5000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34"/>
        <v>307</v>
      </c>
      <c r="S1294" s="9" t="s">
        <v>8314</v>
      </c>
      <c r="T1294" t="s">
        <v>8315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34"/>
        <v>12</v>
      </c>
      <c r="S1295" s="9" t="s">
        <v>8314</v>
      </c>
      <c r="T1295" t="s">
        <v>8315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34"/>
        <v>51</v>
      </c>
      <c r="S1296" s="9" t="s">
        <v>8314</v>
      </c>
      <c r="T1296" t="s">
        <v>8315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5000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34"/>
        <v>24</v>
      </c>
      <c r="S1297" s="9" t="s">
        <v>8314</v>
      </c>
      <c r="T1297" t="s">
        <v>8315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5000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34"/>
        <v>438</v>
      </c>
      <c r="S1298" s="9" t="s">
        <v>8314</v>
      </c>
      <c r="T1298" t="s">
        <v>8315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5000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34"/>
        <v>42</v>
      </c>
      <c r="S1299" s="9" t="s">
        <v>8314</v>
      </c>
      <c r="T1299" t="s">
        <v>8315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5000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34"/>
        <v>87</v>
      </c>
      <c r="S1300" s="9" t="s">
        <v>8314</v>
      </c>
      <c r="T1300" t="s">
        <v>8315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5000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34"/>
        <v>81</v>
      </c>
      <c r="S1301" s="9" t="s">
        <v>8314</v>
      </c>
      <c r="T1301" t="s">
        <v>8315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5000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34"/>
        <v>41</v>
      </c>
      <c r="S1302" s="9" t="s">
        <v>8314</v>
      </c>
      <c r="T1302" t="s">
        <v>8315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5000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34"/>
        <v>50</v>
      </c>
      <c r="S1303" s="9" t="s">
        <v>8314</v>
      </c>
      <c r="T1303" t="s">
        <v>8315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5000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34"/>
        <v>91</v>
      </c>
      <c r="S1304" s="9" t="s">
        <v>8314</v>
      </c>
      <c r="T1304" t="s">
        <v>8315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5000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34"/>
        <v>317</v>
      </c>
      <c r="S1305" s="9" t="s">
        <v>8314</v>
      </c>
      <c r="T1305" t="s">
        <v>8315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5000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34"/>
        <v>156</v>
      </c>
      <c r="S1306" s="9" t="s">
        <v>8316</v>
      </c>
      <c r="T1306" t="s">
        <v>8318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5000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34"/>
        <v>1435</v>
      </c>
      <c r="S1307" s="9" t="s">
        <v>8316</v>
      </c>
      <c r="T1307" t="s">
        <v>8318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5000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34"/>
        <v>115</v>
      </c>
      <c r="S1308" s="9" t="s">
        <v>8316</v>
      </c>
      <c r="T1308" t="s">
        <v>8318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34"/>
        <v>23</v>
      </c>
      <c r="S1309" s="9" t="s">
        <v>8316</v>
      </c>
      <c r="T1309" t="s">
        <v>8318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5000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34"/>
        <v>258</v>
      </c>
      <c r="S1310" s="9" t="s">
        <v>8316</v>
      </c>
      <c r="T1310" t="s">
        <v>8318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5000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34"/>
        <v>62</v>
      </c>
      <c r="S1311" s="9" t="s">
        <v>8316</v>
      </c>
      <c r="T1311" t="s">
        <v>8318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5000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34"/>
        <v>1601</v>
      </c>
      <c r="S1312" s="9" t="s">
        <v>8316</v>
      </c>
      <c r="T1312" t="s">
        <v>8318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5000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34"/>
        <v>1</v>
      </c>
      <c r="S1313" s="9" t="s">
        <v>8316</v>
      </c>
      <c r="T1313" t="s">
        <v>8318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5000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34"/>
        <v>249</v>
      </c>
      <c r="S1314" s="9" t="s">
        <v>8316</v>
      </c>
      <c r="T1314" t="s">
        <v>8318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5000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34"/>
        <v>41</v>
      </c>
      <c r="S1315" s="9" t="s">
        <v>8316</v>
      </c>
      <c r="T1315" t="s">
        <v>8318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5000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34"/>
        <v>808</v>
      </c>
      <c r="S1316" s="9" t="s">
        <v>8316</v>
      </c>
      <c r="T1316" t="s">
        <v>8318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5000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34"/>
        <v>0</v>
      </c>
      <c r="S1317" s="9" t="s">
        <v>8316</v>
      </c>
      <c r="T1317" t="s">
        <v>8318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34"/>
        <v>229</v>
      </c>
      <c r="S1318" s="9" t="s">
        <v>8316</v>
      </c>
      <c r="T1318" t="s">
        <v>8318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5000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34"/>
        <v>123</v>
      </c>
      <c r="S1319" s="9" t="s">
        <v>8316</v>
      </c>
      <c r="T1319" t="s">
        <v>8318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5000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34"/>
        <v>18</v>
      </c>
      <c r="S1320" s="9" t="s">
        <v>8316</v>
      </c>
      <c r="T1320" t="s">
        <v>8318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5000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34"/>
        <v>10</v>
      </c>
      <c r="S1321" s="9" t="s">
        <v>8316</v>
      </c>
      <c r="T1321" t="s">
        <v>8318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5000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34"/>
        <v>120</v>
      </c>
      <c r="S1322" s="9" t="s">
        <v>8316</v>
      </c>
      <c r="T1322" t="s">
        <v>8318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5000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34"/>
        <v>2</v>
      </c>
      <c r="S1323" s="9" t="s">
        <v>8316</v>
      </c>
      <c r="T1323" t="s">
        <v>8318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34"/>
        <v>27</v>
      </c>
      <c r="S1324" s="9" t="s">
        <v>8316</v>
      </c>
      <c r="T1324" t="s">
        <v>8318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34"/>
        <v>98</v>
      </c>
      <c r="S1325" s="9" t="s">
        <v>8316</v>
      </c>
      <c r="T1325" t="s">
        <v>8318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34"/>
        <v>10</v>
      </c>
      <c r="S1326" s="9" t="s">
        <v>8316</v>
      </c>
      <c r="T1326" t="s">
        <v>8318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5000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34"/>
        <v>23</v>
      </c>
      <c r="S1327" s="9" t="s">
        <v>8316</v>
      </c>
      <c r="T1327" t="s">
        <v>8318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5000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34"/>
        <v>34</v>
      </c>
      <c r="S1328" s="9" t="s">
        <v>8316</v>
      </c>
      <c r="T1328" t="s">
        <v>8318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5000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34"/>
        <v>35</v>
      </c>
      <c r="S1329" s="9" t="s">
        <v>8316</v>
      </c>
      <c r="T1329" t="s">
        <v>8318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34"/>
        <v>8</v>
      </c>
      <c r="S1330" s="9" t="s">
        <v>8316</v>
      </c>
      <c r="T1330" t="s">
        <v>8318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34"/>
        <v>157</v>
      </c>
      <c r="S1331" s="9" t="s">
        <v>8316</v>
      </c>
      <c r="T1331" t="s">
        <v>8318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34"/>
        <v>68</v>
      </c>
      <c r="S1332" s="9" t="s">
        <v>8316</v>
      </c>
      <c r="T1332" t="s">
        <v>8318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5000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34"/>
        <v>0</v>
      </c>
      <c r="S1333" s="9" t="s">
        <v>8316</v>
      </c>
      <c r="T1333" t="s">
        <v>8318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5000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34"/>
        <v>0</v>
      </c>
      <c r="S1334" s="9" t="s">
        <v>8316</v>
      </c>
      <c r="T1334" t="s">
        <v>8318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5000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34"/>
        <v>286</v>
      </c>
      <c r="S1335" s="9" t="s">
        <v>8316</v>
      </c>
      <c r="T1335" t="s">
        <v>8318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5000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34"/>
        <v>99</v>
      </c>
      <c r="S1336" s="9" t="s">
        <v>8316</v>
      </c>
      <c r="T1336" t="s">
        <v>8318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34"/>
        <v>1699</v>
      </c>
      <c r="S1337" s="9" t="s">
        <v>8316</v>
      </c>
      <c r="T1337" t="s">
        <v>8318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5000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34"/>
        <v>494</v>
      </c>
      <c r="S1338" s="9" t="s">
        <v>8316</v>
      </c>
      <c r="T1338" t="s">
        <v>8318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34"/>
        <v>20</v>
      </c>
      <c r="S1339" s="9" t="s">
        <v>8316</v>
      </c>
      <c r="T1339" t="s">
        <v>8318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5000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34"/>
        <v>66</v>
      </c>
      <c r="S1340" s="9" t="s">
        <v>8316</v>
      </c>
      <c r="T1340" t="s">
        <v>8318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34"/>
        <v>0</v>
      </c>
      <c r="S1341" s="9" t="s">
        <v>8316</v>
      </c>
      <c r="T1341" t="s">
        <v>8318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5000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34"/>
        <v>352</v>
      </c>
      <c r="S1342" s="9" t="s">
        <v>8316</v>
      </c>
      <c r="T1342" t="s">
        <v>8318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34"/>
        <v>2</v>
      </c>
      <c r="S1343" s="9" t="s">
        <v>8316</v>
      </c>
      <c r="T1343" t="s">
        <v>8318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34"/>
        <v>1023</v>
      </c>
      <c r="S1344" s="9" t="s">
        <v>8316</v>
      </c>
      <c r="T1344" t="s">
        <v>8318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34"/>
        <v>113</v>
      </c>
      <c r="S1345" s="9" t="s">
        <v>8316</v>
      </c>
      <c r="T1345" t="s">
        <v>8318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5000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34"/>
        <v>8</v>
      </c>
      <c r="S1346" s="9" t="s">
        <v>8319</v>
      </c>
      <c r="T1346" t="s">
        <v>8320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5000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34"/>
        <v>144</v>
      </c>
      <c r="S1347" s="9" t="s">
        <v>8319</v>
      </c>
      <c r="T1347" t="s">
        <v>8320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5000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34"/>
        <v>51</v>
      </c>
      <c r="S1348" s="9" t="s">
        <v>8319</v>
      </c>
      <c r="T1348" t="s">
        <v>8320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5000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34"/>
        <v>120</v>
      </c>
      <c r="S1349" s="9" t="s">
        <v>8319</v>
      </c>
      <c r="T1349" t="s">
        <v>8320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5000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34"/>
        <v>204</v>
      </c>
      <c r="S1350" s="9" t="s">
        <v>8319</v>
      </c>
      <c r="T1350" t="s">
        <v>8320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34"/>
        <v>104</v>
      </c>
      <c r="S1351" s="9" t="s">
        <v>8319</v>
      </c>
      <c r="T1351" t="s">
        <v>8320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34"/>
        <v>405</v>
      </c>
      <c r="S1352" s="9" t="s">
        <v>8319</v>
      </c>
      <c r="T1352" t="s">
        <v>8320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5000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ref="O1353:O1416" si="35">ROUND(E1354/D1354*100,0)</f>
        <v>272</v>
      </c>
      <c r="S1353" s="9" t="s">
        <v>8319</v>
      </c>
      <c r="T1353" t="s">
        <v>8320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5000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35"/>
        <v>27</v>
      </c>
      <c r="S1354" s="9" t="s">
        <v>8319</v>
      </c>
      <c r="T1354" t="s">
        <v>8320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5000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35"/>
        <v>31</v>
      </c>
      <c r="S1355" s="9" t="s">
        <v>8319</v>
      </c>
      <c r="T1355" t="s">
        <v>8320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5000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35"/>
        <v>61</v>
      </c>
      <c r="S1356" s="9" t="s">
        <v>8319</v>
      </c>
      <c r="T1356" t="s">
        <v>8320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5000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35"/>
        <v>124</v>
      </c>
      <c r="S1357" s="9" t="s">
        <v>8319</v>
      </c>
      <c r="T1357" t="s">
        <v>8320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5000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35"/>
        <v>50</v>
      </c>
      <c r="S1358" s="9" t="s">
        <v>8319</v>
      </c>
      <c r="T1358" t="s">
        <v>8320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5000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35"/>
        <v>67</v>
      </c>
      <c r="S1359" s="9" t="s">
        <v>8319</v>
      </c>
      <c r="T1359" t="s">
        <v>8320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5000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35"/>
        <v>15</v>
      </c>
      <c r="S1360" s="9" t="s">
        <v>8319</v>
      </c>
      <c r="T1360" t="s">
        <v>8320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5000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35"/>
        <v>52</v>
      </c>
      <c r="S1361" s="9" t="s">
        <v>8319</v>
      </c>
      <c r="T1361" t="s">
        <v>8320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5000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35"/>
        <v>151</v>
      </c>
      <c r="S1362" s="9" t="s">
        <v>8319</v>
      </c>
      <c r="T1362" t="s">
        <v>8320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5000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35"/>
        <v>22</v>
      </c>
      <c r="S1363" s="9" t="s">
        <v>8319</v>
      </c>
      <c r="T1363" t="s">
        <v>8320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5000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35"/>
        <v>4</v>
      </c>
      <c r="S1364" s="9" t="s">
        <v>8319</v>
      </c>
      <c r="T1364" t="s">
        <v>8320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5000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35"/>
        <v>997</v>
      </c>
      <c r="S1365" s="9" t="s">
        <v>8319</v>
      </c>
      <c r="T1365" t="s">
        <v>8320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5000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35"/>
        <v>150</v>
      </c>
      <c r="S1366" s="9" t="s">
        <v>8322</v>
      </c>
      <c r="T1366" t="s">
        <v>8323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5000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35"/>
        <v>190</v>
      </c>
      <c r="S1367" s="9" t="s">
        <v>8322</v>
      </c>
      <c r="T1367" t="s">
        <v>8323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5000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35"/>
        <v>114</v>
      </c>
      <c r="S1368" s="9" t="s">
        <v>8322</v>
      </c>
      <c r="T1368" t="s">
        <v>8323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35"/>
        <v>111</v>
      </c>
      <c r="S1369" s="9" t="s">
        <v>8322</v>
      </c>
      <c r="T1369" t="s">
        <v>8323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35"/>
        <v>682</v>
      </c>
      <c r="S1370" s="9" t="s">
        <v>8322</v>
      </c>
      <c r="T1370" t="s">
        <v>8323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5000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35"/>
        <v>31</v>
      </c>
      <c r="S1371" s="9" t="s">
        <v>8322</v>
      </c>
      <c r="T1371" t="s">
        <v>8323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5000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35"/>
        <v>150</v>
      </c>
      <c r="S1372" s="9" t="s">
        <v>8322</v>
      </c>
      <c r="T1372" t="s">
        <v>8323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5000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35"/>
        <v>12</v>
      </c>
      <c r="S1373" s="9" t="s">
        <v>8322</v>
      </c>
      <c r="T1373" t="s">
        <v>8323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35"/>
        <v>210</v>
      </c>
      <c r="S1374" s="9" t="s">
        <v>8322</v>
      </c>
      <c r="T1374" t="s">
        <v>8323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5000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35"/>
        <v>57</v>
      </c>
      <c r="S1375" s="9" t="s">
        <v>8322</v>
      </c>
      <c r="T1375" t="s">
        <v>8323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5000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35"/>
        <v>137</v>
      </c>
      <c r="S1376" s="9" t="s">
        <v>8322</v>
      </c>
      <c r="T1376" t="s">
        <v>8323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5000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35"/>
        <v>187</v>
      </c>
      <c r="S1377" s="9" t="s">
        <v>8322</v>
      </c>
      <c r="T1377" t="s">
        <v>8323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5000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35"/>
        <v>30</v>
      </c>
      <c r="S1378" s="9" t="s">
        <v>8322</v>
      </c>
      <c r="T1378" t="s">
        <v>8323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5000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35"/>
        <v>81</v>
      </c>
      <c r="S1379" s="9" t="s">
        <v>8322</v>
      </c>
      <c r="T1379" t="s">
        <v>8323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5000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35"/>
        <v>223</v>
      </c>
      <c r="S1380" s="9" t="s">
        <v>8322</v>
      </c>
      <c r="T1380" t="s">
        <v>8323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5000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35"/>
        <v>2</v>
      </c>
      <c r="S1381" s="9" t="s">
        <v>8322</v>
      </c>
      <c r="T1381" t="s">
        <v>8323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5000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35"/>
        <v>107</v>
      </c>
      <c r="S1382" s="9" t="s">
        <v>8322</v>
      </c>
      <c r="T1382" t="s">
        <v>8323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35"/>
        <v>167</v>
      </c>
      <c r="S1383" s="9" t="s">
        <v>8322</v>
      </c>
      <c r="T1383" t="s">
        <v>8323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5000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35"/>
        <v>93</v>
      </c>
      <c r="S1384" s="9" t="s">
        <v>8322</v>
      </c>
      <c r="T1384" t="s">
        <v>8323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5000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35"/>
        <v>87</v>
      </c>
      <c r="S1385" s="9" t="s">
        <v>8322</v>
      </c>
      <c r="T1385" t="s">
        <v>8323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5000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35"/>
        <v>177</v>
      </c>
      <c r="S1386" s="9" t="s">
        <v>8322</v>
      </c>
      <c r="T1386" t="s">
        <v>8323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5000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35"/>
        <v>18</v>
      </c>
      <c r="S1387" s="9" t="s">
        <v>8322</v>
      </c>
      <c r="T1387" t="s">
        <v>8323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5000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35"/>
        <v>109</v>
      </c>
      <c r="S1388" s="9" t="s">
        <v>8322</v>
      </c>
      <c r="T1388" t="s">
        <v>8323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5000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35"/>
        <v>135</v>
      </c>
      <c r="S1389" s="9" t="s">
        <v>8322</v>
      </c>
      <c r="T1389" t="s">
        <v>8323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35"/>
        <v>15</v>
      </c>
      <c r="S1390" s="9" t="s">
        <v>8322</v>
      </c>
      <c r="T1390" t="s">
        <v>8323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35"/>
        <v>61</v>
      </c>
      <c r="S1391" s="9" t="s">
        <v>8322</v>
      </c>
      <c r="T1391" t="s">
        <v>8323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5000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35"/>
        <v>11</v>
      </c>
      <c r="S1392" s="9" t="s">
        <v>8322</v>
      </c>
      <c r="T1392" t="s">
        <v>8323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35"/>
        <v>57</v>
      </c>
      <c r="S1393" s="9" t="s">
        <v>8322</v>
      </c>
      <c r="T1393" t="s">
        <v>8323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5000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35"/>
        <v>205</v>
      </c>
      <c r="S1394" s="9" t="s">
        <v>8322</v>
      </c>
      <c r="T1394" t="s">
        <v>8323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5000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35"/>
        <v>18</v>
      </c>
      <c r="S1395" s="9" t="s">
        <v>8322</v>
      </c>
      <c r="T1395" t="s">
        <v>8323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5000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35"/>
        <v>78</v>
      </c>
      <c r="S1396" s="9" t="s">
        <v>8322</v>
      </c>
      <c r="T1396" t="s">
        <v>8323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5000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35"/>
        <v>129</v>
      </c>
      <c r="S1397" s="9" t="s">
        <v>8322</v>
      </c>
      <c r="T1397" t="s">
        <v>8323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5000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35"/>
        <v>228</v>
      </c>
      <c r="S1398" s="9" t="s">
        <v>8322</v>
      </c>
      <c r="T1398" t="s">
        <v>8323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5000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35"/>
        <v>97</v>
      </c>
      <c r="S1399" s="9" t="s">
        <v>8322</v>
      </c>
      <c r="T1399" t="s">
        <v>8323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5000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35"/>
        <v>227</v>
      </c>
      <c r="S1400" s="9" t="s">
        <v>8322</v>
      </c>
      <c r="T1400" t="s">
        <v>8323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5000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35"/>
        <v>12</v>
      </c>
      <c r="S1401" s="9" t="s">
        <v>8322</v>
      </c>
      <c r="T1401" t="s">
        <v>8323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5000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35"/>
        <v>248</v>
      </c>
      <c r="S1402" s="9" t="s">
        <v>8322</v>
      </c>
      <c r="T1402" t="s">
        <v>8323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5000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35"/>
        <v>55</v>
      </c>
      <c r="S1403" s="9" t="s">
        <v>8322</v>
      </c>
      <c r="T1403" t="s">
        <v>8323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5000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35"/>
        <v>82</v>
      </c>
      <c r="S1404" s="9" t="s">
        <v>8322</v>
      </c>
      <c r="T1404" t="s">
        <v>8323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5000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35"/>
        <v>5</v>
      </c>
      <c r="S1405" s="9" t="s">
        <v>8322</v>
      </c>
      <c r="T1405" t="s">
        <v>8323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5000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35"/>
        <v>2</v>
      </c>
      <c r="S1406" s="9" t="s">
        <v>8319</v>
      </c>
      <c r="T1406" t="s">
        <v>8338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35"/>
        <v>0</v>
      </c>
      <c r="S1407" s="9" t="s">
        <v>8319</v>
      </c>
      <c r="T1407" t="s">
        <v>8338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5000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35"/>
        <v>0</v>
      </c>
      <c r="S1408" s="9" t="s">
        <v>8319</v>
      </c>
      <c r="T1408" t="s">
        <v>8338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5000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35"/>
        <v>1</v>
      </c>
      <c r="S1409" s="9" t="s">
        <v>8319</v>
      </c>
      <c r="T1409" t="s">
        <v>8338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5000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35"/>
        <v>0</v>
      </c>
      <c r="S1410" s="9" t="s">
        <v>8319</v>
      </c>
      <c r="T1410" t="s">
        <v>8338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5000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35"/>
        <v>0</v>
      </c>
      <c r="S1411" s="9" t="s">
        <v>8319</v>
      </c>
      <c r="T1411" t="s">
        <v>8338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5000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35"/>
        <v>0</v>
      </c>
      <c r="S1412" s="9" t="s">
        <v>8319</v>
      </c>
      <c r="T1412" t="s">
        <v>8338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5000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35"/>
        <v>6</v>
      </c>
      <c r="S1413" s="9" t="s">
        <v>8319</v>
      </c>
      <c r="T1413" t="s">
        <v>8338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5000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35"/>
        <v>2</v>
      </c>
      <c r="S1414" s="9" t="s">
        <v>8319</v>
      </c>
      <c r="T1414" t="s">
        <v>8338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5000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35"/>
        <v>0</v>
      </c>
      <c r="S1415" s="9" t="s">
        <v>8319</v>
      </c>
      <c r="T1415" t="s">
        <v>8338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35"/>
        <v>16</v>
      </c>
      <c r="S1416" s="9" t="s">
        <v>8319</v>
      </c>
      <c r="T1416" t="s">
        <v>8338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5000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ref="O1417:O1480" si="36">ROUND(E1418/D1418*100,0)</f>
        <v>0</v>
      </c>
      <c r="S1417" s="9" t="s">
        <v>8319</v>
      </c>
      <c r="T1417" t="s">
        <v>8338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36"/>
        <v>1</v>
      </c>
      <c r="S1418" s="9" t="s">
        <v>8319</v>
      </c>
      <c r="T1418" t="s">
        <v>8338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5000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36"/>
        <v>0</v>
      </c>
      <c r="S1419" s="9" t="s">
        <v>8319</v>
      </c>
      <c r="T1419" t="s">
        <v>8338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5000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36"/>
        <v>9</v>
      </c>
      <c r="S1420" s="9" t="s">
        <v>8319</v>
      </c>
      <c r="T1420" t="s">
        <v>8338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5000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36"/>
        <v>0</v>
      </c>
      <c r="S1421" s="9" t="s">
        <v>8319</v>
      </c>
      <c r="T1421" t="s">
        <v>8338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5000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36"/>
        <v>4</v>
      </c>
      <c r="S1422" s="9" t="s">
        <v>8319</v>
      </c>
      <c r="T1422" t="s">
        <v>8338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5000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36"/>
        <v>1</v>
      </c>
      <c r="S1423" s="9" t="s">
        <v>8319</v>
      </c>
      <c r="T1423" t="s">
        <v>8338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36"/>
        <v>2</v>
      </c>
      <c r="S1424" s="9" t="s">
        <v>8319</v>
      </c>
      <c r="T1424" t="s">
        <v>8338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5000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36"/>
        <v>31</v>
      </c>
      <c r="S1425" s="9" t="s">
        <v>8319</v>
      </c>
      <c r="T1425" t="s">
        <v>8338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5000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36"/>
        <v>0</v>
      </c>
      <c r="S1426" s="9" t="s">
        <v>8319</v>
      </c>
      <c r="T1426" t="s">
        <v>8338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5000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36"/>
        <v>0</v>
      </c>
      <c r="S1427" s="9" t="s">
        <v>8319</v>
      </c>
      <c r="T1427" t="s">
        <v>8338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5000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36"/>
        <v>8</v>
      </c>
      <c r="S1428" s="9" t="s">
        <v>8319</v>
      </c>
      <c r="T1428" t="s">
        <v>8338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36"/>
        <v>1</v>
      </c>
      <c r="S1429" s="9" t="s">
        <v>8319</v>
      </c>
      <c r="T1429" t="s">
        <v>8338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5000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36"/>
        <v>0</v>
      </c>
      <c r="S1430" s="9" t="s">
        <v>8319</v>
      </c>
      <c r="T1430" t="s">
        <v>8338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5000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36"/>
        <v>8</v>
      </c>
      <c r="S1431" s="9" t="s">
        <v>8319</v>
      </c>
      <c r="T1431" t="s">
        <v>8338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36"/>
        <v>109</v>
      </c>
      <c r="S1432" s="9" t="s">
        <v>8319</v>
      </c>
      <c r="T1432" t="s">
        <v>8338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5000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36"/>
        <v>0</v>
      </c>
      <c r="S1433" s="9" t="s">
        <v>8319</v>
      </c>
      <c r="T1433" t="s">
        <v>8338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5000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36"/>
        <v>16</v>
      </c>
      <c r="S1434" s="9" t="s">
        <v>8319</v>
      </c>
      <c r="T1434" t="s">
        <v>8338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5000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36"/>
        <v>164</v>
      </c>
      <c r="S1435" s="9" t="s">
        <v>8319</v>
      </c>
      <c r="T1435" t="s">
        <v>8338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5000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36"/>
        <v>0</v>
      </c>
      <c r="S1436" s="9" t="s">
        <v>8319</v>
      </c>
      <c r="T1436" t="s">
        <v>8338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36"/>
        <v>2</v>
      </c>
      <c r="S1437" s="9" t="s">
        <v>8319</v>
      </c>
      <c r="T1437" t="s">
        <v>8338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5000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36"/>
        <v>16</v>
      </c>
      <c r="S1438" s="9" t="s">
        <v>8319</v>
      </c>
      <c r="T1438" t="s">
        <v>8338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5000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36"/>
        <v>12</v>
      </c>
      <c r="S1439" s="9" t="s">
        <v>8319</v>
      </c>
      <c r="T1439" t="s">
        <v>8338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5000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36"/>
        <v>4</v>
      </c>
      <c r="S1440" s="9" t="s">
        <v>8319</v>
      </c>
      <c r="T1440" t="s">
        <v>8338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5000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36"/>
        <v>0</v>
      </c>
      <c r="S1441" s="9" t="s">
        <v>8319</v>
      </c>
      <c r="T1441" t="s">
        <v>8338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5000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36"/>
        <v>40</v>
      </c>
      <c r="S1442" s="9" t="s">
        <v>8319</v>
      </c>
      <c r="T1442" t="s">
        <v>8338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5000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36"/>
        <v>0</v>
      </c>
      <c r="S1443" s="9" t="s">
        <v>8319</v>
      </c>
      <c r="T1443" t="s">
        <v>8338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5000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36"/>
        <v>0</v>
      </c>
      <c r="S1444" s="9" t="s">
        <v>8319</v>
      </c>
      <c r="T1444" t="s">
        <v>8338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5000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36"/>
        <v>0</v>
      </c>
      <c r="S1445" s="9" t="s">
        <v>8319</v>
      </c>
      <c r="T1445" t="s">
        <v>8338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5000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36"/>
        <v>0</v>
      </c>
      <c r="S1446" s="9" t="s">
        <v>8319</v>
      </c>
      <c r="T1446" t="s">
        <v>8338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5000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36"/>
        <v>0</v>
      </c>
      <c r="S1447" s="9" t="s">
        <v>8319</v>
      </c>
      <c r="T1447" t="s">
        <v>8338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5000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36"/>
        <v>2</v>
      </c>
      <c r="S1448" s="9" t="s">
        <v>8319</v>
      </c>
      <c r="T1448" t="s">
        <v>8338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36"/>
        <v>0</v>
      </c>
      <c r="S1449" s="9" t="s">
        <v>8319</v>
      </c>
      <c r="T1449" t="s">
        <v>8338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5000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36"/>
        <v>0</v>
      </c>
      <c r="S1450" s="9" t="s">
        <v>8319</v>
      </c>
      <c r="T1450" t="s">
        <v>8338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5000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36"/>
        <v>0</v>
      </c>
      <c r="S1451" s="9" t="s">
        <v>8319</v>
      </c>
      <c r="T1451" t="s">
        <v>8338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5000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36"/>
        <v>0</v>
      </c>
      <c r="S1452" s="9" t="s">
        <v>8319</v>
      </c>
      <c r="T1452" t="s">
        <v>8338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5000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36"/>
        <v>0</v>
      </c>
      <c r="S1453" s="9" t="s">
        <v>8319</v>
      </c>
      <c r="T1453" t="s">
        <v>8338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5000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36"/>
        <v>0</v>
      </c>
      <c r="S1454" s="9" t="s">
        <v>8319</v>
      </c>
      <c r="T1454" t="s">
        <v>8338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36"/>
        <v>0</v>
      </c>
      <c r="S1455" s="9" t="s">
        <v>8319</v>
      </c>
      <c r="T1455" t="s">
        <v>8338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5000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36"/>
        <v>32</v>
      </c>
      <c r="S1456" s="9" t="s">
        <v>8319</v>
      </c>
      <c r="T1456" t="s">
        <v>8338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36"/>
        <v>3</v>
      </c>
      <c r="S1457" s="9" t="s">
        <v>8319</v>
      </c>
      <c r="T1457" t="s">
        <v>8338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36"/>
        <v>0</v>
      </c>
      <c r="S1458" s="9" t="s">
        <v>8319</v>
      </c>
      <c r="T1458" t="s">
        <v>8338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5000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36"/>
        <v>0</v>
      </c>
      <c r="S1459" s="9" t="s">
        <v>8319</v>
      </c>
      <c r="T1459" t="s">
        <v>8338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36"/>
        <v>0</v>
      </c>
      <c r="S1460" s="9" t="s">
        <v>8319</v>
      </c>
      <c r="T1460" t="s">
        <v>8338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5000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36"/>
        <v>0</v>
      </c>
      <c r="S1461" s="9" t="s">
        <v>8319</v>
      </c>
      <c r="T1461" t="s">
        <v>8338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36"/>
        <v>304</v>
      </c>
      <c r="S1462" s="9" t="s">
        <v>8319</v>
      </c>
      <c r="T1462" t="s">
        <v>8338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36"/>
        <v>87</v>
      </c>
      <c r="S1463" s="9" t="s">
        <v>8319</v>
      </c>
      <c r="T1463" t="s">
        <v>8339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5000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36"/>
        <v>18</v>
      </c>
      <c r="S1464" s="9" t="s">
        <v>8319</v>
      </c>
      <c r="T1464" t="s">
        <v>8339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5000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36"/>
        <v>163</v>
      </c>
      <c r="S1465" s="9" t="s">
        <v>8319</v>
      </c>
      <c r="T1465" t="s">
        <v>8339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36"/>
        <v>2738</v>
      </c>
      <c r="S1466" s="9" t="s">
        <v>8319</v>
      </c>
      <c r="T1466" t="s">
        <v>8339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5000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36"/>
        <v>345</v>
      </c>
      <c r="S1467" s="9" t="s">
        <v>8319</v>
      </c>
      <c r="T1467" t="s">
        <v>8339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5000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36"/>
        <v>921</v>
      </c>
      <c r="S1468" s="9" t="s">
        <v>8319</v>
      </c>
      <c r="T1468" t="s">
        <v>8339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5000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36"/>
        <v>195</v>
      </c>
      <c r="S1469" s="9" t="s">
        <v>8319</v>
      </c>
      <c r="T1469" t="s">
        <v>8339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5000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36"/>
        <v>960</v>
      </c>
      <c r="S1470" s="9" t="s">
        <v>8319</v>
      </c>
      <c r="T1470" t="s">
        <v>8339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5000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36"/>
        <v>38</v>
      </c>
      <c r="S1471" s="9" t="s">
        <v>8319</v>
      </c>
      <c r="T1471" t="s">
        <v>8339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5000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36"/>
        <v>665</v>
      </c>
      <c r="S1472" s="9" t="s">
        <v>8319</v>
      </c>
      <c r="T1472" t="s">
        <v>8339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5000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36"/>
        <v>694</v>
      </c>
      <c r="S1473" s="9" t="s">
        <v>8319</v>
      </c>
      <c r="T1473" t="s">
        <v>8339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36"/>
        <v>36</v>
      </c>
      <c r="S1474" s="9" t="s">
        <v>8319</v>
      </c>
      <c r="T1474" t="s">
        <v>8339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5000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36"/>
        <v>67</v>
      </c>
      <c r="S1475" s="9" t="s">
        <v>8319</v>
      </c>
      <c r="T1475" t="s">
        <v>8339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5000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36"/>
        <v>566</v>
      </c>
      <c r="S1476" s="9" t="s">
        <v>8319</v>
      </c>
      <c r="T1476" t="s">
        <v>8339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36"/>
        <v>794</v>
      </c>
      <c r="S1477" s="9" t="s">
        <v>8319</v>
      </c>
      <c r="T1477" t="s">
        <v>8339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5000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36"/>
        <v>668</v>
      </c>
      <c r="S1478" s="9" t="s">
        <v>8319</v>
      </c>
      <c r="T1478" t="s">
        <v>8339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5000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36"/>
        <v>11816</v>
      </c>
      <c r="S1479" s="9" t="s">
        <v>8319</v>
      </c>
      <c r="T1479" t="s">
        <v>8339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36"/>
        <v>44</v>
      </c>
      <c r="S1480" s="9" t="s">
        <v>8319</v>
      </c>
      <c r="T1480" t="s">
        <v>8339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5000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ref="O1481:O1544" si="37">ROUND(E1482/D1482*100,0)</f>
        <v>1170</v>
      </c>
      <c r="S1481" s="9" t="s">
        <v>8319</v>
      </c>
      <c r="T1481" t="s">
        <v>8339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37"/>
        <v>2</v>
      </c>
      <c r="S1482" s="9" t="s">
        <v>8319</v>
      </c>
      <c r="T1482" t="s">
        <v>8339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37"/>
        <v>0</v>
      </c>
      <c r="S1483" s="9" t="s">
        <v>8319</v>
      </c>
      <c r="T1483" t="s">
        <v>8321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37"/>
        <v>1</v>
      </c>
      <c r="S1484" s="9" t="s">
        <v>8319</v>
      </c>
      <c r="T1484" t="s">
        <v>8321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5000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37"/>
        <v>0</v>
      </c>
      <c r="S1485" s="9" t="s">
        <v>8319</v>
      </c>
      <c r="T1485" t="s">
        <v>8321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5000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37"/>
        <v>3</v>
      </c>
      <c r="S1486" s="9" t="s">
        <v>8319</v>
      </c>
      <c r="T1486" t="s">
        <v>8321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5000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37"/>
        <v>1</v>
      </c>
      <c r="S1487" s="9" t="s">
        <v>8319</v>
      </c>
      <c r="T1487" t="s">
        <v>8321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5000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37"/>
        <v>0</v>
      </c>
      <c r="S1488" s="9" t="s">
        <v>8319</v>
      </c>
      <c r="T1488" t="s">
        <v>8321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5000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37"/>
        <v>7</v>
      </c>
      <c r="S1489" s="9" t="s">
        <v>8319</v>
      </c>
      <c r="T1489" t="s">
        <v>8321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37"/>
        <v>0</v>
      </c>
      <c r="S1490" s="9" t="s">
        <v>8319</v>
      </c>
      <c r="T1490" t="s">
        <v>8321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37"/>
        <v>18</v>
      </c>
      <c r="S1491" s="9" t="s">
        <v>8319</v>
      </c>
      <c r="T1491" t="s">
        <v>8321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5000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37"/>
        <v>2</v>
      </c>
      <c r="S1492" s="9" t="s">
        <v>8319</v>
      </c>
      <c r="T1492" t="s">
        <v>8321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5000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37"/>
        <v>1</v>
      </c>
      <c r="S1493" s="9" t="s">
        <v>8319</v>
      </c>
      <c r="T1493" t="s">
        <v>8321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5000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37"/>
        <v>0</v>
      </c>
      <c r="S1494" s="9" t="s">
        <v>8319</v>
      </c>
      <c r="T1494" t="s">
        <v>8321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5000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37"/>
        <v>9</v>
      </c>
      <c r="S1495" s="9" t="s">
        <v>8319</v>
      </c>
      <c r="T1495" t="s">
        <v>8321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37"/>
        <v>0</v>
      </c>
      <c r="S1496" s="9" t="s">
        <v>8319</v>
      </c>
      <c r="T1496" t="s">
        <v>8321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5000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37"/>
        <v>0</v>
      </c>
      <c r="S1497" s="9" t="s">
        <v>8319</v>
      </c>
      <c r="T1497" t="s">
        <v>8321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5000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37"/>
        <v>0</v>
      </c>
      <c r="S1498" s="9" t="s">
        <v>8319</v>
      </c>
      <c r="T1498" t="s">
        <v>8321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37"/>
        <v>1</v>
      </c>
      <c r="S1499" s="9" t="s">
        <v>8319</v>
      </c>
      <c r="T1499" t="s">
        <v>8321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5000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37"/>
        <v>0</v>
      </c>
      <c r="S1500" s="9" t="s">
        <v>8319</v>
      </c>
      <c r="T1500" t="s">
        <v>8321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5000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37"/>
        <v>14</v>
      </c>
      <c r="S1501" s="9" t="s">
        <v>8319</v>
      </c>
      <c r="T1501" t="s">
        <v>8321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5000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37"/>
        <v>1730</v>
      </c>
      <c r="S1502" s="9" t="s">
        <v>8319</v>
      </c>
      <c r="T1502" t="s">
        <v>8321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37"/>
        <v>446</v>
      </c>
      <c r="S1503" s="9" t="s">
        <v>8335</v>
      </c>
      <c r="T1503" t="s">
        <v>8336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5000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37"/>
        <v>81</v>
      </c>
      <c r="S1504" s="9" t="s">
        <v>8335</v>
      </c>
      <c r="T1504" t="s">
        <v>8336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5000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37"/>
        <v>361</v>
      </c>
      <c r="S1505" s="9" t="s">
        <v>8335</v>
      </c>
      <c r="T1505" t="s">
        <v>8336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5000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37"/>
        <v>331</v>
      </c>
      <c r="S1506" s="9" t="s">
        <v>8335</v>
      </c>
      <c r="T1506" t="s">
        <v>8336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5000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37"/>
        <v>33</v>
      </c>
      <c r="S1507" s="9" t="s">
        <v>8335</v>
      </c>
      <c r="T1507" t="s">
        <v>8336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5000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37"/>
        <v>52</v>
      </c>
      <c r="S1508" s="9" t="s">
        <v>8335</v>
      </c>
      <c r="T1508" t="s">
        <v>8336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5000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37"/>
        <v>410</v>
      </c>
      <c r="S1509" s="9" t="s">
        <v>8335</v>
      </c>
      <c r="T1509" t="s">
        <v>8336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5000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37"/>
        <v>433</v>
      </c>
      <c r="S1510" s="9" t="s">
        <v>8335</v>
      </c>
      <c r="T1510" t="s">
        <v>8336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5000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37"/>
        <v>323</v>
      </c>
      <c r="S1511" s="9" t="s">
        <v>8335</v>
      </c>
      <c r="T1511" t="s">
        <v>8336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5000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37"/>
        <v>313</v>
      </c>
      <c r="S1512" s="9" t="s">
        <v>8335</v>
      </c>
      <c r="T1512" t="s">
        <v>8336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5000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37"/>
        <v>391</v>
      </c>
      <c r="S1513" s="9" t="s">
        <v>8335</v>
      </c>
      <c r="T1513" t="s">
        <v>8336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5000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37"/>
        <v>240</v>
      </c>
      <c r="S1514" s="9" t="s">
        <v>8335</v>
      </c>
      <c r="T1514" t="s">
        <v>8336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5000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37"/>
        <v>532</v>
      </c>
      <c r="S1515" s="9" t="s">
        <v>8335</v>
      </c>
      <c r="T1515" t="s">
        <v>8336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37"/>
        <v>9431</v>
      </c>
      <c r="S1516" s="9" t="s">
        <v>8335</v>
      </c>
      <c r="T1516" t="s">
        <v>8336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5000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37"/>
        <v>369</v>
      </c>
      <c r="S1517" s="9" t="s">
        <v>8335</v>
      </c>
      <c r="T1517" t="s">
        <v>8336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5000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37"/>
        <v>486</v>
      </c>
      <c r="S1518" s="9" t="s">
        <v>8335</v>
      </c>
      <c r="T1518" t="s">
        <v>8336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37"/>
        <v>616</v>
      </c>
      <c r="S1519" s="9" t="s">
        <v>8335</v>
      </c>
      <c r="T1519" t="s">
        <v>8336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37"/>
        <v>186</v>
      </c>
      <c r="S1520" s="9" t="s">
        <v>8335</v>
      </c>
      <c r="T1520" t="s">
        <v>8336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5000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37"/>
        <v>373</v>
      </c>
      <c r="S1521" s="9" t="s">
        <v>8335</v>
      </c>
      <c r="T1521" t="s">
        <v>8336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5000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37"/>
        <v>801</v>
      </c>
      <c r="S1522" s="9" t="s">
        <v>8335</v>
      </c>
      <c r="T1522" t="s">
        <v>8336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5000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37"/>
        <v>1209</v>
      </c>
      <c r="S1523" s="9" t="s">
        <v>8335</v>
      </c>
      <c r="T1523" t="s">
        <v>8336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5000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37"/>
        <v>462</v>
      </c>
      <c r="S1524" s="9" t="s">
        <v>8335</v>
      </c>
      <c r="T1524" t="s">
        <v>8336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5000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37"/>
        <v>124</v>
      </c>
      <c r="S1525" s="9" t="s">
        <v>8335</v>
      </c>
      <c r="T1525" t="s">
        <v>8336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5000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37"/>
        <v>90</v>
      </c>
      <c r="S1526" s="9" t="s">
        <v>8335</v>
      </c>
      <c r="T1526" t="s">
        <v>8336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5000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37"/>
        <v>554</v>
      </c>
      <c r="S1527" s="9" t="s">
        <v>8335</v>
      </c>
      <c r="T1527" t="s">
        <v>8336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5000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37"/>
        <v>77</v>
      </c>
      <c r="S1528" s="9" t="s">
        <v>8335</v>
      </c>
      <c r="T1528" t="s">
        <v>8336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5000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37"/>
        <v>169</v>
      </c>
      <c r="S1529" s="9" t="s">
        <v>8335</v>
      </c>
      <c r="T1529" t="s">
        <v>8336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5000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37"/>
        <v>383</v>
      </c>
      <c r="S1530" s="9" t="s">
        <v>8335</v>
      </c>
      <c r="T1530" t="s">
        <v>8336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5000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37"/>
        <v>944</v>
      </c>
      <c r="S1531" s="9" t="s">
        <v>8335</v>
      </c>
      <c r="T1531" t="s">
        <v>8336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37"/>
        <v>83</v>
      </c>
      <c r="S1532" s="9" t="s">
        <v>8335</v>
      </c>
      <c r="T1532" t="s">
        <v>8336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5000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37"/>
        <v>484</v>
      </c>
      <c r="S1533" s="9" t="s">
        <v>8335</v>
      </c>
      <c r="T1533" t="s">
        <v>8336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37"/>
        <v>1306</v>
      </c>
      <c r="S1534" s="9" t="s">
        <v>8335</v>
      </c>
      <c r="T1534" t="s">
        <v>8336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37"/>
        <v>627</v>
      </c>
      <c r="S1535" s="9" t="s">
        <v>8335</v>
      </c>
      <c r="T1535" t="s">
        <v>8336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5000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37"/>
        <v>106</v>
      </c>
      <c r="S1536" s="9" t="s">
        <v>8335</v>
      </c>
      <c r="T1536" t="s">
        <v>8336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5000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37"/>
        <v>601</v>
      </c>
      <c r="S1537" s="9" t="s">
        <v>8335</v>
      </c>
      <c r="T1537" t="s">
        <v>8336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5000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37"/>
        <v>432</v>
      </c>
      <c r="S1538" s="9" t="s">
        <v>8335</v>
      </c>
      <c r="T1538" t="s">
        <v>8336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5000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37"/>
        <v>144</v>
      </c>
      <c r="S1539" s="9" t="s">
        <v>8335</v>
      </c>
      <c r="T1539" t="s">
        <v>8336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5000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37"/>
        <v>544</v>
      </c>
      <c r="S1540" s="9" t="s">
        <v>8335</v>
      </c>
      <c r="T1540" t="s">
        <v>8336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5000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37"/>
        <v>354</v>
      </c>
      <c r="S1541" s="9" t="s">
        <v>8335</v>
      </c>
      <c r="T1541" t="s">
        <v>8336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37"/>
        <v>0</v>
      </c>
      <c r="S1542" s="9" t="s">
        <v>8335</v>
      </c>
      <c r="T1542" t="s">
        <v>8336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5000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37"/>
        <v>0</v>
      </c>
      <c r="S1543" s="9" t="s">
        <v>8335</v>
      </c>
      <c r="T1543" t="s">
        <v>8340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37"/>
        <v>0</v>
      </c>
      <c r="S1544" s="9" t="s">
        <v>8335</v>
      </c>
      <c r="T1544" t="s">
        <v>8340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5000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ref="O1545:O1608" si="38">ROUND(E1546/D1546*100,0)</f>
        <v>0</v>
      </c>
      <c r="S1545" s="9" t="s">
        <v>8335</v>
      </c>
      <c r="T1545" t="s">
        <v>8340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5000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38"/>
        <v>0</v>
      </c>
      <c r="S1546" s="9" t="s">
        <v>8335</v>
      </c>
      <c r="T1546" t="s">
        <v>8340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5000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38"/>
        <v>6</v>
      </c>
      <c r="S1547" s="9" t="s">
        <v>8335</v>
      </c>
      <c r="T1547" t="s">
        <v>8340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5000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38"/>
        <v>0</v>
      </c>
      <c r="S1548" s="9" t="s">
        <v>8335</v>
      </c>
      <c r="T1548" t="s">
        <v>8340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5000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38"/>
        <v>1</v>
      </c>
      <c r="S1549" s="9" t="s">
        <v>8335</v>
      </c>
      <c r="T1549" t="s">
        <v>8340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5000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38"/>
        <v>3</v>
      </c>
      <c r="S1550" s="9" t="s">
        <v>8335</v>
      </c>
      <c r="T1550" t="s">
        <v>8340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38"/>
        <v>2</v>
      </c>
      <c r="S1551" s="9" t="s">
        <v>8335</v>
      </c>
      <c r="T1551" t="s">
        <v>8340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5000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38"/>
        <v>0</v>
      </c>
      <c r="S1552" s="9" t="s">
        <v>8335</v>
      </c>
      <c r="T1552" t="s">
        <v>8340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5000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38"/>
        <v>42</v>
      </c>
      <c r="S1553" s="9" t="s">
        <v>8335</v>
      </c>
      <c r="T1553" t="s">
        <v>8340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5000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38"/>
        <v>0</v>
      </c>
      <c r="S1554" s="9" t="s">
        <v>8335</v>
      </c>
      <c r="T1554" t="s">
        <v>8340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5000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38"/>
        <v>0</v>
      </c>
      <c r="S1555" s="9" t="s">
        <v>8335</v>
      </c>
      <c r="T1555" t="s">
        <v>8340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5000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38"/>
        <v>0</v>
      </c>
      <c r="S1556" s="9" t="s">
        <v>8335</v>
      </c>
      <c r="T1556" t="s">
        <v>8340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5000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38"/>
        <v>14</v>
      </c>
      <c r="S1557" s="9" t="s">
        <v>8335</v>
      </c>
      <c r="T1557" t="s">
        <v>8340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5000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38"/>
        <v>2</v>
      </c>
      <c r="S1558" s="9" t="s">
        <v>8335</v>
      </c>
      <c r="T1558" t="s">
        <v>8340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5000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38"/>
        <v>1</v>
      </c>
      <c r="S1559" s="9" t="s">
        <v>8335</v>
      </c>
      <c r="T1559" t="s">
        <v>8340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5000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38"/>
        <v>1</v>
      </c>
      <c r="S1560" s="9" t="s">
        <v>8335</v>
      </c>
      <c r="T1560" t="s">
        <v>8340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38"/>
        <v>2</v>
      </c>
      <c r="S1561" s="9" t="s">
        <v>8335</v>
      </c>
      <c r="T1561" t="s">
        <v>8340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5000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38"/>
        <v>1</v>
      </c>
      <c r="S1562" s="9" t="s">
        <v>8335</v>
      </c>
      <c r="T1562" t="s">
        <v>8340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5000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38"/>
        <v>0</v>
      </c>
      <c r="S1563" s="9" t="s">
        <v>8319</v>
      </c>
      <c r="T1563" t="s">
        <v>8341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5000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38"/>
        <v>2</v>
      </c>
      <c r="S1564" s="9" t="s">
        <v>8319</v>
      </c>
      <c r="T1564" t="s">
        <v>8341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5000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38"/>
        <v>0</v>
      </c>
      <c r="S1565" s="9" t="s">
        <v>8319</v>
      </c>
      <c r="T1565" t="s">
        <v>8341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5000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38"/>
        <v>2</v>
      </c>
      <c r="S1566" s="9" t="s">
        <v>8319</v>
      </c>
      <c r="T1566" t="s">
        <v>8341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5000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38"/>
        <v>128</v>
      </c>
      <c r="S1567" s="9" t="s">
        <v>8319</v>
      </c>
      <c r="T1567" t="s">
        <v>8341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5000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38"/>
        <v>7</v>
      </c>
      <c r="S1568" s="9" t="s">
        <v>8319</v>
      </c>
      <c r="T1568" t="s">
        <v>8341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5000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38"/>
        <v>68</v>
      </c>
      <c r="S1569" s="9" t="s">
        <v>8319</v>
      </c>
      <c r="T1569" t="s">
        <v>8341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38"/>
        <v>0</v>
      </c>
      <c r="S1570" s="9" t="s">
        <v>8319</v>
      </c>
      <c r="T1570" t="s">
        <v>8341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5000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38"/>
        <v>50</v>
      </c>
      <c r="S1571" s="9" t="s">
        <v>8319</v>
      </c>
      <c r="T1571" t="s">
        <v>8341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5000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38"/>
        <v>2</v>
      </c>
      <c r="S1572" s="9" t="s">
        <v>8319</v>
      </c>
      <c r="T1572" t="s">
        <v>8341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5000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38"/>
        <v>3</v>
      </c>
      <c r="S1573" s="9" t="s">
        <v>8319</v>
      </c>
      <c r="T1573" t="s">
        <v>8341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5000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38"/>
        <v>4</v>
      </c>
      <c r="S1574" s="9" t="s">
        <v>8319</v>
      </c>
      <c r="T1574" t="s">
        <v>8341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5000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38"/>
        <v>10</v>
      </c>
      <c r="S1575" s="9" t="s">
        <v>8319</v>
      </c>
      <c r="T1575" t="s">
        <v>8341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5000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38"/>
        <v>46</v>
      </c>
      <c r="S1576" s="9" t="s">
        <v>8319</v>
      </c>
      <c r="T1576" t="s">
        <v>8341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5000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38"/>
        <v>13</v>
      </c>
      <c r="S1577" s="9" t="s">
        <v>8319</v>
      </c>
      <c r="T1577" t="s">
        <v>8341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38"/>
        <v>1</v>
      </c>
      <c r="S1578" s="9" t="s">
        <v>8319</v>
      </c>
      <c r="T1578" t="s">
        <v>8341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5000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38"/>
        <v>4</v>
      </c>
      <c r="S1579" s="9" t="s">
        <v>8319</v>
      </c>
      <c r="T1579" t="s">
        <v>8341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5000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38"/>
        <v>1</v>
      </c>
      <c r="S1580" s="9" t="s">
        <v>8319</v>
      </c>
      <c r="T1580" t="s">
        <v>8341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5000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38"/>
        <v>0</v>
      </c>
      <c r="S1581" s="9" t="s">
        <v>8319</v>
      </c>
      <c r="T1581" t="s">
        <v>8341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5000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38"/>
        <v>0</v>
      </c>
      <c r="S1582" s="9" t="s">
        <v>8319</v>
      </c>
      <c r="T1582" t="s">
        <v>8341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5000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38"/>
        <v>2</v>
      </c>
      <c r="S1583" s="9" t="s">
        <v>8335</v>
      </c>
      <c r="T1583" t="s">
        <v>8342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5000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38"/>
        <v>0</v>
      </c>
      <c r="S1584" s="9" t="s">
        <v>8335</v>
      </c>
      <c r="T1584" t="s">
        <v>8342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5000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38"/>
        <v>0</v>
      </c>
      <c r="S1585" s="9" t="s">
        <v>8335</v>
      </c>
      <c r="T1585" t="s">
        <v>8342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5000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38"/>
        <v>32</v>
      </c>
      <c r="S1586" s="9" t="s">
        <v>8335</v>
      </c>
      <c r="T1586" t="s">
        <v>8342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5000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38"/>
        <v>0</v>
      </c>
      <c r="S1587" s="9" t="s">
        <v>8335</v>
      </c>
      <c r="T1587" t="s">
        <v>8342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5000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38"/>
        <v>0</v>
      </c>
      <c r="S1588" s="9" t="s">
        <v>8335</v>
      </c>
      <c r="T1588" t="s">
        <v>8342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5000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38"/>
        <v>0</v>
      </c>
      <c r="S1589" s="9" t="s">
        <v>8335</v>
      </c>
      <c r="T1589" t="s">
        <v>8342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5000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38"/>
        <v>0</v>
      </c>
      <c r="S1590" s="9" t="s">
        <v>8335</v>
      </c>
      <c r="T1590" t="s">
        <v>8342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5000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38"/>
        <v>20</v>
      </c>
      <c r="S1591" s="9" t="s">
        <v>8335</v>
      </c>
      <c r="T1591" t="s">
        <v>8342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5000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38"/>
        <v>82</v>
      </c>
      <c r="S1592" s="9" t="s">
        <v>8335</v>
      </c>
      <c r="T1592" t="s">
        <v>8342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5000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38"/>
        <v>0</v>
      </c>
      <c r="S1593" s="9" t="s">
        <v>8335</v>
      </c>
      <c r="T1593" t="s">
        <v>8342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5000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38"/>
        <v>0</v>
      </c>
      <c r="S1594" s="9" t="s">
        <v>8335</v>
      </c>
      <c r="T1594" t="s">
        <v>8342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5000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38"/>
        <v>4</v>
      </c>
      <c r="S1595" s="9" t="s">
        <v>8335</v>
      </c>
      <c r="T1595" t="s">
        <v>8342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5000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38"/>
        <v>6</v>
      </c>
      <c r="S1596" s="9" t="s">
        <v>8335</v>
      </c>
      <c r="T1596" t="s">
        <v>8342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5000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38"/>
        <v>2</v>
      </c>
      <c r="S1597" s="9" t="s">
        <v>8335</v>
      </c>
      <c r="T1597" t="s">
        <v>8342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5000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38"/>
        <v>0</v>
      </c>
      <c r="S1598" s="9" t="s">
        <v>8335</v>
      </c>
      <c r="T1598" t="s">
        <v>8342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38"/>
        <v>0</v>
      </c>
      <c r="S1599" s="9" t="s">
        <v>8335</v>
      </c>
      <c r="T1599" t="s">
        <v>8342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5000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38"/>
        <v>0</v>
      </c>
      <c r="S1600" s="9" t="s">
        <v>8335</v>
      </c>
      <c r="T1600" t="s">
        <v>8342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38"/>
        <v>7</v>
      </c>
      <c r="S1601" s="9" t="s">
        <v>8335</v>
      </c>
      <c r="T1601" t="s">
        <v>8342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38"/>
        <v>54</v>
      </c>
      <c r="S1602" s="9" t="s">
        <v>8335</v>
      </c>
      <c r="T1602" t="s">
        <v>8342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5000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38"/>
        <v>30</v>
      </c>
      <c r="S1603" s="9" t="s">
        <v>8322</v>
      </c>
      <c r="T1603" t="s">
        <v>8323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5000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38"/>
        <v>40</v>
      </c>
      <c r="S1604" s="9" t="s">
        <v>8322</v>
      </c>
      <c r="T1604" t="s">
        <v>8323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5000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38"/>
        <v>68</v>
      </c>
      <c r="S1605" s="9" t="s">
        <v>8322</v>
      </c>
      <c r="T1605" t="s">
        <v>8323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5000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38"/>
        <v>121</v>
      </c>
      <c r="S1606" s="9" t="s">
        <v>8322</v>
      </c>
      <c r="T1606" t="s">
        <v>8323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5000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38"/>
        <v>162</v>
      </c>
      <c r="S1607" s="9" t="s">
        <v>8322</v>
      </c>
      <c r="T1607" t="s">
        <v>8323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5000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38"/>
        <v>290</v>
      </c>
      <c r="S1608" s="9" t="s">
        <v>8322</v>
      </c>
      <c r="T1608" t="s">
        <v>8323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5000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ref="O1609:O1672" si="39">ROUND(E1610/D1610*100,0)</f>
        <v>24</v>
      </c>
      <c r="S1609" s="9" t="s">
        <v>8322</v>
      </c>
      <c r="T1609" t="s">
        <v>8323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5000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39"/>
        <v>36</v>
      </c>
      <c r="S1610" s="9" t="s">
        <v>8322</v>
      </c>
      <c r="T1610" t="s">
        <v>8323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5000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39"/>
        <v>109</v>
      </c>
      <c r="S1611" s="9" t="s">
        <v>8322</v>
      </c>
      <c r="T1611" t="s">
        <v>8323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5000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39"/>
        <v>20</v>
      </c>
      <c r="S1612" s="9" t="s">
        <v>8322</v>
      </c>
      <c r="T1612" t="s">
        <v>8323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5000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39"/>
        <v>11</v>
      </c>
      <c r="S1613" s="9" t="s">
        <v>8322</v>
      </c>
      <c r="T1613" t="s">
        <v>8323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39"/>
        <v>20</v>
      </c>
      <c r="S1614" s="9" t="s">
        <v>8322</v>
      </c>
      <c r="T1614" t="s">
        <v>8323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5000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39"/>
        <v>103</v>
      </c>
      <c r="S1615" s="9" t="s">
        <v>8322</v>
      </c>
      <c r="T1615" t="s">
        <v>8323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39"/>
        <v>183</v>
      </c>
      <c r="S1616" s="9" t="s">
        <v>8322</v>
      </c>
      <c r="T1616" t="s">
        <v>8323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5000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39"/>
        <v>208</v>
      </c>
      <c r="S1617" s="9" t="s">
        <v>8322</v>
      </c>
      <c r="T1617" t="s">
        <v>8323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5000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39"/>
        <v>204</v>
      </c>
      <c r="S1618" s="9" t="s">
        <v>8322</v>
      </c>
      <c r="T1618" t="s">
        <v>8323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5000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39"/>
        <v>32</v>
      </c>
      <c r="S1619" s="9" t="s">
        <v>8322</v>
      </c>
      <c r="T1619" t="s">
        <v>8323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5000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39"/>
        <v>40</v>
      </c>
      <c r="S1620" s="9" t="s">
        <v>8322</v>
      </c>
      <c r="T1620" t="s">
        <v>8323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5000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39"/>
        <v>23</v>
      </c>
      <c r="S1621" s="9" t="s">
        <v>8322</v>
      </c>
      <c r="T1621" t="s">
        <v>8323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5000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39"/>
        <v>121</v>
      </c>
      <c r="S1622" s="9" t="s">
        <v>8322</v>
      </c>
      <c r="T1622" t="s">
        <v>8323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39"/>
        <v>140</v>
      </c>
      <c r="S1623" s="9" t="s">
        <v>8322</v>
      </c>
      <c r="T1623" t="s">
        <v>8323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5000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39"/>
        <v>15</v>
      </c>
      <c r="S1624" s="9" t="s">
        <v>8322</v>
      </c>
      <c r="T1624" t="s">
        <v>8323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5000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39"/>
        <v>24</v>
      </c>
      <c r="S1625" s="9" t="s">
        <v>8322</v>
      </c>
      <c r="T1625" t="s">
        <v>8323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5000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39"/>
        <v>233</v>
      </c>
      <c r="S1626" s="9" t="s">
        <v>8322</v>
      </c>
      <c r="T1626" t="s">
        <v>8323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5000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39"/>
        <v>162</v>
      </c>
      <c r="S1627" s="9" t="s">
        <v>8322</v>
      </c>
      <c r="T1627" t="s">
        <v>8323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5000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39"/>
        <v>47</v>
      </c>
      <c r="S1628" s="9" t="s">
        <v>8322</v>
      </c>
      <c r="T1628" t="s">
        <v>8323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5000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39"/>
        <v>81</v>
      </c>
      <c r="S1629" s="9" t="s">
        <v>8322</v>
      </c>
      <c r="T1629" t="s">
        <v>8323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5000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39"/>
        <v>124</v>
      </c>
      <c r="S1630" s="9" t="s">
        <v>8322</v>
      </c>
      <c r="T1630" t="s">
        <v>8323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5000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39"/>
        <v>212</v>
      </c>
      <c r="S1631" s="9" t="s">
        <v>8322</v>
      </c>
      <c r="T1631" t="s">
        <v>8323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5000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39"/>
        <v>312</v>
      </c>
      <c r="S1632" s="9" t="s">
        <v>8322</v>
      </c>
      <c r="T1632" t="s">
        <v>8323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5000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39"/>
        <v>81</v>
      </c>
      <c r="S1633" s="9" t="s">
        <v>8322</v>
      </c>
      <c r="T1633" t="s">
        <v>8323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5000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39"/>
        <v>200</v>
      </c>
      <c r="S1634" s="9" t="s">
        <v>8322</v>
      </c>
      <c r="T1634" t="s">
        <v>8323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5000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39"/>
        <v>40</v>
      </c>
      <c r="S1635" s="9" t="s">
        <v>8322</v>
      </c>
      <c r="T1635" t="s">
        <v>8323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5000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39"/>
        <v>50</v>
      </c>
      <c r="S1636" s="9" t="s">
        <v>8322</v>
      </c>
      <c r="T1636" t="s">
        <v>8323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5000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39"/>
        <v>93</v>
      </c>
      <c r="S1637" s="9" t="s">
        <v>8322</v>
      </c>
      <c r="T1637" t="s">
        <v>8323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5000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39"/>
        <v>10</v>
      </c>
      <c r="S1638" s="9" t="s">
        <v>8322</v>
      </c>
      <c r="T1638" t="s">
        <v>8323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39"/>
        <v>21</v>
      </c>
      <c r="S1639" s="9" t="s">
        <v>8322</v>
      </c>
      <c r="T1639" t="s">
        <v>8323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5000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39"/>
        <v>36</v>
      </c>
      <c r="S1640" s="9" t="s">
        <v>8322</v>
      </c>
      <c r="T1640" t="s">
        <v>8323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5000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39"/>
        <v>14</v>
      </c>
      <c r="S1641" s="9" t="s">
        <v>8322</v>
      </c>
      <c r="T1641" t="s">
        <v>8323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5000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39"/>
        <v>51</v>
      </c>
      <c r="S1642" s="9" t="s">
        <v>8322</v>
      </c>
      <c r="T1642" t="s">
        <v>8323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5000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39"/>
        <v>24</v>
      </c>
      <c r="S1643" s="9" t="s">
        <v>8322</v>
      </c>
      <c r="T1643" t="s">
        <v>8343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5000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39"/>
        <v>125</v>
      </c>
      <c r="S1644" s="9" t="s">
        <v>8322</v>
      </c>
      <c r="T1644" t="s">
        <v>8343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39"/>
        <v>219</v>
      </c>
      <c r="S1645" s="9" t="s">
        <v>8322</v>
      </c>
      <c r="T1645" t="s">
        <v>8343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5000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39"/>
        <v>111</v>
      </c>
      <c r="S1646" s="9" t="s">
        <v>8322</v>
      </c>
      <c r="T1646" t="s">
        <v>8343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39"/>
        <v>44</v>
      </c>
      <c r="S1647" s="9" t="s">
        <v>8322</v>
      </c>
      <c r="T1647" t="s">
        <v>8343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5000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39"/>
        <v>105</v>
      </c>
      <c r="S1648" s="9" t="s">
        <v>8322</v>
      </c>
      <c r="T1648" t="s">
        <v>8343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39"/>
        <v>58</v>
      </c>
      <c r="S1649" s="9" t="s">
        <v>8322</v>
      </c>
      <c r="T1649" t="s">
        <v>8343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5000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39"/>
        <v>76</v>
      </c>
      <c r="S1650" s="9" t="s">
        <v>8322</v>
      </c>
      <c r="T1650" t="s">
        <v>8343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5000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39"/>
        <v>57</v>
      </c>
      <c r="S1651" s="9" t="s">
        <v>8322</v>
      </c>
      <c r="T1651" t="s">
        <v>8343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5000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39"/>
        <v>40</v>
      </c>
      <c r="S1652" s="9" t="s">
        <v>8322</v>
      </c>
      <c r="T1652" t="s">
        <v>8343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5000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39"/>
        <v>91</v>
      </c>
      <c r="S1653" s="9" t="s">
        <v>8322</v>
      </c>
      <c r="T1653" t="s">
        <v>8343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5000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39"/>
        <v>174</v>
      </c>
      <c r="S1654" s="9" t="s">
        <v>8322</v>
      </c>
      <c r="T1654" t="s">
        <v>8343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39"/>
        <v>26</v>
      </c>
      <c r="S1655" s="9" t="s">
        <v>8322</v>
      </c>
      <c r="T1655" t="s">
        <v>8343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5000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39"/>
        <v>43</v>
      </c>
      <c r="S1656" s="9" t="s">
        <v>8322</v>
      </c>
      <c r="T1656" t="s">
        <v>8343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5000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39"/>
        <v>151</v>
      </c>
      <c r="S1657" s="9" t="s">
        <v>8322</v>
      </c>
      <c r="T1657" t="s">
        <v>8343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5000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39"/>
        <v>525</v>
      </c>
      <c r="S1658" s="9" t="s">
        <v>8322</v>
      </c>
      <c r="T1658" t="s">
        <v>8343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39"/>
        <v>159</v>
      </c>
      <c r="S1659" s="9" t="s">
        <v>8322</v>
      </c>
      <c r="T1659" t="s">
        <v>8343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5000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39"/>
        <v>11</v>
      </c>
      <c r="S1660" s="9" t="s">
        <v>8322</v>
      </c>
      <c r="T1660" t="s">
        <v>8343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39"/>
        <v>20</v>
      </c>
      <c r="S1661" s="9" t="s">
        <v>8322</v>
      </c>
      <c r="T1661" t="s">
        <v>8343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5000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39"/>
        <v>162</v>
      </c>
      <c r="S1662" s="9" t="s">
        <v>8322</v>
      </c>
      <c r="T1662" t="s">
        <v>8343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5000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39"/>
        <v>164</v>
      </c>
      <c r="S1663" s="9" t="s">
        <v>8322</v>
      </c>
      <c r="T1663" t="s">
        <v>8343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5000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39"/>
        <v>22</v>
      </c>
      <c r="S1664" s="9" t="s">
        <v>8322</v>
      </c>
      <c r="T1664" t="s">
        <v>8343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5000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39"/>
        <v>61</v>
      </c>
      <c r="S1665" s="9" t="s">
        <v>8322</v>
      </c>
      <c r="T1665" t="s">
        <v>8343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5000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39"/>
        <v>84</v>
      </c>
      <c r="S1666" s="9" t="s">
        <v>8322</v>
      </c>
      <c r="T1666" t="s">
        <v>8343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5000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39"/>
        <v>80</v>
      </c>
      <c r="S1667" s="9" t="s">
        <v>8322</v>
      </c>
      <c r="T1667" t="s">
        <v>8343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5000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39"/>
        <v>86</v>
      </c>
      <c r="S1668" s="9" t="s">
        <v>8322</v>
      </c>
      <c r="T1668" t="s">
        <v>8343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5000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39"/>
        <v>164</v>
      </c>
      <c r="S1669" s="9" t="s">
        <v>8322</v>
      </c>
      <c r="T1669" t="s">
        <v>8343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5000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39"/>
        <v>56</v>
      </c>
      <c r="S1670" s="9" t="s">
        <v>8322</v>
      </c>
      <c r="T1670" t="s">
        <v>8343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5000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39"/>
        <v>21</v>
      </c>
      <c r="S1671" s="9" t="s">
        <v>8322</v>
      </c>
      <c r="T1671" t="s">
        <v>8343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5000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39"/>
        <v>40</v>
      </c>
      <c r="S1672" s="9" t="s">
        <v>8322</v>
      </c>
      <c r="T1672" t="s">
        <v>8343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5000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ref="O1673:O1736" si="40">ROUND(E1674/D1674*100,0)</f>
        <v>38</v>
      </c>
      <c r="S1673" s="9" t="s">
        <v>8322</v>
      </c>
      <c r="T1673" t="s">
        <v>8343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5000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40"/>
        <v>54</v>
      </c>
      <c r="S1674" s="9" t="s">
        <v>8322</v>
      </c>
      <c r="T1674" t="s">
        <v>8343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5000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40"/>
        <v>202</v>
      </c>
      <c r="S1675" s="9" t="s">
        <v>8322</v>
      </c>
      <c r="T1675" t="s">
        <v>8343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40"/>
        <v>27</v>
      </c>
      <c r="S1676" s="9" t="s">
        <v>8322</v>
      </c>
      <c r="T1676" t="s">
        <v>8343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5000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40"/>
        <v>69</v>
      </c>
      <c r="S1677" s="9" t="s">
        <v>8322</v>
      </c>
      <c r="T1677" t="s">
        <v>8343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5000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40"/>
        <v>134</v>
      </c>
      <c r="S1678" s="9" t="s">
        <v>8322</v>
      </c>
      <c r="T1678" t="s">
        <v>8343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5000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40"/>
        <v>36</v>
      </c>
      <c r="S1679" s="9" t="s">
        <v>8322</v>
      </c>
      <c r="T1679" t="s">
        <v>8343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5000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40"/>
        <v>70</v>
      </c>
      <c r="S1680" s="9" t="s">
        <v>8322</v>
      </c>
      <c r="T1680" t="s">
        <v>8343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5000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40"/>
        <v>24</v>
      </c>
      <c r="S1681" s="9" t="s">
        <v>8322</v>
      </c>
      <c r="T1681" t="s">
        <v>8343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5000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40"/>
        <v>1318</v>
      </c>
      <c r="S1682" s="9" t="s">
        <v>8322</v>
      </c>
      <c r="T1682" t="s">
        <v>8343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40"/>
        <v>0</v>
      </c>
      <c r="S1683" s="9" t="s">
        <v>8322</v>
      </c>
      <c r="T1683" t="s">
        <v>8344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5000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40"/>
        <v>15</v>
      </c>
      <c r="S1684" s="9" t="s">
        <v>8322</v>
      </c>
      <c r="T1684" t="s">
        <v>8344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5000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40"/>
        <v>175</v>
      </c>
      <c r="S1685" s="9" t="s">
        <v>8322</v>
      </c>
      <c r="T1685" t="s">
        <v>8344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5000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40"/>
        <v>7</v>
      </c>
      <c r="S1686" s="9" t="s">
        <v>8322</v>
      </c>
      <c r="T1686" t="s">
        <v>8344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5000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40"/>
        <v>0</v>
      </c>
      <c r="S1687" s="9" t="s">
        <v>8322</v>
      </c>
      <c r="T1687" t="s">
        <v>8344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40"/>
        <v>63</v>
      </c>
      <c r="S1688" s="9" t="s">
        <v>8322</v>
      </c>
      <c r="T1688" t="s">
        <v>8344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5000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40"/>
        <v>35</v>
      </c>
      <c r="S1689" s="9" t="s">
        <v>8322</v>
      </c>
      <c r="T1689" t="s">
        <v>8344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5000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40"/>
        <v>48</v>
      </c>
      <c r="S1690" s="9" t="s">
        <v>8322</v>
      </c>
      <c r="T1690" t="s">
        <v>8344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5000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40"/>
        <v>13</v>
      </c>
      <c r="S1691" s="9" t="s">
        <v>8322</v>
      </c>
      <c r="T1691" t="s">
        <v>8344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5000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40"/>
        <v>201</v>
      </c>
      <c r="S1692" s="9" t="s">
        <v>8322</v>
      </c>
      <c r="T1692" t="s">
        <v>8344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5000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40"/>
        <v>48</v>
      </c>
      <c r="S1693" s="9" t="s">
        <v>8322</v>
      </c>
      <c r="T1693" t="s">
        <v>8344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40"/>
        <v>6</v>
      </c>
      <c r="S1694" s="9" t="s">
        <v>8322</v>
      </c>
      <c r="T1694" t="s">
        <v>8344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5000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40"/>
        <v>0</v>
      </c>
      <c r="S1695" s="9" t="s">
        <v>8322</v>
      </c>
      <c r="T1695" t="s">
        <v>8344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5000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40"/>
        <v>28</v>
      </c>
      <c r="S1696" s="9" t="s">
        <v>8322</v>
      </c>
      <c r="T1696" t="s">
        <v>8344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5000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40"/>
        <v>0</v>
      </c>
      <c r="S1697" s="9" t="s">
        <v>8322</v>
      </c>
      <c r="T1697" t="s">
        <v>8344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5000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40"/>
        <v>51</v>
      </c>
      <c r="S1698" s="9" t="s">
        <v>8322</v>
      </c>
      <c r="T1698" t="s">
        <v>8344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5000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40"/>
        <v>0</v>
      </c>
      <c r="S1699" s="9" t="s">
        <v>8322</v>
      </c>
      <c r="T1699" t="s">
        <v>8344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40"/>
        <v>4</v>
      </c>
      <c r="S1700" s="9" t="s">
        <v>8322</v>
      </c>
      <c r="T1700" t="s">
        <v>8344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5000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40"/>
        <v>104</v>
      </c>
      <c r="S1701" s="9" t="s">
        <v>8322</v>
      </c>
      <c r="T1701" t="s">
        <v>8344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5000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40"/>
        <v>0</v>
      </c>
      <c r="S1702" s="9" t="s">
        <v>8322</v>
      </c>
      <c r="T1702" t="s">
        <v>8344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5000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40"/>
        <v>0</v>
      </c>
      <c r="S1703" s="9" t="s">
        <v>8322</v>
      </c>
      <c r="T1703" t="s">
        <v>8344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5000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40"/>
        <v>1</v>
      </c>
      <c r="S1704" s="9" t="s">
        <v>8322</v>
      </c>
      <c r="T1704" t="s">
        <v>8344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40"/>
        <v>26</v>
      </c>
      <c r="S1705" s="9" t="s">
        <v>8322</v>
      </c>
      <c r="T1705" t="s">
        <v>8344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5000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40"/>
        <v>0</v>
      </c>
      <c r="S1706" s="9" t="s">
        <v>8322</v>
      </c>
      <c r="T1706" t="s">
        <v>8344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5000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40"/>
        <v>0</v>
      </c>
      <c r="S1707" s="9" t="s">
        <v>8322</v>
      </c>
      <c r="T1707" t="s">
        <v>8344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5000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40"/>
        <v>10</v>
      </c>
      <c r="S1708" s="9" t="s">
        <v>8322</v>
      </c>
      <c r="T1708" t="s">
        <v>8344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40"/>
        <v>0</v>
      </c>
      <c r="S1709" s="9" t="s">
        <v>8322</v>
      </c>
      <c r="T1709" t="s">
        <v>8344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5000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40"/>
        <v>2</v>
      </c>
      <c r="S1710" s="9" t="s">
        <v>8322</v>
      </c>
      <c r="T1710" t="s">
        <v>8344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5000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40"/>
        <v>1</v>
      </c>
      <c r="S1711" s="9" t="s">
        <v>8322</v>
      </c>
      <c r="T1711" t="s">
        <v>8344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40"/>
        <v>21</v>
      </c>
      <c r="S1712" s="9" t="s">
        <v>8322</v>
      </c>
      <c r="T1712" t="s">
        <v>8344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5000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40"/>
        <v>0</v>
      </c>
      <c r="S1713" s="9" t="s">
        <v>8322</v>
      </c>
      <c r="T1713" t="s">
        <v>8344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40"/>
        <v>1</v>
      </c>
      <c r="S1714" s="9" t="s">
        <v>8322</v>
      </c>
      <c r="T1714" t="s">
        <v>8344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5000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40"/>
        <v>39</v>
      </c>
      <c r="S1715" s="9" t="s">
        <v>8322</v>
      </c>
      <c r="T1715" t="s">
        <v>8344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40"/>
        <v>0</v>
      </c>
      <c r="S1716" s="9" t="s">
        <v>8322</v>
      </c>
      <c r="T1716" t="s">
        <v>8344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40"/>
        <v>3</v>
      </c>
      <c r="S1717" s="9" t="s">
        <v>8322</v>
      </c>
      <c r="T1717" t="s">
        <v>8344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5000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40"/>
        <v>28</v>
      </c>
      <c r="S1718" s="9" t="s">
        <v>8322</v>
      </c>
      <c r="T1718" t="s">
        <v>8344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5000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40"/>
        <v>2</v>
      </c>
      <c r="S1719" s="9" t="s">
        <v>8322</v>
      </c>
      <c r="T1719" t="s">
        <v>8344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40"/>
        <v>1</v>
      </c>
      <c r="S1720" s="9" t="s">
        <v>8322</v>
      </c>
      <c r="T1720" t="s">
        <v>8344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5000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40"/>
        <v>5</v>
      </c>
      <c r="S1721" s="9" t="s">
        <v>8322</v>
      </c>
      <c r="T1721" t="s">
        <v>8344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5000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40"/>
        <v>0</v>
      </c>
      <c r="S1722" s="9" t="s">
        <v>8322</v>
      </c>
      <c r="T1722" t="s">
        <v>8344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40"/>
        <v>0</v>
      </c>
      <c r="S1723" s="9" t="s">
        <v>8322</v>
      </c>
      <c r="T1723" t="s">
        <v>8344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5000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40"/>
        <v>13</v>
      </c>
      <c r="S1724" s="9" t="s">
        <v>8322</v>
      </c>
      <c r="T1724" t="s">
        <v>8344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5000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40"/>
        <v>1</v>
      </c>
      <c r="S1725" s="9" t="s">
        <v>8322</v>
      </c>
      <c r="T1725" t="s">
        <v>8344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5000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40"/>
        <v>11</v>
      </c>
      <c r="S1726" s="9" t="s">
        <v>8322</v>
      </c>
      <c r="T1726" t="s">
        <v>8344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5000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40"/>
        <v>44</v>
      </c>
      <c r="S1727" s="9" t="s">
        <v>8322</v>
      </c>
      <c r="T1727" t="s">
        <v>8344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5000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40"/>
        <v>0</v>
      </c>
      <c r="S1728" s="9" t="s">
        <v>8322</v>
      </c>
      <c r="T1728" t="s">
        <v>8344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5000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40"/>
        <v>17</v>
      </c>
      <c r="S1729" s="9" t="s">
        <v>8322</v>
      </c>
      <c r="T1729" t="s">
        <v>8344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5000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40"/>
        <v>0</v>
      </c>
      <c r="S1730" s="9" t="s">
        <v>8322</v>
      </c>
      <c r="T1730" t="s">
        <v>8344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5000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40"/>
        <v>0</v>
      </c>
      <c r="S1731" s="9" t="s">
        <v>8322</v>
      </c>
      <c r="T1731" t="s">
        <v>8344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5000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40"/>
        <v>0</v>
      </c>
      <c r="S1732" s="9" t="s">
        <v>8322</v>
      </c>
      <c r="T1732" t="s">
        <v>8344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5000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40"/>
        <v>0</v>
      </c>
      <c r="S1733" s="9" t="s">
        <v>8322</v>
      </c>
      <c r="T1733" t="s">
        <v>8344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5000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40"/>
        <v>0</v>
      </c>
      <c r="S1734" s="9" t="s">
        <v>8322</v>
      </c>
      <c r="T1734" t="s">
        <v>8344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5000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40"/>
        <v>0</v>
      </c>
      <c r="S1735" s="9" t="s">
        <v>8322</v>
      </c>
      <c r="T1735" t="s">
        <v>8344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5000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40"/>
        <v>2</v>
      </c>
      <c r="S1736" s="9" t="s">
        <v>8322</v>
      </c>
      <c r="T1736" t="s">
        <v>8344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5000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ref="O1737:O1800" si="41">ROUND(E1738/D1738*100,0)</f>
        <v>0</v>
      </c>
      <c r="S1737" s="9" t="s">
        <v>8322</v>
      </c>
      <c r="T1737" t="s">
        <v>8344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5000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41"/>
        <v>17</v>
      </c>
      <c r="S1738" s="9" t="s">
        <v>8322</v>
      </c>
      <c r="T1738" t="s">
        <v>8344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5000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41"/>
        <v>0</v>
      </c>
      <c r="S1739" s="9" t="s">
        <v>8322</v>
      </c>
      <c r="T1739" t="s">
        <v>8344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41"/>
        <v>0</v>
      </c>
      <c r="S1740" s="9" t="s">
        <v>8322</v>
      </c>
      <c r="T1740" t="s">
        <v>8344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5000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41"/>
        <v>0</v>
      </c>
      <c r="S1741" s="9" t="s">
        <v>8322</v>
      </c>
      <c r="T1741" t="s">
        <v>8344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5000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41"/>
        <v>27</v>
      </c>
      <c r="S1742" s="9" t="s">
        <v>8322</v>
      </c>
      <c r="T1742" t="s">
        <v>8344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5000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41"/>
        <v>44</v>
      </c>
      <c r="S1743" s="9" t="s">
        <v>8335</v>
      </c>
      <c r="T1743" t="s">
        <v>8336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5000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41"/>
        <v>121</v>
      </c>
      <c r="S1744" s="9" t="s">
        <v>8335</v>
      </c>
      <c r="T1744" t="s">
        <v>8336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5000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41"/>
        <v>130</v>
      </c>
      <c r="S1745" s="9" t="s">
        <v>8335</v>
      </c>
      <c r="T1745" t="s">
        <v>8336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5000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41"/>
        <v>160</v>
      </c>
      <c r="S1746" s="9" t="s">
        <v>8335</v>
      </c>
      <c r="T1746" t="s">
        <v>8336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5000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41"/>
        <v>444</v>
      </c>
      <c r="S1747" s="9" t="s">
        <v>8335</v>
      </c>
      <c r="T1747" t="s">
        <v>8336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41"/>
        <v>189</v>
      </c>
      <c r="S1748" s="9" t="s">
        <v>8335</v>
      </c>
      <c r="T1748" t="s">
        <v>8336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5000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41"/>
        <v>1299</v>
      </c>
      <c r="S1749" s="9" t="s">
        <v>8335</v>
      </c>
      <c r="T1749" t="s">
        <v>8336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41"/>
        <v>248</v>
      </c>
      <c r="S1750" s="9" t="s">
        <v>8335</v>
      </c>
      <c r="T1750" t="s">
        <v>8336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5000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41"/>
        <v>202</v>
      </c>
      <c r="S1751" s="9" t="s">
        <v>8335</v>
      </c>
      <c r="T1751" t="s">
        <v>8336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41"/>
        <v>206</v>
      </c>
      <c r="S1752" s="9" t="s">
        <v>8335</v>
      </c>
      <c r="T1752" t="s">
        <v>8336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5000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41"/>
        <v>62</v>
      </c>
      <c r="S1753" s="9" t="s">
        <v>8335</v>
      </c>
      <c r="T1753" t="s">
        <v>8336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5000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41"/>
        <v>324</v>
      </c>
      <c r="S1754" s="9" t="s">
        <v>8335</v>
      </c>
      <c r="T1754" t="s">
        <v>8336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41"/>
        <v>188</v>
      </c>
      <c r="S1755" s="9" t="s">
        <v>8335</v>
      </c>
      <c r="T1755" t="s">
        <v>8336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5000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41"/>
        <v>1</v>
      </c>
      <c r="S1756" s="9" t="s">
        <v>8335</v>
      </c>
      <c r="T1756" t="s">
        <v>8336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5000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41"/>
        <v>113</v>
      </c>
      <c r="S1757" s="9" t="s">
        <v>8335</v>
      </c>
      <c r="T1757" t="s">
        <v>8336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5000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41"/>
        <v>116</v>
      </c>
      <c r="S1758" s="9" t="s">
        <v>8335</v>
      </c>
      <c r="T1758" t="s">
        <v>8336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41"/>
        <v>23</v>
      </c>
      <c r="S1759" s="9" t="s">
        <v>8335</v>
      </c>
      <c r="T1759" t="s">
        <v>8336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5000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41"/>
        <v>107</v>
      </c>
      <c r="S1760" s="9" t="s">
        <v>8335</v>
      </c>
      <c r="T1760" t="s">
        <v>8336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41"/>
        <v>165</v>
      </c>
      <c r="S1761" s="9" t="s">
        <v>8335</v>
      </c>
      <c r="T1761" t="s">
        <v>8336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41"/>
        <v>3</v>
      </c>
      <c r="S1762" s="9" t="s">
        <v>8335</v>
      </c>
      <c r="T1762" t="s">
        <v>8336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5000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41"/>
        <v>18</v>
      </c>
      <c r="S1763" s="9" t="s">
        <v>8335</v>
      </c>
      <c r="T1763" t="s">
        <v>8336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5000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41"/>
        <v>245</v>
      </c>
      <c r="S1764" s="9" t="s">
        <v>8335</v>
      </c>
      <c r="T1764" t="s">
        <v>8336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5000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41"/>
        <v>43</v>
      </c>
      <c r="S1765" s="9" t="s">
        <v>8335</v>
      </c>
      <c r="T1765" t="s">
        <v>8336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5000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41"/>
        <v>149</v>
      </c>
      <c r="S1766" s="9" t="s">
        <v>8335</v>
      </c>
      <c r="T1766" t="s">
        <v>8336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5000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41"/>
        <v>0</v>
      </c>
      <c r="S1767" s="9" t="s">
        <v>8335</v>
      </c>
      <c r="T1767" t="s">
        <v>8336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5000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41"/>
        <v>46</v>
      </c>
      <c r="S1768" s="9" t="s">
        <v>8335</v>
      </c>
      <c r="T1768" t="s">
        <v>8336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41"/>
        <v>4</v>
      </c>
      <c r="S1769" s="9" t="s">
        <v>8335</v>
      </c>
      <c r="T1769" t="s">
        <v>8336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41"/>
        <v>22</v>
      </c>
      <c r="S1770" s="9" t="s">
        <v>8335</v>
      </c>
      <c r="T1770" t="s">
        <v>8336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5000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41"/>
        <v>277</v>
      </c>
      <c r="S1771" s="9" t="s">
        <v>8335</v>
      </c>
      <c r="T1771" t="s">
        <v>8336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5000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41"/>
        <v>18</v>
      </c>
      <c r="S1772" s="9" t="s">
        <v>8335</v>
      </c>
      <c r="T1772" t="s">
        <v>8336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5000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41"/>
        <v>17</v>
      </c>
      <c r="S1773" s="9" t="s">
        <v>8335</v>
      </c>
      <c r="T1773" t="s">
        <v>8336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5000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41"/>
        <v>38</v>
      </c>
      <c r="S1774" s="9" t="s">
        <v>8335</v>
      </c>
      <c r="T1774" t="s">
        <v>8336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5000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41"/>
        <v>23</v>
      </c>
      <c r="S1775" s="9" t="s">
        <v>8335</v>
      </c>
      <c r="T1775" t="s">
        <v>8336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5000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41"/>
        <v>423</v>
      </c>
      <c r="S1776" s="9" t="s">
        <v>8335</v>
      </c>
      <c r="T1776" t="s">
        <v>8336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5000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41"/>
        <v>7</v>
      </c>
      <c r="S1777" s="9" t="s">
        <v>8335</v>
      </c>
      <c r="T1777" t="s">
        <v>8336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41"/>
        <v>13</v>
      </c>
      <c r="S1778" s="9" t="s">
        <v>8335</v>
      </c>
      <c r="T1778" t="s">
        <v>8336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5000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41"/>
        <v>20</v>
      </c>
      <c r="S1779" s="9" t="s">
        <v>8335</v>
      </c>
      <c r="T1779" t="s">
        <v>8336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41"/>
        <v>80</v>
      </c>
      <c r="S1780" s="9" t="s">
        <v>8335</v>
      </c>
      <c r="T1780" t="s">
        <v>8336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5000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41"/>
        <v>238</v>
      </c>
      <c r="S1781" s="9" t="s">
        <v>8335</v>
      </c>
      <c r="T1781" t="s">
        <v>8336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5000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41"/>
        <v>28</v>
      </c>
      <c r="S1782" s="9" t="s">
        <v>8335</v>
      </c>
      <c r="T1782" t="s">
        <v>8336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5000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41"/>
        <v>108</v>
      </c>
      <c r="S1783" s="9" t="s">
        <v>8335</v>
      </c>
      <c r="T1783" t="s">
        <v>8336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41"/>
        <v>190</v>
      </c>
      <c r="S1784" s="9" t="s">
        <v>8335</v>
      </c>
      <c r="T1784" t="s">
        <v>8336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5000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41"/>
        <v>40</v>
      </c>
      <c r="S1785" s="9" t="s">
        <v>8335</v>
      </c>
      <c r="T1785" t="s">
        <v>8336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41"/>
        <v>97</v>
      </c>
      <c r="S1786" s="9" t="s">
        <v>8335</v>
      </c>
      <c r="T1786" t="s">
        <v>8336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5000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41"/>
        <v>18</v>
      </c>
      <c r="S1787" s="9" t="s">
        <v>8335</v>
      </c>
      <c r="T1787" t="s">
        <v>8336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5000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41"/>
        <v>31</v>
      </c>
      <c r="S1788" s="9" t="s">
        <v>8335</v>
      </c>
      <c r="T1788" t="s">
        <v>8336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5000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41"/>
        <v>2</v>
      </c>
      <c r="S1789" s="9" t="s">
        <v>8335</v>
      </c>
      <c r="T1789" t="s">
        <v>8336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5000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41"/>
        <v>1</v>
      </c>
      <c r="S1790" s="9" t="s">
        <v>8335</v>
      </c>
      <c r="T1790" t="s">
        <v>8336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5000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41"/>
        <v>33</v>
      </c>
      <c r="S1791" s="9" t="s">
        <v>8335</v>
      </c>
      <c r="T1791" t="s">
        <v>8336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5000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41"/>
        <v>2</v>
      </c>
      <c r="S1792" s="9" t="s">
        <v>8335</v>
      </c>
      <c r="T1792" t="s">
        <v>8336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5000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41"/>
        <v>306</v>
      </c>
      <c r="S1793" s="9" t="s">
        <v>8335</v>
      </c>
      <c r="T1793" t="s">
        <v>8336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41"/>
        <v>1</v>
      </c>
      <c r="S1794" s="9" t="s">
        <v>8335</v>
      </c>
      <c r="T1794" t="s">
        <v>8336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5000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41"/>
        <v>20</v>
      </c>
      <c r="S1795" s="9" t="s">
        <v>8335</v>
      </c>
      <c r="T1795" t="s">
        <v>8336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5000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41"/>
        <v>217</v>
      </c>
      <c r="S1796" s="9" t="s">
        <v>8335</v>
      </c>
      <c r="T1796" t="s">
        <v>8336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5000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41"/>
        <v>84</v>
      </c>
      <c r="S1797" s="9" t="s">
        <v>8335</v>
      </c>
      <c r="T1797" t="s">
        <v>8336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5000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41"/>
        <v>135</v>
      </c>
      <c r="S1798" s="9" t="s">
        <v>8335</v>
      </c>
      <c r="T1798" t="s">
        <v>8336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5000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41"/>
        <v>44</v>
      </c>
      <c r="S1799" s="9" t="s">
        <v>8335</v>
      </c>
      <c r="T1799" t="s">
        <v>8336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5000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41"/>
        <v>1</v>
      </c>
      <c r="S1800" s="9" t="s">
        <v>8335</v>
      </c>
      <c r="T1800" t="s">
        <v>8336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5000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ref="O1801:O1864" si="42">ROUND(E1802/D1802*100,0)</f>
        <v>189</v>
      </c>
      <c r="S1801" s="9" t="s">
        <v>8335</v>
      </c>
      <c r="T1801" t="s">
        <v>8336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5000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42"/>
        <v>47</v>
      </c>
      <c r="S1802" s="9" t="s">
        <v>8335</v>
      </c>
      <c r="T1802" t="s">
        <v>8336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5000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42"/>
        <v>34</v>
      </c>
      <c r="S1803" s="9" t="s">
        <v>8335</v>
      </c>
      <c r="T1803" t="s">
        <v>8336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5000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42"/>
        <v>108</v>
      </c>
      <c r="S1804" s="9" t="s">
        <v>8335</v>
      </c>
      <c r="T1804" t="s">
        <v>8336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5000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42"/>
        <v>109</v>
      </c>
      <c r="S1805" s="9" t="s">
        <v>8335</v>
      </c>
      <c r="T1805" t="s">
        <v>8336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5000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42"/>
        <v>164</v>
      </c>
      <c r="S1806" s="9" t="s">
        <v>8335</v>
      </c>
      <c r="T1806" t="s">
        <v>8336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5000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42"/>
        <v>12</v>
      </c>
      <c r="S1807" s="9" t="s">
        <v>8335</v>
      </c>
      <c r="T1807" t="s">
        <v>8336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5000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42"/>
        <v>11</v>
      </c>
      <c r="S1808" s="9" t="s">
        <v>8335</v>
      </c>
      <c r="T1808" t="s">
        <v>8336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42"/>
        <v>232</v>
      </c>
      <c r="S1809" s="9" t="s">
        <v>8335</v>
      </c>
      <c r="T1809" t="s">
        <v>8336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5000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42"/>
        <v>8</v>
      </c>
      <c r="S1810" s="9" t="s">
        <v>8335</v>
      </c>
      <c r="T1810" t="s">
        <v>8336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5000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42"/>
        <v>0</v>
      </c>
      <c r="S1811" s="9" t="s">
        <v>8335</v>
      </c>
      <c r="T1811" t="s">
        <v>8336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5000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42"/>
        <v>1</v>
      </c>
      <c r="S1812" s="9" t="s">
        <v>8335</v>
      </c>
      <c r="T1812" t="s">
        <v>8336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42"/>
        <v>17</v>
      </c>
      <c r="S1813" s="9" t="s">
        <v>8335</v>
      </c>
      <c r="T1813" t="s">
        <v>8336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5000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42"/>
        <v>0</v>
      </c>
      <c r="S1814" s="9" t="s">
        <v>8335</v>
      </c>
      <c r="T1814" t="s">
        <v>8336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5000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42"/>
        <v>118</v>
      </c>
      <c r="S1815" s="9" t="s">
        <v>8335</v>
      </c>
      <c r="T1815" t="s">
        <v>8336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5000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42"/>
        <v>0</v>
      </c>
      <c r="S1816" s="9" t="s">
        <v>8335</v>
      </c>
      <c r="T1816" t="s">
        <v>8336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5000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42"/>
        <v>10</v>
      </c>
      <c r="S1817" s="9" t="s">
        <v>8335</v>
      </c>
      <c r="T1817" t="s">
        <v>8336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42"/>
        <v>188</v>
      </c>
      <c r="S1818" s="9" t="s">
        <v>8335</v>
      </c>
      <c r="T1818" t="s">
        <v>8336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5000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42"/>
        <v>0</v>
      </c>
      <c r="S1819" s="9" t="s">
        <v>8335</v>
      </c>
      <c r="T1819" t="s">
        <v>8336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42"/>
        <v>1</v>
      </c>
      <c r="S1820" s="9" t="s">
        <v>8335</v>
      </c>
      <c r="T1820" t="s">
        <v>8336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5000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42"/>
        <v>34</v>
      </c>
      <c r="S1821" s="9" t="s">
        <v>8335</v>
      </c>
      <c r="T1821" t="s">
        <v>8336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5000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42"/>
        <v>67</v>
      </c>
      <c r="S1822" s="9" t="s">
        <v>8335</v>
      </c>
      <c r="T1822" t="s">
        <v>8336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5000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42"/>
        <v>6</v>
      </c>
      <c r="S1823" s="9" t="s">
        <v>8322</v>
      </c>
      <c r="T1823" t="s">
        <v>8323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5000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42"/>
        <v>16</v>
      </c>
      <c r="S1824" s="9" t="s">
        <v>8322</v>
      </c>
      <c r="T1824" t="s">
        <v>8323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5000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42"/>
        <v>60</v>
      </c>
      <c r="S1825" s="9" t="s">
        <v>8322</v>
      </c>
      <c r="T1825" t="s">
        <v>8323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5000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42"/>
        <v>42</v>
      </c>
      <c r="S1826" s="9" t="s">
        <v>8322</v>
      </c>
      <c r="T1826" t="s">
        <v>8323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5000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42"/>
        <v>40</v>
      </c>
      <c r="S1827" s="9" t="s">
        <v>8322</v>
      </c>
      <c r="T1827" t="s">
        <v>8323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5000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42"/>
        <v>161</v>
      </c>
      <c r="S1828" s="9" t="s">
        <v>8322</v>
      </c>
      <c r="T1828" t="s">
        <v>8323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5000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42"/>
        <v>401</v>
      </c>
      <c r="S1829" s="9" t="s">
        <v>8322</v>
      </c>
      <c r="T1829" t="s">
        <v>8323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5000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42"/>
        <v>50</v>
      </c>
      <c r="S1830" s="9" t="s">
        <v>8322</v>
      </c>
      <c r="T1830" t="s">
        <v>8323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5000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42"/>
        <v>305</v>
      </c>
      <c r="S1831" s="9" t="s">
        <v>8322</v>
      </c>
      <c r="T1831" t="s">
        <v>8323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42"/>
        <v>21</v>
      </c>
      <c r="S1832" s="9" t="s">
        <v>8322</v>
      </c>
      <c r="T1832" t="s">
        <v>8323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5000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42"/>
        <v>10</v>
      </c>
      <c r="S1833" s="9" t="s">
        <v>8322</v>
      </c>
      <c r="T1833" t="s">
        <v>8323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5000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42"/>
        <v>21</v>
      </c>
      <c r="S1834" s="9" t="s">
        <v>8322</v>
      </c>
      <c r="T1834" t="s">
        <v>8323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5000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42"/>
        <v>236</v>
      </c>
      <c r="S1835" s="9" t="s">
        <v>8322</v>
      </c>
      <c r="T1835" t="s">
        <v>8323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5000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42"/>
        <v>10</v>
      </c>
      <c r="S1836" s="9" t="s">
        <v>8322</v>
      </c>
      <c r="T1836" t="s">
        <v>8323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42"/>
        <v>200</v>
      </c>
      <c r="S1837" s="9" t="s">
        <v>8322</v>
      </c>
      <c r="T1837" t="s">
        <v>8323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42"/>
        <v>37</v>
      </c>
      <c r="S1838" s="9" t="s">
        <v>8322</v>
      </c>
      <c r="T1838" t="s">
        <v>8323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5000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42"/>
        <v>20</v>
      </c>
      <c r="S1839" s="9" t="s">
        <v>8322</v>
      </c>
      <c r="T1839" t="s">
        <v>8323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5000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42"/>
        <v>41</v>
      </c>
      <c r="S1840" s="9" t="s">
        <v>8322</v>
      </c>
      <c r="T1840" t="s">
        <v>8323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5000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42"/>
        <v>20</v>
      </c>
      <c r="S1841" s="9" t="s">
        <v>8322</v>
      </c>
      <c r="T1841" t="s">
        <v>8323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5000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42"/>
        <v>41</v>
      </c>
      <c r="S1842" s="9" t="s">
        <v>8322</v>
      </c>
      <c r="T1842" t="s">
        <v>8323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5000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42"/>
        <v>50</v>
      </c>
      <c r="S1843" s="9" t="s">
        <v>8322</v>
      </c>
      <c r="T1843" t="s">
        <v>8323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5000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42"/>
        <v>248</v>
      </c>
      <c r="S1844" s="9" t="s">
        <v>8322</v>
      </c>
      <c r="T1844" t="s">
        <v>8323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5000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42"/>
        <v>30</v>
      </c>
      <c r="S1845" s="9" t="s">
        <v>8322</v>
      </c>
      <c r="T1845" t="s">
        <v>8323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5000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42"/>
        <v>20</v>
      </c>
      <c r="S1846" s="9" t="s">
        <v>8322</v>
      </c>
      <c r="T1846" t="s">
        <v>8323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5000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42"/>
        <v>414</v>
      </c>
      <c r="S1847" s="9" t="s">
        <v>8322</v>
      </c>
      <c r="T1847" t="s">
        <v>8323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42"/>
        <v>60</v>
      </c>
      <c r="S1848" s="9" t="s">
        <v>8322</v>
      </c>
      <c r="T1848" t="s">
        <v>8323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5000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42"/>
        <v>64</v>
      </c>
      <c r="S1849" s="9" t="s">
        <v>8322</v>
      </c>
      <c r="T1849" t="s">
        <v>8323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5000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42"/>
        <v>6</v>
      </c>
      <c r="S1850" s="9" t="s">
        <v>8322</v>
      </c>
      <c r="T1850" t="s">
        <v>8323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5000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42"/>
        <v>183</v>
      </c>
      <c r="S1851" s="9" t="s">
        <v>8322</v>
      </c>
      <c r="T1851" t="s">
        <v>8323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5000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42"/>
        <v>26</v>
      </c>
      <c r="S1852" s="9" t="s">
        <v>8322</v>
      </c>
      <c r="T1852" t="s">
        <v>8323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5000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42"/>
        <v>351</v>
      </c>
      <c r="S1853" s="9" t="s">
        <v>8322</v>
      </c>
      <c r="T1853" t="s">
        <v>8323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42"/>
        <v>16</v>
      </c>
      <c r="S1854" s="9" t="s">
        <v>8322</v>
      </c>
      <c r="T1854" t="s">
        <v>8323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5000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42"/>
        <v>306</v>
      </c>
      <c r="S1855" s="9" t="s">
        <v>8322</v>
      </c>
      <c r="T1855" t="s">
        <v>8323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42"/>
        <v>270</v>
      </c>
      <c r="S1856" s="9" t="s">
        <v>8322</v>
      </c>
      <c r="T1856" t="s">
        <v>8323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5000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42"/>
        <v>41</v>
      </c>
      <c r="S1857" s="9" t="s">
        <v>8322</v>
      </c>
      <c r="T1857" t="s">
        <v>8323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5000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42"/>
        <v>60</v>
      </c>
      <c r="S1858" s="9" t="s">
        <v>8322</v>
      </c>
      <c r="T1858" t="s">
        <v>8323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5000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42"/>
        <v>121</v>
      </c>
      <c r="S1859" s="9" t="s">
        <v>8322</v>
      </c>
      <c r="T1859" t="s">
        <v>8323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5000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42"/>
        <v>79</v>
      </c>
      <c r="S1860" s="9" t="s">
        <v>8322</v>
      </c>
      <c r="T1860" t="s">
        <v>8323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5000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42"/>
        <v>20</v>
      </c>
      <c r="S1861" s="9" t="s">
        <v>8322</v>
      </c>
      <c r="T1861" t="s">
        <v>8323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5000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42"/>
        <v>0</v>
      </c>
      <c r="S1862" s="9" t="s">
        <v>8322</v>
      </c>
      <c r="T1862" t="s">
        <v>8323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5000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42"/>
        <v>29</v>
      </c>
      <c r="S1863" s="9" t="s">
        <v>8330</v>
      </c>
      <c r="T1863" t="s">
        <v>8332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5000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42"/>
        <v>0</v>
      </c>
      <c r="S1864" s="9" t="s">
        <v>8330</v>
      </c>
      <c r="T1864" t="s">
        <v>8332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5000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ref="O1865:O1928" si="43">ROUND(E1866/D1866*100,0)</f>
        <v>56</v>
      </c>
      <c r="S1865" s="9" t="s">
        <v>8330</v>
      </c>
      <c r="T1865" t="s">
        <v>8332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5000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43"/>
        <v>0</v>
      </c>
      <c r="S1866" s="9" t="s">
        <v>8330</v>
      </c>
      <c r="T1866" t="s">
        <v>8332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5000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43"/>
        <v>3</v>
      </c>
      <c r="S1867" s="9" t="s">
        <v>8330</v>
      </c>
      <c r="T1867" t="s">
        <v>8332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43"/>
        <v>0</v>
      </c>
      <c r="S1868" s="9" t="s">
        <v>8330</v>
      </c>
      <c r="T1868" t="s">
        <v>8332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5000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43"/>
        <v>24</v>
      </c>
      <c r="S1869" s="9" t="s">
        <v>8330</v>
      </c>
      <c r="T1869" t="s">
        <v>8332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43"/>
        <v>0</v>
      </c>
      <c r="S1870" s="9" t="s">
        <v>8330</v>
      </c>
      <c r="T1870" t="s">
        <v>8332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5000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43"/>
        <v>7</v>
      </c>
      <c r="S1871" s="9" t="s">
        <v>8330</v>
      </c>
      <c r="T1871" t="s">
        <v>8332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5000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43"/>
        <v>93</v>
      </c>
      <c r="S1872" s="9" t="s">
        <v>8330</v>
      </c>
      <c r="T1872" t="s">
        <v>8332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5000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43"/>
        <v>4</v>
      </c>
      <c r="S1873" s="9" t="s">
        <v>8330</v>
      </c>
      <c r="T1873" t="s">
        <v>8332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5000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43"/>
        <v>1</v>
      </c>
      <c r="S1874" s="9" t="s">
        <v>8330</v>
      </c>
      <c r="T1874" t="s">
        <v>8332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5000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43"/>
        <v>1</v>
      </c>
      <c r="S1875" s="9" t="s">
        <v>8330</v>
      </c>
      <c r="T1875" t="s">
        <v>8332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5000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43"/>
        <v>1</v>
      </c>
      <c r="S1876" s="9" t="s">
        <v>8330</v>
      </c>
      <c r="T1876" t="s">
        <v>8332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5000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43"/>
        <v>0</v>
      </c>
      <c r="S1877" s="9" t="s">
        <v>8330</v>
      </c>
      <c r="T1877" t="s">
        <v>8332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5000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43"/>
        <v>0</v>
      </c>
      <c r="S1878" s="9" t="s">
        <v>8330</v>
      </c>
      <c r="T1878" t="s">
        <v>8332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5000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43"/>
        <v>0</v>
      </c>
      <c r="S1879" s="9" t="s">
        <v>8330</v>
      </c>
      <c r="T1879" t="s">
        <v>8332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5000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43"/>
        <v>0</v>
      </c>
      <c r="S1880" s="9" t="s">
        <v>8330</v>
      </c>
      <c r="T1880" t="s">
        <v>8332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43"/>
        <v>20</v>
      </c>
      <c r="S1881" s="9" t="s">
        <v>8330</v>
      </c>
      <c r="T1881" t="s">
        <v>8332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43"/>
        <v>69</v>
      </c>
      <c r="S1882" s="9" t="s">
        <v>8330</v>
      </c>
      <c r="T1882" t="s">
        <v>8332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5000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43"/>
        <v>68</v>
      </c>
      <c r="S1883" s="9" t="s">
        <v>8322</v>
      </c>
      <c r="T1883" t="s">
        <v>8326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5000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43"/>
        <v>21</v>
      </c>
      <c r="S1884" s="9" t="s">
        <v>8322</v>
      </c>
      <c r="T1884" t="s">
        <v>8326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5000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43"/>
        <v>27</v>
      </c>
      <c r="S1885" s="9" t="s">
        <v>8322</v>
      </c>
      <c r="T1885" t="s">
        <v>8326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5000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43"/>
        <v>106</v>
      </c>
      <c r="S1886" s="9" t="s">
        <v>8322</v>
      </c>
      <c r="T1886" t="s">
        <v>8326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5000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43"/>
        <v>25</v>
      </c>
      <c r="S1887" s="9" t="s">
        <v>8322</v>
      </c>
      <c r="T1887" t="s">
        <v>8326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5000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43"/>
        <v>67</v>
      </c>
      <c r="S1888" s="9" t="s">
        <v>8322</v>
      </c>
      <c r="T1888" t="s">
        <v>8326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5000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43"/>
        <v>83</v>
      </c>
      <c r="S1889" s="9" t="s">
        <v>8322</v>
      </c>
      <c r="T1889" t="s">
        <v>8326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5000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43"/>
        <v>43</v>
      </c>
      <c r="S1890" s="9" t="s">
        <v>8322</v>
      </c>
      <c r="T1890" t="s">
        <v>8326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5000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43"/>
        <v>347</v>
      </c>
      <c r="S1891" s="9" t="s">
        <v>8322</v>
      </c>
      <c r="T1891" t="s">
        <v>8326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5000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43"/>
        <v>211</v>
      </c>
      <c r="S1892" s="9" t="s">
        <v>8322</v>
      </c>
      <c r="T1892" t="s">
        <v>8326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5000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43"/>
        <v>14</v>
      </c>
      <c r="S1893" s="9" t="s">
        <v>8322</v>
      </c>
      <c r="T1893" t="s">
        <v>8326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43"/>
        <v>52</v>
      </c>
      <c r="S1894" s="9" t="s">
        <v>8322</v>
      </c>
      <c r="T1894" t="s">
        <v>8326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5000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43"/>
        <v>23</v>
      </c>
      <c r="S1895" s="9" t="s">
        <v>8322</v>
      </c>
      <c r="T1895" t="s">
        <v>8326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5000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43"/>
        <v>185</v>
      </c>
      <c r="S1896" s="9" t="s">
        <v>8322</v>
      </c>
      <c r="T1896" t="s">
        <v>8326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5000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43"/>
        <v>11</v>
      </c>
      <c r="S1897" s="9" t="s">
        <v>8322</v>
      </c>
      <c r="T1897" t="s">
        <v>8326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5000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43"/>
        <v>130</v>
      </c>
      <c r="S1898" s="9" t="s">
        <v>8322</v>
      </c>
      <c r="T1898" t="s">
        <v>8326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5000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43"/>
        <v>29</v>
      </c>
      <c r="S1899" s="9" t="s">
        <v>8322</v>
      </c>
      <c r="T1899" t="s">
        <v>8326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5000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43"/>
        <v>24</v>
      </c>
      <c r="S1900" s="9" t="s">
        <v>8322</v>
      </c>
      <c r="T1900" t="s">
        <v>8326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5000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43"/>
        <v>55</v>
      </c>
      <c r="S1901" s="9" t="s">
        <v>8322</v>
      </c>
      <c r="T1901" t="s">
        <v>8326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5000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43"/>
        <v>53</v>
      </c>
      <c r="S1902" s="9" t="s">
        <v>8322</v>
      </c>
      <c r="T1902" t="s">
        <v>8326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5000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43"/>
        <v>0</v>
      </c>
      <c r="S1903" s="9" t="s">
        <v>8316</v>
      </c>
      <c r="T1903" t="s">
        <v>8345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5000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43"/>
        <v>28</v>
      </c>
      <c r="S1904" s="9" t="s">
        <v>8316</v>
      </c>
      <c r="T1904" t="s">
        <v>8345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5000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43"/>
        <v>1</v>
      </c>
      <c r="S1905" s="9" t="s">
        <v>8316</v>
      </c>
      <c r="T1905" t="s">
        <v>8345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43"/>
        <v>1</v>
      </c>
      <c r="S1906" s="9" t="s">
        <v>8316</v>
      </c>
      <c r="T1906" t="s">
        <v>8345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43"/>
        <v>428</v>
      </c>
      <c r="S1907" s="9" t="s">
        <v>8316</v>
      </c>
      <c r="T1907" t="s">
        <v>8345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43"/>
        <v>2</v>
      </c>
      <c r="S1908" s="9" t="s">
        <v>8316</v>
      </c>
      <c r="T1908" t="s">
        <v>8345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5000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43"/>
        <v>9</v>
      </c>
      <c r="S1909" s="9" t="s">
        <v>8316</v>
      </c>
      <c r="T1909" t="s">
        <v>8345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43"/>
        <v>99</v>
      </c>
      <c r="S1910" s="9" t="s">
        <v>8316</v>
      </c>
      <c r="T1910" t="s">
        <v>8345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43"/>
        <v>670</v>
      </c>
      <c r="S1911" s="9" t="s">
        <v>8316</v>
      </c>
      <c r="T1911" t="s">
        <v>8345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43"/>
        <v>0</v>
      </c>
      <c r="S1912" s="9" t="s">
        <v>8316</v>
      </c>
      <c r="T1912" t="s">
        <v>8345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5000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43"/>
        <v>59</v>
      </c>
      <c r="S1913" s="9" t="s">
        <v>8316</v>
      </c>
      <c r="T1913" t="s">
        <v>8345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43"/>
        <v>13</v>
      </c>
      <c r="S1914" s="9" t="s">
        <v>8316</v>
      </c>
      <c r="T1914" t="s">
        <v>8345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5000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43"/>
        <v>1</v>
      </c>
      <c r="S1915" s="9" t="s">
        <v>8316</v>
      </c>
      <c r="T1915" t="s">
        <v>8345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5000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43"/>
        <v>0</v>
      </c>
      <c r="S1916" s="9" t="s">
        <v>8316</v>
      </c>
      <c r="T1916" t="s">
        <v>8345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43"/>
        <v>2</v>
      </c>
      <c r="S1917" s="9" t="s">
        <v>8316</v>
      </c>
      <c r="T1917" t="s">
        <v>8345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5000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43"/>
        <v>4101</v>
      </c>
      <c r="S1918" s="9" t="s">
        <v>8316</v>
      </c>
      <c r="T1918" t="s">
        <v>8345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5000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43"/>
        <v>5</v>
      </c>
      <c r="S1919" s="9" t="s">
        <v>8316</v>
      </c>
      <c r="T1919" t="s">
        <v>8345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43"/>
        <v>5</v>
      </c>
      <c r="S1920" s="9" t="s">
        <v>8316</v>
      </c>
      <c r="T1920" t="s">
        <v>8345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43"/>
        <v>86</v>
      </c>
      <c r="S1921" s="9" t="s">
        <v>8316</v>
      </c>
      <c r="T1921" t="s">
        <v>8345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5000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43"/>
        <v>41</v>
      </c>
      <c r="S1922" s="9" t="s">
        <v>8316</v>
      </c>
      <c r="T1922" t="s">
        <v>8345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5000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43"/>
        <v>46</v>
      </c>
      <c r="S1923" s="9" t="s">
        <v>8322</v>
      </c>
      <c r="T1923" t="s">
        <v>8326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5000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43"/>
        <v>6</v>
      </c>
      <c r="S1924" s="9" t="s">
        <v>8322</v>
      </c>
      <c r="T1924" t="s">
        <v>8326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5000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43"/>
        <v>69</v>
      </c>
      <c r="S1925" s="9" t="s">
        <v>8322</v>
      </c>
      <c r="T1925" t="s">
        <v>8326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5000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43"/>
        <v>33</v>
      </c>
      <c r="S1926" s="9" t="s">
        <v>8322</v>
      </c>
      <c r="T1926" t="s">
        <v>8326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5000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43"/>
        <v>59</v>
      </c>
      <c r="S1927" s="9" t="s">
        <v>8322</v>
      </c>
      <c r="T1927" t="s">
        <v>8326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5000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43"/>
        <v>12</v>
      </c>
      <c r="S1928" s="9" t="s">
        <v>8322</v>
      </c>
      <c r="T1928" t="s">
        <v>8326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5000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ref="O1929:O1992" si="44">ROUND(E1930/D1930*100,0)</f>
        <v>53</v>
      </c>
      <c r="S1929" s="9" t="s">
        <v>8322</v>
      </c>
      <c r="T1929" t="s">
        <v>8326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5000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44"/>
        <v>64</v>
      </c>
      <c r="S1930" s="9" t="s">
        <v>8322</v>
      </c>
      <c r="T1930" t="s">
        <v>8326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5000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44"/>
        <v>25</v>
      </c>
      <c r="S1931" s="9" t="s">
        <v>8322</v>
      </c>
      <c r="T1931" t="s">
        <v>8326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5000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44"/>
        <v>48</v>
      </c>
      <c r="S1932" s="9" t="s">
        <v>8322</v>
      </c>
      <c r="T1932" t="s">
        <v>8326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5000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44"/>
        <v>112</v>
      </c>
      <c r="S1933" s="9" t="s">
        <v>8322</v>
      </c>
      <c r="T1933" t="s">
        <v>8326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5000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44"/>
        <v>207</v>
      </c>
      <c r="S1934" s="9" t="s">
        <v>8322</v>
      </c>
      <c r="T1934" t="s">
        <v>8326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5000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44"/>
        <v>124</v>
      </c>
      <c r="S1935" s="9" t="s">
        <v>8322</v>
      </c>
      <c r="T1935" t="s">
        <v>8326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44"/>
        <v>54</v>
      </c>
      <c r="S1936" s="9" t="s">
        <v>8322</v>
      </c>
      <c r="T1936" t="s">
        <v>8326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5000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44"/>
        <v>175</v>
      </c>
      <c r="S1937" s="9" t="s">
        <v>8322</v>
      </c>
      <c r="T1937" t="s">
        <v>8326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5000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44"/>
        <v>22</v>
      </c>
      <c r="S1938" s="9" t="s">
        <v>8322</v>
      </c>
      <c r="T1938" t="s">
        <v>8326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5000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44"/>
        <v>348</v>
      </c>
      <c r="S1939" s="9" t="s">
        <v>8322</v>
      </c>
      <c r="T1939" t="s">
        <v>8326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44"/>
        <v>221</v>
      </c>
      <c r="S1940" s="9" t="s">
        <v>8322</v>
      </c>
      <c r="T1940" t="s">
        <v>8326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5000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44"/>
        <v>22</v>
      </c>
      <c r="S1941" s="9" t="s">
        <v>8322</v>
      </c>
      <c r="T1941" t="s">
        <v>8326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5000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44"/>
        <v>6306</v>
      </c>
      <c r="S1942" s="9" t="s">
        <v>8322</v>
      </c>
      <c r="T1942" t="s">
        <v>8326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5000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44"/>
        <v>166</v>
      </c>
      <c r="S1943" s="9" t="s">
        <v>8316</v>
      </c>
      <c r="T1943" t="s">
        <v>8346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5000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44"/>
        <v>3411</v>
      </c>
      <c r="S1944" s="9" t="s">
        <v>8316</v>
      </c>
      <c r="T1944" t="s">
        <v>8346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5000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44"/>
        <v>6304</v>
      </c>
      <c r="S1945" s="9" t="s">
        <v>8316</v>
      </c>
      <c r="T1945" t="s">
        <v>8346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5000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44"/>
        <v>6960</v>
      </c>
      <c r="S1946" s="9" t="s">
        <v>8316</v>
      </c>
      <c r="T1946" t="s">
        <v>8346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5000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44"/>
        <v>225</v>
      </c>
      <c r="S1947" s="9" t="s">
        <v>8316</v>
      </c>
      <c r="T1947" t="s">
        <v>8346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5000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44"/>
        <v>16</v>
      </c>
      <c r="S1948" s="9" t="s">
        <v>8316</v>
      </c>
      <c r="T1948" t="s">
        <v>8346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5000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44"/>
        <v>16004</v>
      </c>
      <c r="S1949" s="9" t="s">
        <v>8316</v>
      </c>
      <c r="T1949" t="s">
        <v>8346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5000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44"/>
        <v>1060</v>
      </c>
      <c r="S1950" s="9" t="s">
        <v>8316</v>
      </c>
      <c r="T1950" t="s">
        <v>8346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44"/>
        <v>1925</v>
      </c>
      <c r="S1951" s="9" t="s">
        <v>8316</v>
      </c>
      <c r="T1951" t="s">
        <v>8346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5000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44"/>
        <v>2124</v>
      </c>
      <c r="S1952" s="9" t="s">
        <v>8316</v>
      </c>
      <c r="T1952" t="s">
        <v>8346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44"/>
        <v>1389</v>
      </c>
      <c r="S1953" s="9" t="s">
        <v>8316</v>
      </c>
      <c r="T1953" t="s">
        <v>8346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44"/>
        <v>678</v>
      </c>
      <c r="S1954" s="9" t="s">
        <v>8316</v>
      </c>
      <c r="T1954" t="s">
        <v>8346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44"/>
        <v>6989</v>
      </c>
      <c r="S1955" s="9" t="s">
        <v>8316</v>
      </c>
      <c r="T1955" t="s">
        <v>8346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44"/>
        <v>3348</v>
      </c>
      <c r="S1956" s="9" t="s">
        <v>8316</v>
      </c>
      <c r="T1956" t="s">
        <v>8346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5000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44"/>
        <v>3528</v>
      </c>
      <c r="S1957" s="9" t="s">
        <v>8316</v>
      </c>
      <c r="T1957" t="s">
        <v>8346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5000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44"/>
        <v>1005</v>
      </c>
      <c r="S1958" s="9" t="s">
        <v>8316</v>
      </c>
      <c r="T1958" t="s">
        <v>8346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5000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44"/>
        <v>2010</v>
      </c>
      <c r="S1959" s="9" t="s">
        <v>8316</v>
      </c>
      <c r="T1959" t="s">
        <v>8346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5000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44"/>
        <v>313</v>
      </c>
      <c r="S1960" s="9" t="s">
        <v>8316</v>
      </c>
      <c r="T1960" t="s">
        <v>8346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5000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44"/>
        <v>1651</v>
      </c>
      <c r="S1961" s="9" t="s">
        <v>8316</v>
      </c>
      <c r="T1961" t="s">
        <v>8346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5000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44"/>
        <v>2211</v>
      </c>
      <c r="S1962" s="9" t="s">
        <v>8316</v>
      </c>
      <c r="T1962" t="s">
        <v>8346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5000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44"/>
        <v>386</v>
      </c>
      <c r="S1963" s="9" t="s">
        <v>8316</v>
      </c>
      <c r="T1963" t="s">
        <v>8346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5000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44"/>
        <v>482</v>
      </c>
      <c r="S1964" s="9" t="s">
        <v>8316</v>
      </c>
      <c r="T1964" t="s">
        <v>8346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5000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44"/>
        <v>4631</v>
      </c>
      <c r="S1965" s="9" t="s">
        <v>8316</v>
      </c>
      <c r="T1965" t="s">
        <v>8346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5000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44"/>
        <v>262</v>
      </c>
      <c r="S1966" s="9" t="s">
        <v>8316</v>
      </c>
      <c r="T1966" t="s">
        <v>8346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44"/>
        <v>4135</v>
      </c>
      <c r="S1967" s="9" t="s">
        <v>8316</v>
      </c>
      <c r="T1967" t="s">
        <v>8346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5000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44"/>
        <v>1481</v>
      </c>
      <c r="S1968" s="9" t="s">
        <v>8316</v>
      </c>
      <c r="T1968" t="s">
        <v>8346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5000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44"/>
        <v>2850</v>
      </c>
      <c r="S1969" s="9" t="s">
        <v>8316</v>
      </c>
      <c r="T1969" t="s">
        <v>8346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44"/>
        <v>2316</v>
      </c>
      <c r="S1970" s="9" t="s">
        <v>8316</v>
      </c>
      <c r="T1970" t="s">
        <v>8346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5000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44"/>
        <v>1132</v>
      </c>
      <c r="S1971" s="9" t="s">
        <v>8316</v>
      </c>
      <c r="T1971" t="s">
        <v>8346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44"/>
        <v>21042</v>
      </c>
      <c r="S1972" s="9" t="s">
        <v>8316</v>
      </c>
      <c r="T1972" t="s">
        <v>8346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5000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44"/>
        <v>337</v>
      </c>
      <c r="S1973" s="9" t="s">
        <v>8316</v>
      </c>
      <c r="T1973" t="s">
        <v>8346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5000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44"/>
        <v>10171</v>
      </c>
      <c r="S1974" s="9" t="s">
        <v>8316</v>
      </c>
      <c r="T1974" t="s">
        <v>8346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5000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44"/>
        <v>1502</v>
      </c>
      <c r="S1975" s="9" t="s">
        <v>8316</v>
      </c>
      <c r="T1975" t="s">
        <v>8346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5000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44"/>
        <v>668</v>
      </c>
      <c r="S1976" s="9" t="s">
        <v>8316</v>
      </c>
      <c r="T1976" t="s">
        <v>8346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5000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44"/>
        <v>277</v>
      </c>
      <c r="S1977" s="9" t="s">
        <v>8316</v>
      </c>
      <c r="T1977" t="s">
        <v>8346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5000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44"/>
        <v>4023</v>
      </c>
      <c r="S1978" s="9" t="s">
        <v>8316</v>
      </c>
      <c r="T1978" t="s">
        <v>8346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44"/>
        <v>10268</v>
      </c>
      <c r="S1979" s="9" t="s">
        <v>8316</v>
      </c>
      <c r="T1979" t="s">
        <v>8346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44"/>
        <v>4596</v>
      </c>
      <c r="S1980" s="9" t="s">
        <v>8316</v>
      </c>
      <c r="T1980" t="s">
        <v>8346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5000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44"/>
        <v>3548</v>
      </c>
      <c r="S1981" s="9" t="s">
        <v>8316</v>
      </c>
      <c r="T1981" t="s">
        <v>8346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44"/>
        <v>8</v>
      </c>
      <c r="S1982" s="9" t="s">
        <v>8316</v>
      </c>
      <c r="T1982" t="s">
        <v>8346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5000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44"/>
        <v>0</v>
      </c>
      <c r="S1983" s="9" t="s">
        <v>8335</v>
      </c>
      <c r="T1983" t="s">
        <v>8347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5000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44"/>
        <v>28</v>
      </c>
      <c r="S1984" s="9" t="s">
        <v>8335</v>
      </c>
      <c r="T1984" t="s">
        <v>8347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5000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44"/>
        <v>63</v>
      </c>
      <c r="S1985" s="9" t="s">
        <v>8335</v>
      </c>
      <c r="T1985" t="s">
        <v>8347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44"/>
        <v>1</v>
      </c>
      <c r="S1986" s="9" t="s">
        <v>8335</v>
      </c>
      <c r="T1986" t="s">
        <v>8347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5000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44"/>
        <v>0</v>
      </c>
      <c r="S1987" s="9" t="s">
        <v>8335</v>
      </c>
      <c r="T1987" t="s">
        <v>8347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5000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44"/>
        <v>47</v>
      </c>
      <c r="S1988" s="9" t="s">
        <v>8335</v>
      </c>
      <c r="T1988" t="s">
        <v>8347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5000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44"/>
        <v>1</v>
      </c>
      <c r="S1989" s="9" t="s">
        <v>8335</v>
      </c>
      <c r="T1989" t="s">
        <v>8347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5000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44"/>
        <v>1</v>
      </c>
      <c r="S1990" s="9" t="s">
        <v>8335</v>
      </c>
      <c r="T1990" t="s">
        <v>8347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44"/>
        <v>10</v>
      </c>
      <c r="S1991" s="9" t="s">
        <v>8335</v>
      </c>
      <c r="T1991" t="s">
        <v>8347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5000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44"/>
        <v>3</v>
      </c>
      <c r="S1992" s="9" t="s">
        <v>8335</v>
      </c>
      <c r="T1992" t="s">
        <v>8347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5000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ref="O1993:O2056" si="45">ROUND(E1994/D1994*100,0)</f>
        <v>0</v>
      </c>
      <c r="S1993" s="9" t="s">
        <v>8335</v>
      </c>
      <c r="T1993" t="s">
        <v>8347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5000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45"/>
        <v>0</v>
      </c>
      <c r="S1994" s="9" t="s">
        <v>8335</v>
      </c>
      <c r="T1994" t="s">
        <v>8347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5000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45"/>
        <v>0</v>
      </c>
      <c r="S1995" s="9" t="s">
        <v>8335</v>
      </c>
      <c r="T1995" t="s">
        <v>8347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5000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45"/>
        <v>2</v>
      </c>
      <c r="S1996" s="9" t="s">
        <v>8335</v>
      </c>
      <c r="T1996" t="s">
        <v>8347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5000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45"/>
        <v>0</v>
      </c>
      <c r="S1997" s="9" t="s">
        <v>8335</v>
      </c>
      <c r="T1997" t="s">
        <v>8347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5000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45"/>
        <v>0</v>
      </c>
      <c r="S1998" s="9" t="s">
        <v>8335</v>
      </c>
      <c r="T1998" t="s">
        <v>8347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5000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45"/>
        <v>13</v>
      </c>
      <c r="S1999" s="9" t="s">
        <v>8335</v>
      </c>
      <c r="T1999" t="s">
        <v>8347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5000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45"/>
        <v>5</v>
      </c>
      <c r="S2000" s="9" t="s">
        <v>8335</v>
      </c>
      <c r="T2000" t="s">
        <v>8347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5000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45"/>
        <v>13</v>
      </c>
      <c r="S2001" s="9" t="s">
        <v>8335</v>
      </c>
      <c r="T2001" t="s">
        <v>8347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45"/>
        <v>4203</v>
      </c>
      <c r="S2002" s="9" t="s">
        <v>8335</v>
      </c>
      <c r="T2002" t="s">
        <v>8347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45"/>
        <v>2168</v>
      </c>
      <c r="S2003" s="9" t="s">
        <v>8316</v>
      </c>
      <c r="T2003" t="s">
        <v>8346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45"/>
        <v>31</v>
      </c>
      <c r="S2004" s="9" t="s">
        <v>8316</v>
      </c>
      <c r="T2004" t="s">
        <v>8346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45"/>
        <v>2344</v>
      </c>
      <c r="S2005" s="9" t="s">
        <v>8316</v>
      </c>
      <c r="T2005" t="s">
        <v>8346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45"/>
        <v>742</v>
      </c>
      <c r="S2006" s="9" t="s">
        <v>8316</v>
      </c>
      <c r="T2006" t="s">
        <v>8346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5000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45"/>
        <v>2478</v>
      </c>
      <c r="S2007" s="9" t="s">
        <v>8316</v>
      </c>
      <c r="T2007" t="s">
        <v>8346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45"/>
        <v>231</v>
      </c>
      <c r="S2008" s="9" t="s">
        <v>8316</v>
      </c>
      <c r="T2008" t="s">
        <v>8346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5000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45"/>
        <v>37</v>
      </c>
      <c r="S2009" s="9" t="s">
        <v>8316</v>
      </c>
      <c r="T2009" t="s">
        <v>8346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5000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45"/>
        <v>3052</v>
      </c>
      <c r="S2010" s="9" t="s">
        <v>8316</v>
      </c>
      <c r="T2010" t="s">
        <v>8346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45"/>
        <v>1920</v>
      </c>
      <c r="S2011" s="9" t="s">
        <v>8316</v>
      </c>
      <c r="T2011" t="s">
        <v>8346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5000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45"/>
        <v>8196</v>
      </c>
      <c r="S2012" s="9" t="s">
        <v>8316</v>
      </c>
      <c r="T2012" t="s">
        <v>8346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45"/>
        <v>235</v>
      </c>
      <c r="S2013" s="9" t="s">
        <v>8316</v>
      </c>
      <c r="T2013" t="s">
        <v>8346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45"/>
        <v>15837</v>
      </c>
      <c r="S2014" s="9" t="s">
        <v>8316</v>
      </c>
      <c r="T2014" t="s">
        <v>8346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5000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45"/>
        <v>7814</v>
      </c>
      <c r="S2015" s="9" t="s">
        <v>8316</v>
      </c>
      <c r="T2015" t="s">
        <v>8346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45"/>
        <v>163</v>
      </c>
      <c r="S2016" s="9" t="s">
        <v>8316</v>
      </c>
      <c r="T2016" t="s">
        <v>8346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5000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45"/>
        <v>1843</v>
      </c>
      <c r="S2017" s="9" t="s">
        <v>8316</v>
      </c>
      <c r="T2017" t="s">
        <v>8346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5000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45"/>
        <v>626</v>
      </c>
      <c r="S2018" s="9" t="s">
        <v>8316</v>
      </c>
      <c r="T2018" t="s">
        <v>8346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45"/>
        <v>1329</v>
      </c>
      <c r="S2019" s="9" t="s">
        <v>8316</v>
      </c>
      <c r="T2019" t="s">
        <v>8346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45"/>
        <v>3879</v>
      </c>
      <c r="S2020" s="9" t="s">
        <v>8316</v>
      </c>
      <c r="T2020" t="s">
        <v>8346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5000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45"/>
        <v>58</v>
      </c>
      <c r="S2021" s="9" t="s">
        <v>8316</v>
      </c>
      <c r="T2021" t="s">
        <v>8346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5000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45"/>
        <v>281</v>
      </c>
      <c r="S2022" s="9" t="s">
        <v>8316</v>
      </c>
      <c r="T2022" t="s">
        <v>8346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45"/>
        <v>2503</v>
      </c>
      <c r="S2023" s="9" t="s">
        <v>8316</v>
      </c>
      <c r="T2023" t="s">
        <v>8346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5000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45"/>
        <v>3229</v>
      </c>
      <c r="S2024" s="9" t="s">
        <v>8316</v>
      </c>
      <c r="T2024" t="s">
        <v>8346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5000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45"/>
        <v>468</v>
      </c>
      <c r="S2025" s="9" t="s">
        <v>8316</v>
      </c>
      <c r="T2025" t="s">
        <v>8346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5000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45"/>
        <v>3218</v>
      </c>
      <c r="S2026" s="9" t="s">
        <v>8316</v>
      </c>
      <c r="T2026" t="s">
        <v>8346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5000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45"/>
        <v>667</v>
      </c>
      <c r="S2027" s="9" t="s">
        <v>8316</v>
      </c>
      <c r="T2027" t="s">
        <v>8346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45"/>
        <v>2405</v>
      </c>
      <c r="S2028" s="9" t="s">
        <v>8316</v>
      </c>
      <c r="T2028" t="s">
        <v>8346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5000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45"/>
        <v>76</v>
      </c>
      <c r="S2029" s="9" t="s">
        <v>8316</v>
      </c>
      <c r="T2029" t="s">
        <v>8346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5000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45"/>
        <v>181</v>
      </c>
      <c r="S2030" s="9" t="s">
        <v>8316</v>
      </c>
      <c r="T2030" t="s">
        <v>8346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5000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45"/>
        <v>1483</v>
      </c>
      <c r="S2031" s="9" t="s">
        <v>8316</v>
      </c>
      <c r="T2031" t="s">
        <v>8346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5000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45"/>
        <v>1204</v>
      </c>
      <c r="S2032" s="9" t="s">
        <v>8316</v>
      </c>
      <c r="T2032" t="s">
        <v>8346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45"/>
        <v>1521</v>
      </c>
      <c r="S2033" s="9" t="s">
        <v>8316</v>
      </c>
      <c r="T2033" t="s">
        <v>8346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45"/>
        <v>893</v>
      </c>
      <c r="S2034" s="9" t="s">
        <v>8316</v>
      </c>
      <c r="T2034" t="s">
        <v>8346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45"/>
        <v>6034</v>
      </c>
      <c r="S2035" s="9" t="s">
        <v>8316</v>
      </c>
      <c r="T2035" t="s">
        <v>8346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5000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45"/>
        <v>3377</v>
      </c>
      <c r="S2036" s="9" t="s">
        <v>8316</v>
      </c>
      <c r="T2036" t="s">
        <v>8346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5000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45"/>
        <v>790</v>
      </c>
      <c r="S2037" s="9" t="s">
        <v>8316</v>
      </c>
      <c r="T2037" t="s">
        <v>8346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5000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45"/>
        <v>601</v>
      </c>
      <c r="S2038" s="9" t="s">
        <v>8316</v>
      </c>
      <c r="T2038" t="s">
        <v>8346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5000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45"/>
        <v>673</v>
      </c>
      <c r="S2039" s="9" t="s">
        <v>8316</v>
      </c>
      <c r="T2039" t="s">
        <v>8346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5000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45"/>
        <v>3405</v>
      </c>
      <c r="S2040" s="9" t="s">
        <v>8316</v>
      </c>
      <c r="T2040" t="s">
        <v>8346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45"/>
        <v>149</v>
      </c>
      <c r="S2041" s="9" t="s">
        <v>8316</v>
      </c>
      <c r="T2041" t="s">
        <v>8346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5000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45"/>
        <v>346</v>
      </c>
      <c r="S2042" s="9" t="s">
        <v>8316</v>
      </c>
      <c r="T2042" t="s">
        <v>8346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5000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45"/>
        <v>247</v>
      </c>
      <c r="S2043" s="9" t="s">
        <v>8316</v>
      </c>
      <c r="T2043" t="s">
        <v>8346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5000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45"/>
        <v>140</v>
      </c>
      <c r="S2044" s="9" t="s">
        <v>8316</v>
      </c>
      <c r="T2044" t="s">
        <v>8346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5000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45"/>
        <v>325</v>
      </c>
      <c r="S2045" s="9" t="s">
        <v>8316</v>
      </c>
      <c r="T2045" t="s">
        <v>8346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45"/>
        <v>803</v>
      </c>
      <c r="S2046" s="9" t="s">
        <v>8316</v>
      </c>
      <c r="T2046" t="s">
        <v>8346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5000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45"/>
        <v>242</v>
      </c>
      <c r="S2047" s="9" t="s">
        <v>8316</v>
      </c>
      <c r="T2047" t="s">
        <v>8346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5000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45"/>
        <v>2019</v>
      </c>
      <c r="S2048" s="9" t="s">
        <v>8316</v>
      </c>
      <c r="T2048" t="s">
        <v>8346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5000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45"/>
        <v>2522</v>
      </c>
      <c r="S2049" s="9" t="s">
        <v>8316</v>
      </c>
      <c r="T2049" t="s">
        <v>8346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45"/>
        <v>1202</v>
      </c>
      <c r="S2050" s="9" t="s">
        <v>8316</v>
      </c>
      <c r="T2050" t="s">
        <v>8346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45"/>
        <v>947</v>
      </c>
      <c r="S2051" s="9" t="s">
        <v>8316</v>
      </c>
      <c r="T2051" t="s">
        <v>8346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5000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45"/>
        <v>209</v>
      </c>
      <c r="S2052" s="9" t="s">
        <v>8316</v>
      </c>
      <c r="T2052" t="s">
        <v>8346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5000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45"/>
        <v>3530</v>
      </c>
      <c r="S2053" s="9" t="s">
        <v>8316</v>
      </c>
      <c r="T2053" t="s">
        <v>8346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45"/>
        <v>101</v>
      </c>
      <c r="S2054" s="9" t="s">
        <v>8316</v>
      </c>
      <c r="T2054" t="s">
        <v>8346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45"/>
        <v>795</v>
      </c>
      <c r="S2055" s="9" t="s">
        <v>8316</v>
      </c>
      <c r="T2055" t="s">
        <v>8346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45"/>
        <v>201</v>
      </c>
      <c r="S2056" s="9" t="s">
        <v>8316</v>
      </c>
      <c r="T2056" t="s">
        <v>8346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5000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ref="O2057:O2120" si="46">ROUND(E2058/D2058*100,0)</f>
        <v>1535</v>
      </c>
      <c r="S2057" s="9" t="s">
        <v>8316</v>
      </c>
      <c r="T2057" t="s">
        <v>8346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46"/>
        <v>607</v>
      </c>
      <c r="S2058" s="9" t="s">
        <v>8316</v>
      </c>
      <c r="T2058" t="s">
        <v>8346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46"/>
        <v>86</v>
      </c>
      <c r="S2059" s="9" t="s">
        <v>8316</v>
      </c>
      <c r="T2059" t="s">
        <v>8346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5000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46"/>
        <v>861</v>
      </c>
      <c r="S2060" s="9" t="s">
        <v>8316</v>
      </c>
      <c r="T2060" t="s">
        <v>8346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5000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46"/>
        <v>982</v>
      </c>
      <c r="S2061" s="9" t="s">
        <v>8316</v>
      </c>
      <c r="T2061" t="s">
        <v>8346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46"/>
        <v>108</v>
      </c>
      <c r="S2062" s="9" t="s">
        <v>8316</v>
      </c>
      <c r="T2062" t="s">
        <v>8346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46"/>
        <v>2300</v>
      </c>
      <c r="S2063" s="9" t="s">
        <v>8316</v>
      </c>
      <c r="T2063" t="s">
        <v>8346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5000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46"/>
        <v>118</v>
      </c>
      <c r="S2064" s="9" t="s">
        <v>8316</v>
      </c>
      <c r="T2064" t="s">
        <v>8346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5000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46"/>
        <v>10016</v>
      </c>
      <c r="S2065" s="9" t="s">
        <v>8316</v>
      </c>
      <c r="T2065" t="s">
        <v>8346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5000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46"/>
        <v>1594</v>
      </c>
      <c r="S2066" s="9" t="s">
        <v>8316</v>
      </c>
      <c r="T2066" t="s">
        <v>8346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5000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46"/>
        <v>87</v>
      </c>
      <c r="S2067" s="9" t="s">
        <v>8316</v>
      </c>
      <c r="T2067" t="s">
        <v>8346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5000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46"/>
        <v>13</v>
      </c>
      <c r="S2068" s="9" t="s">
        <v>8316</v>
      </c>
      <c r="T2068" t="s">
        <v>8346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5000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46"/>
        <v>526</v>
      </c>
      <c r="S2069" s="9" t="s">
        <v>8316</v>
      </c>
      <c r="T2069" t="s">
        <v>8346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46"/>
        <v>1284</v>
      </c>
      <c r="S2070" s="9" t="s">
        <v>8316</v>
      </c>
      <c r="T2070" t="s">
        <v>8346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46"/>
        <v>7933</v>
      </c>
      <c r="S2071" s="9" t="s">
        <v>8316</v>
      </c>
      <c r="T2071" t="s">
        <v>8346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46"/>
        <v>1123</v>
      </c>
      <c r="S2072" s="9" t="s">
        <v>8316</v>
      </c>
      <c r="T2072" t="s">
        <v>8346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5000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46"/>
        <v>1583</v>
      </c>
      <c r="S2073" s="9" t="s">
        <v>8316</v>
      </c>
      <c r="T2073" t="s">
        <v>8346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5000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46"/>
        <v>3052</v>
      </c>
      <c r="S2074" s="9" t="s">
        <v>8316</v>
      </c>
      <c r="T2074" t="s">
        <v>8346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5000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46"/>
        <v>12</v>
      </c>
      <c r="S2075" s="9" t="s">
        <v>8316</v>
      </c>
      <c r="T2075" t="s">
        <v>8346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5000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46"/>
        <v>3356</v>
      </c>
      <c r="S2076" s="9" t="s">
        <v>8316</v>
      </c>
      <c r="T2076" t="s">
        <v>8346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5000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46"/>
        <v>19452</v>
      </c>
      <c r="S2077" s="9" t="s">
        <v>8316</v>
      </c>
      <c r="T2077" t="s">
        <v>8346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5000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46"/>
        <v>1155</v>
      </c>
      <c r="S2078" s="9" t="s">
        <v>8316</v>
      </c>
      <c r="T2078" t="s">
        <v>8346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46"/>
        <v>525</v>
      </c>
      <c r="S2079" s="9" t="s">
        <v>8316</v>
      </c>
      <c r="T2079" t="s">
        <v>8346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5000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46"/>
        <v>576</v>
      </c>
      <c r="S2080" s="9" t="s">
        <v>8316</v>
      </c>
      <c r="T2080" t="s">
        <v>8346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5000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46"/>
        <v>102</v>
      </c>
      <c r="S2081" s="9" t="s">
        <v>8316</v>
      </c>
      <c r="T2081" t="s">
        <v>8346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5000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46"/>
        <v>80</v>
      </c>
      <c r="S2082" s="9" t="s">
        <v>8316</v>
      </c>
      <c r="T2082" t="s">
        <v>8346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5000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46"/>
        <v>33</v>
      </c>
      <c r="S2083" s="9" t="s">
        <v>8322</v>
      </c>
      <c r="T2083" t="s">
        <v>8326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5000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46"/>
        <v>17</v>
      </c>
      <c r="S2084" s="9" t="s">
        <v>8322</v>
      </c>
      <c r="T2084" t="s">
        <v>8326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5000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46"/>
        <v>65</v>
      </c>
      <c r="S2085" s="9" t="s">
        <v>8322</v>
      </c>
      <c r="T2085" t="s">
        <v>8326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5000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46"/>
        <v>148</v>
      </c>
      <c r="S2086" s="9" t="s">
        <v>8322</v>
      </c>
      <c r="T2086" t="s">
        <v>8326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5000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46"/>
        <v>81</v>
      </c>
      <c r="S2087" s="9" t="s">
        <v>8322</v>
      </c>
      <c r="T2087" t="s">
        <v>8326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5000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46"/>
        <v>31</v>
      </c>
      <c r="S2088" s="9" t="s">
        <v>8322</v>
      </c>
      <c r="T2088" t="s">
        <v>8326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5000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46"/>
        <v>69</v>
      </c>
      <c r="S2089" s="9" t="s">
        <v>8322</v>
      </c>
      <c r="T2089" t="s">
        <v>8326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5000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46"/>
        <v>60</v>
      </c>
      <c r="S2090" s="9" t="s">
        <v>8322</v>
      </c>
      <c r="T2090" t="s">
        <v>8326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5000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46"/>
        <v>184</v>
      </c>
      <c r="S2091" s="9" t="s">
        <v>8322</v>
      </c>
      <c r="T2091" t="s">
        <v>8326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5000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46"/>
        <v>434</v>
      </c>
      <c r="S2092" s="9" t="s">
        <v>8322</v>
      </c>
      <c r="T2092" t="s">
        <v>8326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5000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46"/>
        <v>122</v>
      </c>
      <c r="S2093" s="9" t="s">
        <v>8322</v>
      </c>
      <c r="T2093" t="s">
        <v>8326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5000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46"/>
        <v>31</v>
      </c>
      <c r="S2094" s="9" t="s">
        <v>8322</v>
      </c>
      <c r="T2094" t="s">
        <v>8326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5000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46"/>
        <v>84</v>
      </c>
      <c r="S2095" s="9" t="s">
        <v>8322</v>
      </c>
      <c r="T2095" t="s">
        <v>8326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5000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46"/>
        <v>50</v>
      </c>
      <c r="S2096" s="9" t="s">
        <v>8322</v>
      </c>
      <c r="T2096" t="s">
        <v>8326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5000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46"/>
        <v>12</v>
      </c>
      <c r="S2097" s="9" t="s">
        <v>8322</v>
      </c>
      <c r="T2097" t="s">
        <v>8326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5000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46"/>
        <v>60</v>
      </c>
      <c r="S2098" s="9" t="s">
        <v>8322</v>
      </c>
      <c r="T2098" t="s">
        <v>8326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5000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46"/>
        <v>120</v>
      </c>
      <c r="S2099" s="9" t="s">
        <v>8322</v>
      </c>
      <c r="T2099" t="s">
        <v>8326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5000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46"/>
        <v>79</v>
      </c>
      <c r="S2100" s="9" t="s">
        <v>8322</v>
      </c>
      <c r="T2100" t="s">
        <v>8326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5000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46"/>
        <v>16</v>
      </c>
      <c r="S2101" s="9" t="s">
        <v>8322</v>
      </c>
      <c r="T2101" t="s">
        <v>8326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5000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46"/>
        <v>45</v>
      </c>
      <c r="S2102" s="9" t="s">
        <v>8322</v>
      </c>
      <c r="T2102" t="s">
        <v>8326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5000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46"/>
        <v>27</v>
      </c>
      <c r="S2103" s="9" t="s">
        <v>8322</v>
      </c>
      <c r="T2103" t="s">
        <v>8326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5000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46"/>
        <v>227</v>
      </c>
      <c r="S2104" s="9" t="s">
        <v>8322</v>
      </c>
      <c r="T2104" t="s">
        <v>8326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5000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46"/>
        <v>21</v>
      </c>
      <c r="S2105" s="9" t="s">
        <v>8322</v>
      </c>
      <c r="T2105" t="s">
        <v>8326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5000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46"/>
        <v>102</v>
      </c>
      <c r="S2106" s="9" t="s">
        <v>8322</v>
      </c>
      <c r="T2106" t="s">
        <v>8326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5000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46"/>
        <v>47</v>
      </c>
      <c r="S2107" s="9" t="s">
        <v>8322</v>
      </c>
      <c r="T2107" t="s">
        <v>8326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5000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46"/>
        <v>43</v>
      </c>
      <c r="S2108" s="9" t="s">
        <v>8322</v>
      </c>
      <c r="T2108" t="s">
        <v>8326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5000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46"/>
        <v>343</v>
      </c>
      <c r="S2109" s="9" t="s">
        <v>8322</v>
      </c>
      <c r="T2109" t="s">
        <v>8326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5000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46"/>
        <v>85</v>
      </c>
      <c r="S2110" s="9" t="s">
        <v>8322</v>
      </c>
      <c r="T2110" t="s">
        <v>8326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5000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46"/>
        <v>40</v>
      </c>
      <c r="S2111" s="9" t="s">
        <v>8322</v>
      </c>
      <c r="T2111" t="s">
        <v>8326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5000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46"/>
        <v>43</v>
      </c>
      <c r="S2112" s="9" t="s">
        <v>8322</v>
      </c>
      <c r="T2112" t="s">
        <v>8326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5000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46"/>
        <v>6</v>
      </c>
      <c r="S2113" s="9" t="s">
        <v>8322</v>
      </c>
      <c r="T2113" t="s">
        <v>8326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5000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46"/>
        <v>147</v>
      </c>
      <c r="S2114" s="9" t="s">
        <v>8322</v>
      </c>
      <c r="T2114" t="s">
        <v>8326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5000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46"/>
        <v>105</v>
      </c>
      <c r="S2115" s="9" t="s">
        <v>8322</v>
      </c>
      <c r="T2115" t="s">
        <v>8326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46"/>
        <v>68</v>
      </c>
      <c r="S2116" s="9" t="s">
        <v>8322</v>
      </c>
      <c r="T2116" t="s">
        <v>8326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5000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46"/>
        <v>969</v>
      </c>
      <c r="S2117" s="9" t="s">
        <v>8322</v>
      </c>
      <c r="T2117" t="s">
        <v>8326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5000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46"/>
        <v>35</v>
      </c>
      <c r="S2118" s="9" t="s">
        <v>8322</v>
      </c>
      <c r="T2118" t="s">
        <v>8326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5000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46"/>
        <v>27</v>
      </c>
      <c r="S2119" s="9" t="s">
        <v>8322</v>
      </c>
      <c r="T2119" t="s">
        <v>8326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5000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46"/>
        <v>40</v>
      </c>
      <c r="S2120" s="9" t="s">
        <v>8322</v>
      </c>
      <c r="T2120" t="s">
        <v>8326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5000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ref="O2121:O2184" si="47">ROUND(E2122/D2122*100,0)</f>
        <v>161</v>
      </c>
      <c r="S2121" s="9" t="s">
        <v>8322</v>
      </c>
      <c r="T2121" t="s">
        <v>8326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5000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47"/>
        <v>6</v>
      </c>
      <c r="S2122" s="9" t="s">
        <v>8322</v>
      </c>
      <c r="T2122" t="s">
        <v>8326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47"/>
        <v>6</v>
      </c>
      <c r="S2123" s="9" t="s">
        <v>8330</v>
      </c>
      <c r="T2123" t="s">
        <v>8331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5000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47"/>
        <v>1</v>
      </c>
      <c r="S2124" s="9" t="s">
        <v>8330</v>
      </c>
      <c r="T2124" t="s">
        <v>8331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47"/>
        <v>2</v>
      </c>
      <c r="S2125" s="9" t="s">
        <v>8330</v>
      </c>
      <c r="T2125" t="s">
        <v>8331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5000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47"/>
        <v>17</v>
      </c>
      <c r="S2126" s="9" t="s">
        <v>8330</v>
      </c>
      <c r="T2126" t="s">
        <v>8331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5000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47"/>
        <v>0</v>
      </c>
      <c r="S2127" s="9" t="s">
        <v>8330</v>
      </c>
      <c r="T2127" t="s">
        <v>8331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5000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47"/>
        <v>162</v>
      </c>
      <c r="S2128" s="9" t="s">
        <v>8330</v>
      </c>
      <c r="T2128" t="s">
        <v>8331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5000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47"/>
        <v>1</v>
      </c>
      <c r="S2129" s="9" t="s">
        <v>8330</v>
      </c>
      <c r="T2129" t="s">
        <v>8331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47"/>
        <v>5</v>
      </c>
      <c r="S2130" s="9" t="s">
        <v>8330</v>
      </c>
      <c r="T2130" t="s">
        <v>8331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5000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47"/>
        <v>2</v>
      </c>
      <c r="S2131" s="9" t="s">
        <v>8330</v>
      </c>
      <c r="T2131" t="s">
        <v>8331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5000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47"/>
        <v>1</v>
      </c>
      <c r="S2132" s="9" t="s">
        <v>8330</v>
      </c>
      <c r="T2132" t="s">
        <v>8331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47"/>
        <v>42</v>
      </c>
      <c r="S2133" s="9" t="s">
        <v>8330</v>
      </c>
      <c r="T2133" t="s">
        <v>8331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5000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47"/>
        <v>0</v>
      </c>
      <c r="S2134" s="9" t="s">
        <v>8330</v>
      </c>
      <c r="T2134" t="s">
        <v>8331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5000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47"/>
        <v>2</v>
      </c>
      <c r="S2135" s="9" t="s">
        <v>8330</v>
      </c>
      <c r="T2135" t="s">
        <v>8331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5000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47"/>
        <v>10</v>
      </c>
      <c r="S2136" s="9" t="s">
        <v>8330</v>
      </c>
      <c r="T2136" t="s">
        <v>8331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47"/>
        <v>1</v>
      </c>
      <c r="S2137" s="9" t="s">
        <v>8330</v>
      </c>
      <c r="T2137" t="s">
        <v>8331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5000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47"/>
        <v>284</v>
      </c>
      <c r="S2138" s="9" t="s">
        <v>8330</v>
      </c>
      <c r="T2138" t="s">
        <v>8331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47"/>
        <v>3</v>
      </c>
      <c r="S2139" s="9" t="s">
        <v>8330</v>
      </c>
      <c r="T2139" t="s">
        <v>8331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5000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47"/>
        <v>33</v>
      </c>
      <c r="S2140" s="9" t="s">
        <v>8330</v>
      </c>
      <c r="T2140" t="s">
        <v>8331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5000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47"/>
        <v>11</v>
      </c>
      <c r="S2141" s="9" t="s">
        <v>8330</v>
      </c>
      <c r="T2141" t="s">
        <v>8331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47"/>
        <v>0</v>
      </c>
      <c r="S2142" s="9" t="s">
        <v>8330</v>
      </c>
      <c r="T2142" t="s">
        <v>8331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47"/>
        <v>12</v>
      </c>
      <c r="S2143" s="9" t="s">
        <v>8330</v>
      </c>
      <c r="T2143" t="s">
        <v>8331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5000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47"/>
        <v>5</v>
      </c>
      <c r="S2144" s="9" t="s">
        <v>8330</v>
      </c>
      <c r="T2144" t="s">
        <v>8331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5000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47"/>
        <v>12</v>
      </c>
      <c r="S2145" s="9" t="s">
        <v>8330</v>
      </c>
      <c r="T2145" t="s">
        <v>8331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5000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47"/>
        <v>91</v>
      </c>
      <c r="S2146" s="9" t="s">
        <v>8330</v>
      </c>
      <c r="T2146" t="s">
        <v>8331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47"/>
        <v>0</v>
      </c>
      <c r="S2147" s="9" t="s">
        <v>8330</v>
      </c>
      <c r="T2147" t="s">
        <v>8331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47"/>
        <v>54</v>
      </c>
      <c r="S2148" s="9" t="s">
        <v>8330</v>
      </c>
      <c r="T2148" t="s">
        <v>8331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5000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47"/>
        <v>0</v>
      </c>
      <c r="S2149" s="9" t="s">
        <v>8330</v>
      </c>
      <c r="T2149" t="s">
        <v>8331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5000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47"/>
        <v>0</v>
      </c>
      <c r="S2150" s="9" t="s">
        <v>8330</v>
      </c>
      <c r="T2150" t="s">
        <v>8331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47"/>
        <v>8</v>
      </c>
      <c r="S2151" s="9" t="s">
        <v>8330</v>
      </c>
      <c r="T2151" t="s">
        <v>8331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47"/>
        <v>2</v>
      </c>
      <c r="S2152" s="9" t="s">
        <v>8330</v>
      </c>
      <c r="T2152" t="s">
        <v>8331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47"/>
        <v>1</v>
      </c>
      <c r="S2153" s="9" t="s">
        <v>8330</v>
      </c>
      <c r="T2153" t="s">
        <v>8331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5000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47"/>
        <v>1</v>
      </c>
      <c r="S2154" s="9" t="s">
        <v>8330</v>
      </c>
      <c r="T2154" t="s">
        <v>8331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5000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47"/>
        <v>0</v>
      </c>
      <c r="S2155" s="9" t="s">
        <v>8330</v>
      </c>
      <c r="T2155" t="s">
        <v>8331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5000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47"/>
        <v>2</v>
      </c>
      <c r="S2156" s="9" t="s">
        <v>8330</v>
      </c>
      <c r="T2156" t="s">
        <v>8331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47"/>
        <v>30</v>
      </c>
      <c r="S2157" s="9" t="s">
        <v>8330</v>
      </c>
      <c r="T2157" t="s">
        <v>8331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47"/>
        <v>423</v>
      </c>
      <c r="S2158" s="9" t="s">
        <v>8330</v>
      </c>
      <c r="T2158" t="s">
        <v>8331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47"/>
        <v>395</v>
      </c>
      <c r="S2159" s="9" t="s">
        <v>8330</v>
      </c>
      <c r="T2159" t="s">
        <v>8331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5000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47"/>
        <v>1</v>
      </c>
      <c r="S2160" s="9" t="s">
        <v>8330</v>
      </c>
      <c r="T2160" t="s">
        <v>8331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5000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47"/>
        <v>2</v>
      </c>
      <c r="S2161" s="9" t="s">
        <v>8330</v>
      </c>
      <c r="T2161" t="s">
        <v>8331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5000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47"/>
        <v>9</v>
      </c>
      <c r="S2162" s="9" t="s">
        <v>8330</v>
      </c>
      <c r="T2162" t="s">
        <v>8331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5000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47"/>
        <v>101</v>
      </c>
      <c r="S2163" s="9" t="s">
        <v>8322</v>
      </c>
      <c r="T2163" t="s">
        <v>8323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5000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47"/>
        <v>66</v>
      </c>
      <c r="S2164" s="9" t="s">
        <v>8322</v>
      </c>
      <c r="T2164" t="s">
        <v>8323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5000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47"/>
        <v>113</v>
      </c>
      <c r="S2165" s="9" t="s">
        <v>8322</v>
      </c>
      <c r="T2165" t="s">
        <v>8323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5000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47"/>
        <v>69</v>
      </c>
      <c r="S2166" s="9" t="s">
        <v>8322</v>
      </c>
      <c r="T2166" t="s">
        <v>8323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5000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47"/>
        <v>59</v>
      </c>
      <c r="S2167" s="9" t="s">
        <v>8322</v>
      </c>
      <c r="T2167" t="s">
        <v>8323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5000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47"/>
        <v>4</v>
      </c>
      <c r="S2168" s="9" t="s">
        <v>8322</v>
      </c>
      <c r="T2168" t="s">
        <v>8323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5000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47"/>
        <v>438</v>
      </c>
      <c r="S2169" s="9" t="s">
        <v>8322</v>
      </c>
      <c r="T2169" t="s">
        <v>8323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5000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47"/>
        <v>3</v>
      </c>
      <c r="S2170" s="9" t="s">
        <v>8322</v>
      </c>
      <c r="T2170" t="s">
        <v>8323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5000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47"/>
        <v>13</v>
      </c>
      <c r="S2171" s="9" t="s">
        <v>8322</v>
      </c>
      <c r="T2171" t="s">
        <v>8323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5000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47"/>
        <v>85</v>
      </c>
      <c r="S2172" s="9" t="s">
        <v>8322</v>
      </c>
      <c r="T2172" t="s">
        <v>8323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5000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47"/>
        <v>20</v>
      </c>
      <c r="S2173" s="9" t="s">
        <v>8322</v>
      </c>
      <c r="T2173" t="s">
        <v>8323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5000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47"/>
        <v>107</v>
      </c>
      <c r="S2174" s="9" t="s">
        <v>8322</v>
      </c>
      <c r="T2174" t="s">
        <v>8323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5000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47"/>
        <v>82</v>
      </c>
      <c r="S2175" s="9" t="s">
        <v>8322</v>
      </c>
      <c r="T2175" t="s">
        <v>8323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5000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47"/>
        <v>35</v>
      </c>
      <c r="S2176" s="9" t="s">
        <v>8322</v>
      </c>
      <c r="T2176" t="s">
        <v>8323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5000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47"/>
        <v>126</v>
      </c>
      <c r="S2177" s="9" t="s">
        <v>8322</v>
      </c>
      <c r="T2177" t="s">
        <v>8323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47"/>
        <v>50</v>
      </c>
      <c r="S2178" s="9" t="s">
        <v>8322</v>
      </c>
      <c r="T2178" t="s">
        <v>8323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5000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47"/>
        <v>693</v>
      </c>
      <c r="S2179" s="9" t="s">
        <v>8322</v>
      </c>
      <c r="T2179" t="s">
        <v>8323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47"/>
        <v>32</v>
      </c>
      <c r="S2180" s="9" t="s">
        <v>8322</v>
      </c>
      <c r="T2180" t="s">
        <v>8323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5000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47"/>
        <v>107</v>
      </c>
      <c r="S2181" s="9" t="s">
        <v>8322</v>
      </c>
      <c r="T2181" t="s">
        <v>8323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47"/>
        <v>61</v>
      </c>
      <c r="S2182" s="9" t="s">
        <v>8322</v>
      </c>
      <c r="T2182" t="s">
        <v>8323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5000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47"/>
        <v>315</v>
      </c>
      <c r="S2183" s="9" t="s">
        <v>8330</v>
      </c>
      <c r="T2183" t="s">
        <v>8348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5000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47"/>
        <v>176</v>
      </c>
      <c r="S2184" s="9" t="s">
        <v>8330</v>
      </c>
      <c r="T2184" t="s">
        <v>8348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5000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ref="O2185:O2248" si="48">ROUND(E2186/D2186*100,0)</f>
        <v>569</v>
      </c>
      <c r="S2185" s="9" t="s">
        <v>8330</v>
      </c>
      <c r="T2185" t="s">
        <v>8348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5000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48"/>
        <v>1857</v>
      </c>
      <c r="S2186" s="9" t="s">
        <v>8330</v>
      </c>
      <c r="T2186" t="s">
        <v>8348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48"/>
        <v>439</v>
      </c>
      <c r="S2187" s="9" t="s">
        <v>8330</v>
      </c>
      <c r="T2187" t="s">
        <v>8348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5000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48"/>
        <v>4059</v>
      </c>
      <c r="S2188" s="9" t="s">
        <v>8330</v>
      </c>
      <c r="T2188" t="s">
        <v>8348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5000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48"/>
        <v>453</v>
      </c>
      <c r="S2189" s="9" t="s">
        <v>8330</v>
      </c>
      <c r="T2189" t="s">
        <v>8348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5000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48"/>
        <v>121</v>
      </c>
      <c r="S2190" s="9" t="s">
        <v>8330</v>
      </c>
      <c r="T2190" t="s">
        <v>8348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5000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48"/>
        <v>702</v>
      </c>
      <c r="S2191" s="9" t="s">
        <v>8330</v>
      </c>
      <c r="T2191" t="s">
        <v>8348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5000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48"/>
        <v>18</v>
      </c>
      <c r="S2192" s="9" t="s">
        <v>8330</v>
      </c>
      <c r="T2192" t="s">
        <v>8348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5000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48"/>
        <v>2595</v>
      </c>
      <c r="S2193" s="9" t="s">
        <v>8330</v>
      </c>
      <c r="T2193" t="s">
        <v>8348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5000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48"/>
        <v>1357</v>
      </c>
      <c r="S2194" s="9" t="s">
        <v>8330</v>
      </c>
      <c r="T2194" t="s">
        <v>8348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48"/>
        <v>1075</v>
      </c>
      <c r="S2195" s="9" t="s">
        <v>8330</v>
      </c>
      <c r="T2195" t="s">
        <v>8348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5000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48"/>
        <v>111</v>
      </c>
      <c r="S2196" s="9" t="s">
        <v>8330</v>
      </c>
      <c r="T2196" t="s">
        <v>8348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5000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48"/>
        <v>319</v>
      </c>
      <c r="S2197" s="9" t="s">
        <v>8330</v>
      </c>
      <c r="T2197" t="s">
        <v>8348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5000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48"/>
        <v>5706</v>
      </c>
      <c r="S2198" s="9" t="s">
        <v>8330</v>
      </c>
      <c r="T2198" t="s">
        <v>8348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5000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48"/>
        <v>1063</v>
      </c>
      <c r="S2199" s="9" t="s">
        <v>8330</v>
      </c>
      <c r="T2199" t="s">
        <v>8348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5000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48"/>
        <v>265</v>
      </c>
      <c r="S2200" s="9" t="s">
        <v>8330</v>
      </c>
      <c r="T2200" t="s">
        <v>8348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5000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48"/>
        <v>217</v>
      </c>
      <c r="S2201" s="9" t="s">
        <v>8330</v>
      </c>
      <c r="T2201" t="s">
        <v>8348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5000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48"/>
        <v>8</v>
      </c>
      <c r="S2202" s="9" t="s">
        <v>8330</v>
      </c>
      <c r="T2202" t="s">
        <v>8348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5000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48"/>
        <v>563</v>
      </c>
      <c r="S2203" s="9" t="s">
        <v>8322</v>
      </c>
      <c r="T2203" t="s">
        <v>8327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5000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48"/>
        <v>44</v>
      </c>
      <c r="S2204" s="9" t="s">
        <v>8322</v>
      </c>
      <c r="T2204" t="s">
        <v>8327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5000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48"/>
        <v>40</v>
      </c>
      <c r="S2205" s="9" t="s">
        <v>8322</v>
      </c>
      <c r="T2205" t="s">
        <v>8327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5000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48"/>
        <v>23</v>
      </c>
      <c r="S2206" s="9" t="s">
        <v>8322</v>
      </c>
      <c r="T2206" t="s">
        <v>8327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5000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48"/>
        <v>23</v>
      </c>
      <c r="S2207" s="9" t="s">
        <v>8322</v>
      </c>
      <c r="T2207" t="s">
        <v>8327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5000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48"/>
        <v>40</v>
      </c>
      <c r="S2208" s="9" t="s">
        <v>8322</v>
      </c>
      <c r="T2208" t="s">
        <v>8327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5000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48"/>
        <v>20</v>
      </c>
      <c r="S2209" s="9" t="s">
        <v>8322</v>
      </c>
      <c r="T2209" t="s">
        <v>8327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5000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48"/>
        <v>15</v>
      </c>
      <c r="S2210" s="9" t="s">
        <v>8322</v>
      </c>
      <c r="T2210" t="s">
        <v>8327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48"/>
        <v>89</v>
      </c>
      <c r="S2211" s="9" t="s">
        <v>8322</v>
      </c>
      <c r="T2211" t="s">
        <v>8327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5000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48"/>
        <v>98</v>
      </c>
      <c r="S2212" s="9" t="s">
        <v>8322</v>
      </c>
      <c r="T2212" t="s">
        <v>8327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5000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48"/>
        <v>137</v>
      </c>
      <c r="S2213" s="9" t="s">
        <v>8322</v>
      </c>
      <c r="T2213" t="s">
        <v>8327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5000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48"/>
        <v>0</v>
      </c>
      <c r="S2214" s="9" t="s">
        <v>8322</v>
      </c>
      <c r="T2214" t="s">
        <v>8327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5000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48"/>
        <v>35</v>
      </c>
      <c r="S2215" s="9" t="s">
        <v>8322</v>
      </c>
      <c r="T2215" t="s">
        <v>8327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5000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48"/>
        <v>17</v>
      </c>
      <c r="S2216" s="9" t="s">
        <v>8322</v>
      </c>
      <c r="T2216" t="s">
        <v>8327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5000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48"/>
        <v>6</v>
      </c>
      <c r="S2217" s="9" t="s">
        <v>8322</v>
      </c>
      <c r="T2217" t="s">
        <v>8327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5000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48"/>
        <v>9</v>
      </c>
      <c r="S2218" s="9" t="s">
        <v>8322</v>
      </c>
      <c r="T2218" t="s">
        <v>8327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5000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48"/>
        <v>49</v>
      </c>
      <c r="S2219" s="9" t="s">
        <v>8322</v>
      </c>
      <c r="T2219" t="s">
        <v>8327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5000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48"/>
        <v>20</v>
      </c>
      <c r="S2220" s="9" t="s">
        <v>8322</v>
      </c>
      <c r="T2220" t="s">
        <v>8327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5000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48"/>
        <v>71</v>
      </c>
      <c r="S2221" s="9" t="s">
        <v>8322</v>
      </c>
      <c r="T2221" t="s">
        <v>8327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5000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48"/>
        <v>162</v>
      </c>
      <c r="S2222" s="9" t="s">
        <v>8322</v>
      </c>
      <c r="T2222" t="s">
        <v>8327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5000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48"/>
        <v>16</v>
      </c>
      <c r="S2223" s="9" t="s">
        <v>8330</v>
      </c>
      <c r="T2223" t="s">
        <v>8348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48"/>
        <v>413</v>
      </c>
      <c r="S2224" s="9" t="s">
        <v>8330</v>
      </c>
      <c r="T2224" t="s">
        <v>8348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5000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48"/>
        <v>486</v>
      </c>
      <c r="S2225" s="9" t="s">
        <v>8330</v>
      </c>
      <c r="T2225" t="s">
        <v>8348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5000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48"/>
        <v>3968</v>
      </c>
      <c r="S2226" s="9" t="s">
        <v>8330</v>
      </c>
      <c r="T2226" t="s">
        <v>8348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5000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48"/>
        <v>390</v>
      </c>
      <c r="S2227" s="9" t="s">
        <v>8330</v>
      </c>
      <c r="T2227" t="s">
        <v>8348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5000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48"/>
        <v>409</v>
      </c>
      <c r="S2228" s="9" t="s">
        <v>8330</v>
      </c>
      <c r="T2228" t="s">
        <v>8348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5000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48"/>
        <v>235</v>
      </c>
      <c r="S2229" s="9" t="s">
        <v>8330</v>
      </c>
      <c r="T2229" t="s">
        <v>8348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5000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48"/>
        <v>274</v>
      </c>
      <c r="S2230" s="9" t="s">
        <v>8330</v>
      </c>
      <c r="T2230" t="s">
        <v>8348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5000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48"/>
        <v>214</v>
      </c>
      <c r="S2231" s="9" t="s">
        <v>8330</v>
      </c>
      <c r="T2231" t="s">
        <v>8348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5000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48"/>
        <v>606</v>
      </c>
      <c r="S2232" s="9" t="s">
        <v>8330</v>
      </c>
      <c r="T2232" t="s">
        <v>8348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5000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48"/>
        <v>496</v>
      </c>
      <c r="S2233" s="9" t="s">
        <v>8330</v>
      </c>
      <c r="T2233" t="s">
        <v>8348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48"/>
        <v>166</v>
      </c>
      <c r="S2234" s="9" t="s">
        <v>8330</v>
      </c>
      <c r="T2234" t="s">
        <v>8348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5000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48"/>
        <v>23</v>
      </c>
      <c r="S2235" s="9" t="s">
        <v>8330</v>
      </c>
      <c r="T2235" t="s">
        <v>8348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5000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48"/>
        <v>399</v>
      </c>
      <c r="S2236" s="9" t="s">
        <v>8330</v>
      </c>
      <c r="T2236" t="s">
        <v>8348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5000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48"/>
        <v>301</v>
      </c>
      <c r="S2237" s="9" t="s">
        <v>8330</v>
      </c>
      <c r="T2237" t="s">
        <v>8348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5000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48"/>
        <v>1271</v>
      </c>
      <c r="S2238" s="9" t="s">
        <v>8330</v>
      </c>
      <c r="T2238" t="s">
        <v>8348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5000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48"/>
        <v>110</v>
      </c>
      <c r="S2239" s="9" t="s">
        <v>8330</v>
      </c>
      <c r="T2239" t="s">
        <v>8348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5000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48"/>
        <v>640</v>
      </c>
      <c r="S2240" s="9" t="s">
        <v>8330</v>
      </c>
      <c r="T2240" t="s">
        <v>8348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48"/>
        <v>271</v>
      </c>
      <c r="S2241" s="9" t="s">
        <v>8330</v>
      </c>
      <c r="T2241" t="s">
        <v>8348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48"/>
        <v>161</v>
      </c>
      <c r="S2242" s="9" t="s">
        <v>8330</v>
      </c>
      <c r="T2242" t="s">
        <v>8348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5000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48"/>
        <v>2720</v>
      </c>
      <c r="S2243" s="9" t="s">
        <v>8330</v>
      </c>
      <c r="T2243" t="s">
        <v>8348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5000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48"/>
        <v>186</v>
      </c>
      <c r="S2244" s="9" t="s">
        <v>8330</v>
      </c>
      <c r="T2244" t="s">
        <v>8348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5000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48"/>
        <v>377</v>
      </c>
      <c r="S2245" s="9" t="s">
        <v>8330</v>
      </c>
      <c r="T2245" t="s">
        <v>8348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48"/>
        <v>2118</v>
      </c>
      <c r="S2246" s="9" t="s">
        <v>8330</v>
      </c>
      <c r="T2246" t="s">
        <v>8348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5000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48"/>
        <v>50</v>
      </c>
      <c r="S2247" s="9" t="s">
        <v>8330</v>
      </c>
      <c r="T2247" t="s">
        <v>8348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5000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48"/>
        <v>386</v>
      </c>
      <c r="S2248" s="9" t="s">
        <v>8330</v>
      </c>
      <c r="T2248" t="s">
        <v>8348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5000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ref="O2249:O2312" si="49">ROUND(E2250/D2250*100,0)</f>
        <v>150</v>
      </c>
      <c r="S2249" s="9" t="s">
        <v>8330</v>
      </c>
      <c r="T2249" t="s">
        <v>8348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5000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49"/>
        <v>118</v>
      </c>
      <c r="S2250" s="9" t="s">
        <v>8330</v>
      </c>
      <c r="T2250" t="s">
        <v>8348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5000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49"/>
        <v>4876</v>
      </c>
      <c r="S2251" s="9" t="s">
        <v>8330</v>
      </c>
      <c r="T2251" t="s">
        <v>8348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49"/>
        <v>229</v>
      </c>
      <c r="S2252" s="9" t="s">
        <v>8330</v>
      </c>
      <c r="T2252" t="s">
        <v>8348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5000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49"/>
        <v>490</v>
      </c>
      <c r="S2253" s="9" t="s">
        <v>8330</v>
      </c>
      <c r="T2253" t="s">
        <v>8348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5000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49"/>
        <v>180</v>
      </c>
      <c r="S2254" s="9" t="s">
        <v>8330</v>
      </c>
      <c r="T2254" t="s">
        <v>8348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5000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49"/>
        <v>46</v>
      </c>
      <c r="S2255" s="9" t="s">
        <v>8330</v>
      </c>
      <c r="T2255" t="s">
        <v>8348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49"/>
        <v>226</v>
      </c>
      <c r="S2256" s="9" t="s">
        <v>8330</v>
      </c>
      <c r="T2256" t="s">
        <v>8348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5000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49"/>
        <v>21</v>
      </c>
      <c r="S2257" s="9" t="s">
        <v>8330</v>
      </c>
      <c r="T2257" t="s">
        <v>8348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5000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49"/>
        <v>318</v>
      </c>
      <c r="S2258" s="9" t="s">
        <v>8330</v>
      </c>
      <c r="T2258" t="s">
        <v>8348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5000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49"/>
        <v>64</v>
      </c>
      <c r="S2259" s="9" t="s">
        <v>8330</v>
      </c>
      <c r="T2259" t="s">
        <v>8348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5000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49"/>
        <v>373</v>
      </c>
      <c r="S2260" s="9" t="s">
        <v>8330</v>
      </c>
      <c r="T2260" t="s">
        <v>8348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5000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49"/>
        <v>163</v>
      </c>
      <c r="S2261" s="9" t="s">
        <v>8330</v>
      </c>
      <c r="T2261" t="s">
        <v>8348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5000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49"/>
        <v>156</v>
      </c>
      <c r="S2262" s="9" t="s">
        <v>8330</v>
      </c>
      <c r="T2262" t="s">
        <v>8348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5000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49"/>
        <v>102</v>
      </c>
      <c r="S2263" s="9" t="s">
        <v>8330</v>
      </c>
      <c r="T2263" t="s">
        <v>8348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5000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49"/>
        <v>173</v>
      </c>
      <c r="S2264" s="9" t="s">
        <v>8330</v>
      </c>
      <c r="T2264" t="s">
        <v>8348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5000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49"/>
        <v>216</v>
      </c>
      <c r="S2265" s="9" t="s">
        <v>8330</v>
      </c>
      <c r="T2265" t="s">
        <v>8348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5000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49"/>
        <v>12</v>
      </c>
      <c r="S2266" s="9" t="s">
        <v>8330</v>
      </c>
      <c r="T2266" t="s">
        <v>8348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5000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49"/>
        <v>96</v>
      </c>
      <c r="S2267" s="9" t="s">
        <v>8330</v>
      </c>
      <c r="T2267" t="s">
        <v>8348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5000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49"/>
        <v>1522</v>
      </c>
      <c r="S2268" s="9" t="s">
        <v>8330</v>
      </c>
      <c r="T2268" t="s">
        <v>8348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5000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49"/>
        <v>575</v>
      </c>
      <c r="S2269" s="9" t="s">
        <v>8330</v>
      </c>
      <c r="T2269" t="s">
        <v>8348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5000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49"/>
        <v>901</v>
      </c>
      <c r="S2270" s="9" t="s">
        <v>8330</v>
      </c>
      <c r="T2270" t="s">
        <v>8348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5000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49"/>
        <v>3601</v>
      </c>
      <c r="S2271" s="9" t="s">
        <v>8330</v>
      </c>
      <c r="T2271" t="s">
        <v>8348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49"/>
        <v>1132</v>
      </c>
      <c r="S2272" s="9" t="s">
        <v>8330</v>
      </c>
      <c r="T2272" t="s">
        <v>8348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5000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49"/>
        <v>271</v>
      </c>
      <c r="S2273" s="9" t="s">
        <v>8330</v>
      </c>
      <c r="T2273" t="s">
        <v>8348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5000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49"/>
        <v>110</v>
      </c>
      <c r="S2274" s="9" t="s">
        <v>8330</v>
      </c>
      <c r="T2274" t="s">
        <v>8348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5000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49"/>
        <v>60</v>
      </c>
      <c r="S2275" s="9" t="s">
        <v>8330</v>
      </c>
      <c r="T2275" t="s">
        <v>8348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5000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49"/>
        <v>53</v>
      </c>
      <c r="S2276" s="9" t="s">
        <v>8330</v>
      </c>
      <c r="T2276" t="s">
        <v>8348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5000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49"/>
        <v>97</v>
      </c>
      <c r="S2277" s="9" t="s">
        <v>8330</v>
      </c>
      <c r="T2277" t="s">
        <v>8348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5000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49"/>
        <v>240</v>
      </c>
      <c r="S2278" s="9" t="s">
        <v>8330</v>
      </c>
      <c r="T2278" t="s">
        <v>8348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5000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49"/>
        <v>108</v>
      </c>
      <c r="S2279" s="9" t="s">
        <v>8330</v>
      </c>
      <c r="T2279" t="s">
        <v>8348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5000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49"/>
        <v>31</v>
      </c>
      <c r="S2280" s="9" t="s">
        <v>8330</v>
      </c>
      <c r="T2280" t="s">
        <v>8348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5000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49"/>
        <v>791</v>
      </c>
      <c r="S2281" s="9" t="s">
        <v>8330</v>
      </c>
      <c r="T2281" t="s">
        <v>8348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5000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49"/>
        <v>11</v>
      </c>
      <c r="S2282" s="9" t="s">
        <v>8330</v>
      </c>
      <c r="T2282" t="s">
        <v>8348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5000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49"/>
        <v>28</v>
      </c>
      <c r="S2283" s="9" t="s">
        <v>8322</v>
      </c>
      <c r="T2283" t="s">
        <v>8323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5000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49"/>
        <v>61</v>
      </c>
      <c r="S2284" s="9" t="s">
        <v>8322</v>
      </c>
      <c r="T2284" t="s">
        <v>8323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5000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49"/>
        <v>127</v>
      </c>
      <c r="S2285" s="9" t="s">
        <v>8322</v>
      </c>
      <c r="T2285" t="s">
        <v>8323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5000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49"/>
        <v>73</v>
      </c>
      <c r="S2286" s="9" t="s">
        <v>8322</v>
      </c>
      <c r="T2286" t="s">
        <v>8323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5000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49"/>
        <v>30</v>
      </c>
      <c r="S2287" s="9" t="s">
        <v>8322</v>
      </c>
      <c r="T2287" t="s">
        <v>8323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5000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49"/>
        <v>108</v>
      </c>
      <c r="S2288" s="9" t="s">
        <v>8322</v>
      </c>
      <c r="T2288" t="s">
        <v>8323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5000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49"/>
        <v>20</v>
      </c>
      <c r="S2289" s="9" t="s">
        <v>8322</v>
      </c>
      <c r="T2289" t="s">
        <v>8323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5000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49"/>
        <v>32</v>
      </c>
      <c r="S2290" s="9" t="s">
        <v>8322</v>
      </c>
      <c r="T2290" t="s">
        <v>8323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5000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49"/>
        <v>31</v>
      </c>
      <c r="S2291" s="9" t="s">
        <v>8322</v>
      </c>
      <c r="T2291" t="s">
        <v>8323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5000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49"/>
        <v>86</v>
      </c>
      <c r="S2292" s="9" t="s">
        <v>8322</v>
      </c>
      <c r="T2292" t="s">
        <v>8323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5000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49"/>
        <v>43</v>
      </c>
      <c r="S2293" s="9" t="s">
        <v>8322</v>
      </c>
      <c r="T2293" t="s">
        <v>8323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5000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49"/>
        <v>18</v>
      </c>
      <c r="S2294" s="9" t="s">
        <v>8322</v>
      </c>
      <c r="T2294" t="s">
        <v>8323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5000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49"/>
        <v>146</v>
      </c>
      <c r="S2295" s="9" t="s">
        <v>8322</v>
      </c>
      <c r="T2295" t="s">
        <v>8323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49"/>
        <v>30</v>
      </c>
      <c r="S2296" s="9" t="s">
        <v>8322</v>
      </c>
      <c r="T2296" t="s">
        <v>8323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5000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49"/>
        <v>209</v>
      </c>
      <c r="S2297" s="9" t="s">
        <v>8322</v>
      </c>
      <c r="T2297" t="s">
        <v>8323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5000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49"/>
        <v>20</v>
      </c>
      <c r="S2298" s="9" t="s">
        <v>8322</v>
      </c>
      <c r="T2298" t="s">
        <v>8323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5000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49"/>
        <v>630</v>
      </c>
      <c r="S2299" s="9" t="s">
        <v>8322</v>
      </c>
      <c r="T2299" t="s">
        <v>8323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5000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49"/>
        <v>21</v>
      </c>
      <c r="S2300" s="9" t="s">
        <v>8322</v>
      </c>
      <c r="T2300" t="s">
        <v>8323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5000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49"/>
        <v>16</v>
      </c>
      <c r="S2301" s="9" t="s">
        <v>8322</v>
      </c>
      <c r="T2301" t="s">
        <v>8323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5000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49"/>
        <v>134</v>
      </c>
      <c r="S2302" s="9" t="s">
        <v>8322</v>
      </c>
      <c r="T2302" t="s">
        <v>8323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49"/>
        <v>79</v>
      </c>
      <c r="S2303" s="9" t="s">
        <v>8322</v>
      </c>
      <c r="T2303" t="s">
        <v>8326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5000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49"/>
        <v>141</v>
      </c>
      <c r="S2304" s="9" t="s">
        <v>8322</v>
      </c>
      <c r="T2304" t="s">
        <v>8326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5000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49"/>
        <v>121</v>
      </c>
      <c r="S2305" s="9" t="s">
        <v>8322</v>
      </c>
      <c r="T2305" t="s">
        <v>8326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5000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49"/>
        <v>364</v>
      </c>
      <c r="S2306" s="9" t="s">
        <v>8322</v>
      </c>
      <c r="T2306" t="s">
        <v>8326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5000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49"/>
        <v>75</v>
      </c>
      <c r="S2307" s="9" t="s">
        <v>8322</v>
      </c>
      <c r="T2307" t="s">
        <v>8326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5000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49"/>
        <v>42</v>
      </c>
      <c r="S2308" s="9" t="s">
        <v>8322</v>
      </c>
      <c r="T2308" t="s">
        <v>8326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5000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49"/>
        <v>1013</v>
      </c>
      <c r="S2309" s="9" t="s">
        <v>8322</v>
      </c>
      <c r="T2309" t="s">
        <v>8326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49"/>
        <v>128</v>
      </c>
      <c r="S2310" s="9" t="s">
        <v>8322</v>
      </c>
      <c r="T2310" t="s">
        <v>8326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5000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49"/>
        <v>1587</v>
      </c>
      <c r="S2311" s="9" t="s">
        <v>8322</v>
      </c>
      <c r="T2311" t="s">
        <v>8326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5000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49"/>
        <v>187</v>
      </c>
      <c r="S2312" s="9" t="s">
        <v>8322</v>
      </c>
      <c r="T2312" t="s">
        <v>8326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5000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ref="O2313:O2376" si="50">ROUND(E2314/D2314*100,0)</f>
        <v>65</v>
      </c>
      <c r="S2313" s="9" t="s">
        <v>8322</v>
      </c>
      <c r="T2313" t="s">
        <v>8326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5000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50"/>
        <v>176</v>
      </c>
      <c r="S2314" s="9" t="s">
        <v>8322</v>
      </c>
      <c r="T2314" t="s">
        <v>8326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50"/>
        <v>38</v>
      </c>
      <c r="S2315" s="9" t="s">
        <v>8322</v>
      </c>
      <c r="T2315" t="s">
        <v>8326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5000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50"/>
        <v>51</v>
      </c>
      <c r="S2316" s="9" t="s">
        <v>8322</v>
      </c>
      <c r="T2316" t="s">
        <v>8326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5000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50"/>
        <v>312</v>
      </c>
      <c r="S2317" s="9" t="s">
        <v>8322</v>
      </c>
      <c r="T2317" t="s">
        <v>8326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50"/>
        <v>8</v>
      </c>
      <c r="S2318" s="9" t="s">
        <v>8322</v>
      </c>
      <c r="T2318" t="s">
        <v>8326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5000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50"/>
        <v>121</v>
      </c>
      <c r="S2319" s="9" t="s">
        <v>8322</v>
      </c>
      <c r="T2319" t="s">
        <v>8326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50"/>
        <v>65</v>
      </c>
      <c r="S2320" s="9" t="s">
        <v>8322</v>
      </c>
      <c r="T2320" t="s">
        <v>8326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5000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50"/>
        <v>109</v>
      </c>
      <c r="S2321" s="9" t="s">
        <v>8322</v>
      </c>
      <c r="T2321" t="s">
        <v>8326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50"/>
        <v>83</v>
      </c>
      <c r="S2322" s="9" t="s">
        <v>8322</v>
      </c>
      <c r="T2322" t="s">
        <v>8326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5000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50"/>
        <v>2</v>
      </c>
      <c r="S2323" s="9" t="s">
        <v>8333</v>
      </c>
      <c r="T2323" t="s">
        <v>8349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5000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50"/>
        <v>2</v>
      </c>
      <c r="S2324" s="9" t="s">
        <v>8333</v>
      </c>
      <c r="T2324" t="s">
        <v>8349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5000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50"/>
        <v>31</v>
      </c>
      <c r="S2325" s="9" t="s">
        <v>8333</v>
      </c>
      <c r="T2325" t="s">
        <v>8349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5000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50"/>
        <v>2</v>
      </c>
      <c r="S2326" s="9" t="s">
        <v>8333</v>
      </c>
      <c r="T2326" t="s">
        <v>8349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5000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50"/>
        <v>2</v>
      </c>
      <c r="S2327" s="9" t="s">
        <v>8333</v>
      </c>
      <c r="T2327" t="s">
        <v>8349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50"/>
        <v>3683</v>
      </c>
      <c r="S2328" s="9" t="s">
        <v>8333</v>
      </c>
      <c r="T2328" t="s">
        <v>8349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50"/>
        <v>509</v>
      </c>
      <c r="S2329" s="9" t="s">
        <v>8333</v>
      </c>
      <c r="T2329" t="s">
        <v>8349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5000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50"/>
        <v>530</v>
      </c>
      <c r="S2330" s="9" t="s">
        <v>8333</v>
      </c>
      <c r="T2330" t="s">
        <v>8349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50"/>
        <v>717</v>
      </c>
      <c r="S2331" s="9" t="s">
        <v>8333</v>
      </c>
      <c r="T2331" t="s">
        <v>8349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50"/>
        <v>231</v>
      </c>
      <c r="S2332" s="9" t="s">
        <v>8333</v>
      </c>
      <c r="T2332" t="s">
        <v>8349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5000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50"/>
        <v>532</v>
      </c>
      <c r="S2333" s="9" t="s">
        <v>8333</v>
      </c>
      <c r="T2333" t="s">
        <v>8349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50"/>
        <v>25</v>
      </c>
      <c r="S2334" s="9" t="s">
        <v>8333</v>
      </c>
      <c r="T2334" t="s">
        <v>8349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5000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50"/>
        <v>82</v>
      </c>
      <c r="S2335" s="9" t="s">
        <v>8333</v>
      </c>
      <c r="T2335" t="s">
        <v>8349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5000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50"/>
        <v>511</v>
      </c>
      <c r="S2336" s="9" t="s">
        <v>8333</v>
      </c>
      <c r="T2336" t="s">
        <v>8349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50"/>
        <v>2083</v>
      </c>
      <c r="S2337" s="9" t="s">
        <v>8333</v>
      </c>
      <c r="T2337" t="s">
        <v>8349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5000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50"/>
        <v>266</v>
      </c>
      <c r="S2338" s="9" t="s">
        <v>8333</v>
      </c>
      <c r="T2338" t="s">
        <v>8349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5000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50"/>
        <v>303</v>
      </c>
      <c r="S2339" s="9" t="s">
        <v>8333</v>
      </c>
      <c r="T2339" t="s">
        <v>8349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50"/>
        <v>1471</v>
      </c>
      <c r="S2340" s="9" t="s">
        <v>8333</v>
      </c>
      <c r="T2340" t="s">
        <v>8349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50"/>
        <v>846</v>
      </c>
      <c r="S2341" s="9" t="s">
        <v>8333</v>
      </c>
      <c r="T2341" t="s">
        <v>8349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5000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50"/>
        <v>0</v>
      </c>
      <c r="S2342" s="9" t="s">
        <v>8333</v>
      </c>
      <c r="T2342" t="s">
        <v>8349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50"/>
        <v>0</v>
      </c>
      <c r="S2343" s="9" t="s">
        <v>8316</v>
      </c>
      <c r="T2343" t="s">
        <v>8317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50"/>
        <v>6</v>
      </c>
      <c r="S2344" s="9" t="s">
        <v>8316</v>
      </c>
      <c r="T2344" t="s">
        <v>8317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5000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50"/>
        <v>0</v>
      </c>
      <c r="S2345" s="9" t="s">
        <v>8316</v>
      </c>
      <c r="T2345" t="s">
        <v>8317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5000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50"/>
        <v>0</v>
      </c>
      <c r="S2346" s="9" t="s">
        <v>8316</v>
      </c>
      <c r="T2346" t="s">
        <v>8317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5000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50"/>
        <v>1</v>
      </c>
      <c r="S2347" s="9" t="s">
        <v>8316</v>
      </c>
      <c r="T2347" t="s">
        <v>8317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5000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50"/>
        <v>0</v>
      </c>
      <c r="S2348" s="9" t="s">
        <v>8316</v>
      </c>
      <c r="T2348" t="s">
        <v>8317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5000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50"/>
        <v>5</v>
      </c>
      <c r="S2349" s="9" t="s">
        <v>8316</v>
      </c>
      <c r="T2349" t="s">
        <v>8317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5000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50"/>
        <v>0</v>
      </c>
      <c r="S2350" s="9" t="s">
        <v>8316</v>
      </c>
      <c r="T2350" t="s">
        <v>8317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5000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50"/>
        <v>0</v>
      </c>
      <c r="S2351" s="9" t="s">
        <v>8316</v>
      </c>
      <c r="T2351" t="s">
        <v>8317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50"/>
        <v>2</v>
      </c>
      <c r="S2352" s="9" t="s">
        <v>8316</v>
      </c>
      <c r="T2352" t="s">
        <v>8317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5000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50"/>
        <v>0</v>
      </c>
      <c r="S2353" s="9" t="s">
        <v>8316</v>
      </c>
      <c r="T2353" t="s">
        <v>8317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5000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50"/>
        <v>0</v>
      </c>
      <c r="S2354" s="9" t="s">
        <v>8316</v>
      </c>
      <c r="T2354" t="s">
        <v>8317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5000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50"/>
        <v>1</v>
      </c>
      <c r="S2355" s="9" t="s">
        <v>8316</v>
      </c>
      <c r="T2355" t="s">
        <v>8317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50"/>
        <v>1</v>
      </c>
      <c r="S2356" s="9" t="s">
        <v>8316</v>
      </c>
      <c r="T2356" t="s">
        <v>8317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5000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50"/>
        <v>0</v>
      </c>
      <c r="S2357" s="9" t="s">
        <v>8316</v>
      </c>
      <c r="T2357" t="s">
        <v>8317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5000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50"/>
        <v>0</v>
      </c>
      <c r="S2358" s="9" t="s">
        <v>8316</v>
      </c>
      <c r="T2358" t="s">
        <v>8317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5000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50"/>
        <v>0</v>
      </c>
      <c r="S2359" s="9" t="s">
        <v>8316</v>
      </c>
      <c r="T2359" t="s">
        <v>8317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5000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50"/>
        <v>22</v>
      </c>
      <c r="S2360" s="9" t="s">
        <v>8316</v>
      </c>
      <c r="T2360" t="s">
        <v>8317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5000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50"/>
        <v>0</v>
      </c>
      <c r="S2361" s="9" t="s">
        <v>8316</v>
      </c>
      <c r="T2361" t="s">
        <v>8317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50"/>
        <v>0</v>
      </c>
      <c r="S2362" s="9" t="s">
        <v>8316</v>
      </c>
      <c r="T2362" t="s">
        <v>8317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5000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50"/>
        <v>2</v>
      </c>
      <c r="S2363" s="9" t="s">
        <v>8316</v>
      </c>
      <c r="T2363" t="s">
        <v>8317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5000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50"/>
        <v>0</v>
      </c>
      <c r="S2364" s="9" t="s">
        <v>8316</v>
      </c>
      <c r="T2364" t="s">
        <v>8317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50"/>
        <v>0</v>
      </c>
      <c r="S2365" s="9" t="s">
        <v>8316</v>
      </c>
      <c r="T2365" t="s">
        <v>8317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5000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50"/>
        <v>0</v>
      </c>
      <c r="S2366" s="9" t="s">
        <v>8316</v>
      </c>
      <c r="T2366" t="s">
        <v>8317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5000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50"/>
        <v>53</v>
      </c>
      <c r="S2367" s="9" t="s">
        <v>8316</v>
      </c>
      <c r="T2367" t="s">
        <v>8317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50"/>
        <v>13</v>
      </c>
      <c r="S2368" s="9" t="s">
        <v>8316</v>
      </c>
      <c r="T2368" t="s">
        <v>8317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50"/>
        <v>2</v>
      </c>
      <c r="S2369" s="9" t="s">
        <v>8316</v>
      </c>
      <c r="T2369" t="s">
        <v>8317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5000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50"/>
        <v>0</v>
      </c>
      <c r="S2370" s="9" t="s">
        <v>8316</v>
      </c>
      <c r="T2370" t="s">
        <v>8317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50"/>
        <v>2</v>
      </c>
      <c r="S2371" s="9" t="s">
        <v>8316</v>
      </c>
      <c r="T2371" t="s">
        <v>8317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50"/>
        <v>0</v>
      </c>
      <c r="S2372" s="9" t="s">
        <v>8316</v>
      </c>
      <c r="T2372" t="s">
        <v>8317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5000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50"/>
        <v>4</v>
      </c>
      <c r="S2373" s="9" t="s">
        <v>8316</v>
      </c>
      <c r="T2373" t="s">
        <v>8317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5000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50"/>
        <v>1</v>
      </c>
      <c r="S2374" s="9" t="s">
        <v>8316</v>
      </c>
      <c r="T2374" t="s">
        <v>8317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5000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50"/>
        <v>0</v>
      </c>
      <c r="S2375" s="9" t="s">
        <v>8316</v>
      </c>
      <c r="T2375" t="s">
        <v>8317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5000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50"/>
        <v>0</v>
      </c>
      <c r="S2376" s="9" t="s">
        <v>8316</v>
      </c>
      <c r="T2376" t="s">
        <v>8317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5000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ref="O2377:O2440" si="51">ROUND(E2378/D2378*100,0)</f>
        <v>7</v>
      </c>
      <c r="S2377" s="9" t="s">
        <v>8316</v>
      </c>
      <c r="T2377" t="s">
        <v>8317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5000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51"/>
        <v>0</v>
      </c>
      <c r="S2378" s="9" t="s">
        <v>8316</v>
      </c>
      <c r="T2378" t="s">
        <v>8317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5000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51"/>
        <v>0</v>
      </c>
      <c r="S2379" s="9" t="s">
        <v>8316</v>
      </c>
      <c r="T2379" t="s">
        <v>8317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5000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51"/>
        <v>0</v>
      </c>
      <c r="S2380" s="9" t="s">
        <v>8316</v>
      </c>
      <c r="T2380" t="s">
        <v>8317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5000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51"/>
        <v>1</v>
      </c>
      <c r="S2381" s="9" t="s">
        <v>8316</v>
      </c>
      <c r="T2381" t="s">
        <v>8317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51"/>
        <v>31</v>
      </c>
      <c r="S2382" s="9" t="s">
        <v>8316</v>
      </c>
      <c r="T2382" t="s">
        <v>8317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5000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51"/>
        <v>2</v>
      </c>
      <c r="S2383" s="9" t="s">
        <v>8316</v>
      </c>
      <c r="T2383" t="s">
        <v>8317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5000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51"/>
        <v>9</v>
      </c>
      <c r="S2384" s="9" t="s">
        <v>8316</v>
      </c>
      <c r="T2384" t="s">
        <v>8317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5000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51"/>
        <v>0</v>
      </c>
      <c r="S2385" s="9" t="s">
        <v>8316</v>
      </c>
      <c r="T2385" t="s">
        <v>8317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5000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51"/>
        <v>16</v>
      </c>
      <c r="S2386" s="9" t="s">
        <v>8316</v>
      </c>
      <c r="T2386" t="s">
        <v>8317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51"/>
        <v>0</v>
      </c>
      <c r="S2387" s="9" t="s">
        <v>8316</v>
      </c>
      <c r="T2387" t="s">
        <v>8317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5000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51"/>
        <v>21</v>
      </c>
      <c r="S2388" s="9" t="s">
        <v>8316</v>
      </c>
      <c r="T2388" t="s">
        <v>8317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5000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51"/>
        <v>9</v>
      </c>
      <c r="S2389" s="9" t="s">
        <v>8316</v>
      </c>
      <c r="T2389" t="s">
        <v>8317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5000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51"/>
        <v>1</v>
      </c>
      <c r="S2390" s="9" t="s">
        <v>8316</v>
      </c>
      <c r="T2390" t="s">
        <v>8317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5000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51"/>
        <v>0</v>
      </c>
      <c r="S2391" s="9" t="s">
        <v>8316</v>
      </c>
      <c r="T2391" t="s">
        <v>8317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51"/>
        <v>1</v>
      </c>
      <c r="S2392" s="9" t="s">
        <v>8316</v>
      </c>
      <c r="T2392" t="s">
        <v>8317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5000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51"/>
        <v>0</v>
      </c>
      <c r="S2393" s="9" t="s">
        <v>8316</v>
      </c>
      <c r="T2393" t="s">
        <v>8317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5000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51"/>
        <v>1</v>
      </c>
      <c r="S2394" s="9" t="s">
        <v>8316</v>
      </c>
      <c r="T2394" t="s">
        <v>8317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5000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51"/>
        <v>0</v>
      </c>
      <c r="S2395" s="9" t="s">
        <v>8316</v>
      </c>
      <c r="T2395" t="s">
        <v>8317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51"/>
        <v>0</v>
      </c>
      <c r="S2396" s="9" t="s">
        <v>8316</v>
      </c>
      <c r="T2396" t="s">
        <v>8317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5000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51"/>
        <v>0</v>
      </c>
      <c r="S2397" s="9" t="s">
        <v>8316</v>
      </c>
      <c r="T2397" t="s">
        <v>8317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51"/>
        <v>0</v>
      </c>
      <c r="S2398" s="9" t="s">
        <v>8316</v>
      </c>
      <c r="T2398" t="s">
        <v>8317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5000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51"/>
        <v>0</v>
      </c>
      <c r="S2399" s="9" t="s">
        <v>8316</v>
      </c>
      <c r="T2399" t="s">
        <v>8317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5000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51"/>
        <v>0</v>
      </c>
      <c r="S2400" s="9" t="s">
        <v>8316</v>
      </c>
      <c r="T2400" t="s">
        <v>8317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5000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51"/>
        <v>0</v>
      </c>
      <c r="S2401" s="9" t="s">
        <v>8316</v>
      </c>
      <c r="T2401" t="s">
        <v>8317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51"/>
        <v>4</v>
      </c>
      <c r="S2402" s="9" t="s">
        <v>8316</v>
      </c>
      <c r="T2402" t="s">
        <v>8317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5000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51"/>
        <v>1</v>
      </c>
      <c r="S2403" s="9" t="s">
        <v>8333</v>
      </c>
      <c r="T2403" t="s">
        <v>8334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5000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51"/>
        <v>4</v>
      </c>
      <c r="S2404" s="9" t="s">
        <v>8333</v>
      </c>
      <c r="T2404" t="s">
        <v>8334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5000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51"/>
        <v>0</v>
      </c>
      <c r="S2405" s="9" t="s">
        <v>8333</v>
      </c>
      <c r="T2405" t="s">
        <v>8334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51"/>
        <v>23</v>
      </c>
      <c r="S2406" s="9" t="s">
        <v>8333</v>
      </c>
      <c r="T2406" t="s">
        <v>8334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51"/>
        <v>27</v>
      </c>
      <c r="S2407" s="9" t="s">
        <v>8333</v>
      </c>
      <c r="T2407" t="s">
        <v>8334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5000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51"/>
        <v>111</v>
      </c>
      <c r="S2408" s="9" t="s">
        <v>8333</v>
      </c>
      <c r="T2408" t="s">
        <v>8334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5000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51"/>
        <v>1</v>
      </c>
      <c r="S2409" s="9" t="s">
        <v>8333</v>
      </c>
      <c r="T2409" t="s">
        <v>8334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51"/>
        <v>9</v>
      </c>
      <c r="S2410" s="9" t="s">
        <v>8333</v>
      </c>
      <c r="T2410" t="s">
        <v>8334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51"/>
        <v>0</v>
      </c>
      <c r="S2411" s="9" t="s">
        <v>8333</v>
      </c>
      <c r="T2411" t="s">
        <v>8334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51"/>
        <v>3</v>
      </c>
      <c r="S2412" s="9" t="s">
        <v>8333</v>
      </c>
      <c r="T2412" t="s">
        <v>8334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51"/>
        <v>0</v>
      </c>
      <c r="S2413" s="9" t="s">
        <v>8333</v>
      </c>
      <c r="T2413" t="s">
        <v>8334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5000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51"/>
        <v>1</v>
      </c>
      <c r="S2414" s="9" t="s">
        <v>8333</v>
      </c>
      <c r="T2414" t="s">
        <v>8334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5000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51"/>
        <v>9</v>
      </c>
      <c r="S2415" s="9" t="s">
        <v>8333</v>
      </c>
      <c r="T2415" t="s">
        <v>8334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51"/>
        <v>7</v>
      </c>
      <c r="S2416" s="9" t="s">
        <v>8333</v>
      </c>
      <c r="T2416" t="s">
        <v>8334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5000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51"/>
        <v>0</v>
      </c>
      <c r="S2417" s="9" t="s">
        <v>8333</v>
      </c>
      <c r="T2417" t="s">
        <v>8334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5000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51"/>
        <v>0</v>
      </c>
      <c r="S2418" s="9" t="s">
        <v>8333</v>
      </c>
      <c r="T2418" t="s">
        <v>8334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5000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51"/>
        <v>0</v>
      </c>
      <c r="S2419" s="9" t="s">
        <v>8333</v>
      </c>
      <c r="T2419" t="s">
        <v>8334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51"/>
        <v>0</v>
      </c>
      <c r="S2420" s="9" t="s">
        <v>8333</v>
      </c>
      <c r="T2420" t="s">
        <v>8334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5000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51"/>
        <v>50</v>
      </c>
      <c r="S2421" s="9" t="s">
        <v>8333</v>
      </c>
      <c r="T2421" t="s">
        <v>8334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5000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51"/>
        <v>0</v>
      </c>
      <c r="S2422" s="9" t="s">
        <v>8333</v>
      </c>
      <c r="T2422" t="s">
        <v>8334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5000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51"/>
        <v>0</v>
      </c>
      <c r="S2423" s="9" t="s">
        <v>8333</v>
      </c>
      <c r="T2423" t="s">
        <v>8334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51"/>
        <v>0</v>
      </c>
      <c r="S2424" s="9" t="s">
        <v>8333</v>
      </c>
      <c r="T2424" t="s">
        <v>8334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5000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51"/>
        <v>6</v>
      </c>
      <c r="S2425" s="9" t="s">
        <v>8333</v>
      </c>
      <c r="T2425" t="s">
        <v>8334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51"/>
        <v>0</v>
      </c>
      <c r="S2426" s="9" t="s">
        <v>8333</v>
      </c>
      <c r="T2426" t="s">
        <v>8334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5000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51"/>
        <v>0</v>
      </c>
      <c r="S2427" s="9" t="s">
        <v>8333</v>
      </c>
      <c r="T2427" t="s">
        <v>8334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5000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51"/>
        <v>0</v>
      </c>
      <c r="S2428" s="9" t="s">
        <v>8333</v>
      </c>
      <c r="T2428" t="s">
        <v>8334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51"/>
        <v>0</v>
      </c>
      <c r="S2429" s="9" t="s">
        <v>8333</v>
      </c>
      <c r="T2429" t="s">
        <v>8334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51"/>
        <v>40</v>
      </c>
      <c r="S2430" s="9" t="s">
        <v>8333</v>
      </c>
      <c r="T2430" t="s">
        <v>8334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5000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51"/>
        <v>0</v>
      </c>
      <c r="S2431" s="9" t="s">
        <v>8333</v>
      </c>
      <c r="T2431" t="s">
        <v>8334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5000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51"/>
        <v>0</v>
      </c>
      <c r="S2432" s="9" t="s">
        <v>8333</v>
      </c>
      <c r="T2432" t="s">
        <v>8334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5000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51"/>
        <v>0</v>
      </c>
      <c r="S2433" s="9" t="s">
        <v>8333</v>
      </c>
      <c r="T2433" t="s">
        <v>8334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5000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51"/>
        <v>0</v>
      </c>
      <c r="S2434" s="9" t="s">
        <v>8333</v>
      </c>
      <c r="T2434" t="s">
        <v>8334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5000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51"/>
        <v>1</v>
      </c>
      <c r="S2435" s="9" t="s">
        <v>8333</v>
      </c>
      <c r="T2435" t="s">
        <v>8334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5000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51"/>
        <v>24</v>
      </c>
      <c r="S2436" s="9" t="s">
        <v>8333</v>
      </c>
      <c r="T2436" t="s">
        <v>8334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5000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51"/>
        <v>1</v>
      </c>
      <c r="S2437" s="9" t="s">
        <v>8333</v>
      </c>
      <c r="T2437" t="s">
        <v>8334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5000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51"/>
        <v>0</v>
      </c>
      <c r="S2438" s="9" t="s">
        <v>8333</v>
      </c>
      <c r="T2438" t="s">
        <v>8334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5000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51"/>
        <v>1</v>
      </c>
      <c r="S2439" s="9" t="s">
        <v>8333</v>
      </c>
      <c r="T2439" t="s">
        <v>8334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51"/>
        <v>0</v>
      </c>
      <c r="S2440" s="9" t="s">
        <v>8333</v>
      </c>
      <c r="T2440" t="s">
        <v>8334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5000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ref="O2441:O2504" si="52">ROUND(E2442/D2442*100,0)</f>
        <v>0</v>
      </c>
      <c r="S2441" s="9" t="s">
        <v>8333</v>
      </c>
      <c r="T2441" t="s">
        <v>8334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52"/>
        <v>162</v>
      </c>
      <c r="S2442" s="9" t="s">
        <v>8333</v>
      </c>
      <c r="T2442" t="s">
        <v>8334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5000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52"/>
        <v>605</v>
      </c>
      <c r="S2443" s="9" t="s">
        <v>8333</v>
      </c>
      <c r="T2443" t="s">
        <v>8349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5000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52"/>
        <v>810</v>
      </c>
      <c r="S2444" s="9" t="s">
        <v>8333</v>
      </c>
      <c r="T2444" t="s">
        <v>8349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5000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52"/>
        <v>65</v>
      </c>
      <c r="S2445" s="9" t="s">
        <v>8333</v>
      </c>
      <c r="T2445" t="s">
        <v>8349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5000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52"/>
        <v>173</v>
      </c>
      <c r="S2446" s="9" t="s">
        <v>8333</v>
      </c>
      <c r="T2446" t="s">
        <v>8349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52"/>
        <v>168</v>
      </c>
      <c r="S2447" s="9" t="s">
        <v>8333</v>
      </c>
      <c r="T2447" t="s">
        <v>8349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52"/>
        <v>214</v>
      </c>
      <c r="S2448" s="9" t="s">
        <v>8333</v>
      </c>
      <c r="T2448" t="s">
        <v>8349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5000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52"/>
        <v>9</v>
      </c>
      <c r="S2449" s="9" t="s">
        <v>8333</v>
      </c>
      <c r="T2449" t="s">
        <v>8349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5000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52"/>
        <v>216</v>
      </c>
      <c r="S2450" s="9" t="s">
        <v>8333</v>
      </c>
      <c r="T2450" t="s">
        <v>8349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5000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52"/>
        <v>305</v>
      </c>
      <c r="S2451" s="9" t="s">
        <v>8333</v>
      </c>
      <c r="T2451" t="s">
        <v>8349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52"/>
        <v>231</v>
      </c>
      <c r="S2452" s="9" t="s">
        <v>8333</v>
      </c>
      <c r="T2452" t="s">
        <v>8349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5000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52"/>
        <v>16</v>
      </c>
      <c r="S2453" s="9" t="s">
        <v>8333</v>
      </c>
      <c r="T2453" t="s">
        <v>8349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5000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52"/>
        <v>93</v>
      </c>
      <c r="S2454" s="9" t="s">
        <v>8333</v>
      </c>
      <c r="T2454" t="s">
        <v>8349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5000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52"/>
        <v>706</v>
      </c>
      <c r="S2455" s="9" t="s">
        <v>8333</v>
      </c>
      <c r="T2455" t="s">
        <v>8349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52"/>
        <v>11</v>
      </c>
      <c r="S2456" s="9" t="s">
        <v>8333</v>
      </c>
      <c r="T2456" t="s">
        <v>8349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5000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52"/>
        <v>54</v>
      </c>
      <c r="S2457" s="9" t="s">
        <v>8333</v>
      </c>
      <c r="T2457" t="s">
        <v>8349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5000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52"/>
        <v>471</v>
      </c>
      <c r="S2458" s="9" t="s">
        <v>8333</v>
      </c>
      <c r="T2458" t="s">
        <v>8349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5000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52"/>
        <v>110</v>
      </c>
      <c r="S2459" s="9" t="s">
        <v>8333</v>
      </c>
      <c r="T2459" t="s">
        <v>8349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52"/>
        <v>614</v>
      </c>
      <c r="S2460" s="9" t="s">
        <v>8333</v>
      </c>
      <c r="T2460" t="s">
        <v>8349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5000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52"/>
        <v>171</v>
      </c>
      <c r="S2461" s="9" t="s">
        <v>8333</v>
      </c>
      <c r="T2461" t="s">
        <v>8349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5000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52"/>
        <v>156</v>
      </c>
      <c r="S2462" s="9" t="s">
        <v>8333</v>
      </c>
      <c r="T2462" t="s">
        <v>8349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5000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52"/>
        <v>66</v>
      </c>
      <c r="S2463" s="9" t="s">
        <v>8322</v>
      </c>
      <c r="T2463" t="s">
        <v>8326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5000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52"/>
        <v>47</v>
      </c>
      <c r="S2464" s="9" t="s">
        <v>8322</v>
      </c>
      <c r="T2464" t="s">
        <v>8326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5000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52"/>
        <v>44</v>
      </c>
      <c r="S2465" s="9" t="s">
        <v>8322</v>
      </c>
      <c r="T2465" t="s">
        <v>8326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5000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52"/>
        <v>25</v>
      </c>
      <c r="S2466" s="9" t="s">
        <v>8322</v>
      </c>
      <c r="T2466" t="s">
        <v>8326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5000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52"/>
        <v>50</v>
      </c>
      <c r="S2467" s="9" t="s">
        <v>8322</v>
      </c>
      <c r="T2467" t="s">
        <v>8326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5000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52"/>
        <v>24</v>
      </c>
      <c r="S2468" s="9" t="s">
        <v>8322</v>
      </c>
      <c r="T2468" t="s">
        <v>8326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5000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52"/>
        <v>43</v>
      </c>
      <c r="S2469" s="9" t="s">
        <v>8322</v>
      </c>
      <c r="T2469" t="s">
        <v>8326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5000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52"/>
        <v>27</v>
      </c>
      <c r="S2470" s="9" t="s">
        <v>8322</v>
      </c>
      <c r="T2470" t="s">
        <v>8326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5000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52"/>
        <v>21</v>
      </c>
      <c r="S2471" s="9" t="s">
        <v>8322</v>
      </c>
      <c r="T2471" t="s">
        <v>8326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5000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52"/>
        <v>13</v>
      </c>
      <c r="S2472" s="9" t="s">
        <v>8322</v>
      </c>
      <c r="T2472" t="s">
        <v>8326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52"/>
        <v>204</v>
      </c>
      <c r="S2473" s="9" t="s">
        <v>8322</v>
      </c>
      <c r="T2473" t="s">
        <v>8326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5000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52"/>
        <v>40</v>
      </c>
      <c r="S2474" s="9" t="s">
        <v>8322</v>
      </c>
      <c r="T2474" t="s">
        <v>8326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5000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52"/>
        <v>100</v>
      </c>
      <c r="S2475" s="9" t="s">
        <v>8322</v>
      </c>
      <c r="T2475" t="s">
        <v>8326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52"/>
        <v>52</v>
      </c>
      <c r="S2476" s="9" t="s">
        <v>8322</v>
      </c>
      <c r="T2476" t="s">
        <v>8326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5000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52"/>
        <v>67</v>
      </c>
      <c r="S2477" s="9" t="s">
        <v>8322</v>
      </c>
      <c r="T2477" t="s">
        <v>8326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5000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52"/>
        <v>26</v>
      </c>
      <c r="S2478" s="9" t="s">
        <v>8322</v>
      </c>
      <c r="T2478" t="s">
        <v>8326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5000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52"/>
        <v>204</v>
      </c>
      <c r="S2479" s="9" t="s">
        <v>8322</v>
      </c>
      <c r="T2479" t="s">
        <v>8326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5000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52"/>
        <v>8</v>
      </c>
      <c r="S2480" s="9" t="s">
        <v>8322</v>
      </c>
      <c r="T2480" t="s">
        <v>8326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5000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52"/>
        <v>40</v>
      </c>
      <c r="S2481" s="9" t="s">
        <v>8322</v>
      </c>
      <c r="T2481" t="s">
        <v>8326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5000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52"/>
        <v>90</v>
      </c>
      <c r="S2482" s="9" t="s">
        <v>8322</v>
      </c>
      <c r="T2482" t="s">
        <v>8326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5000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52"/>
        <v>20</v>
      </c>
      <c r="S2483" s="9" t="s">
        <v>8322</v>
      </c>
      <c r="T2483" t="s">
        <v>8326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5000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52"/>
        <v>25</v>
      </c>
      <c r="S2484" s="9" t="s">
        <v>8322</v>
      </c>
      <c r="T2484" t="s">
        <v>8326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5000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52"/>
        <v>84</v>
      </c>
      <c r="S2485" s="9" t="s">
        <v>8322</v>
      </c>
      <c r="T2485" t="s">
        <v>8326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5000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52"/>
        <v>41</v>
      </c>
      <c r="S2486" s="9" t="s">
        <v>8322</v>
      </c>
      <c r="T2486" t="s">
        <v>8326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5000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52"/>
        <v>16</v>
      </c>
      <c r="S2487" s="9" t="s">
        <v>8322</v>
      </c>
      <c r="T2487" t="s">
        <v>8326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5000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52"/>
        <v>30</v>
      </c>
      <c r="S2488" s="9" t="s">
        <v>8322</v>
      </c>
      <c r="T2488" t="s">
        <v>8326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5000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52"/>
        <v>64</v>
      </c>
      <c r="S2489" s="9" t="s">
        <v>8322</v>
      </c>
      <c r="T2489" t="s">
        <v>8326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5000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52"/>
        <v>94</v>
      </c>
      <c r="S2490" s="9" t="s">
        <v>8322</v>
      </c>
      <c r="T2490" t="s">
        <v>8326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5000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52"/>
        <v>12</v>
      </c>
      <c r="S2491" s="9" t="s">
        <v>8322</v>
      </c>
      <c r="T2491" t="s">
        <v>8326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52"/>
        <v>10</v>
      </c>
      <c r="S2492" s="9" t="s">
        <v>8322</v>
      </c>
      <c r="T2492" t="s">
        <v>8326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52"/>
        <v>15</v>
      </c>
      <c r="S2493" s="9" t="s">
        <v>8322</v>
      </c>
      <c r="T2493" t="s">
        <v>8326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5000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52"/>
        <v>515</v>
      </c>
      <c r="S2494" s="9" t="s">
        <v>8322</v>
      </c>
      <c r="T2494" t="s">
        <v>8326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5000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52"/>
        <v>30</v>
      </c>
      <c r="S2495" s="9" t="s">
        <v>8322</v>
      </c>
      <c r="T2495" t="s">
        <v>8326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5000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52"/>
        <v>38</v>
      </c>
      <c r="S2496" s="9" t="s">
        <v>8322</v>
      </c>
      <c r="T2496" t="s">
        <v>8326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5000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52"/>
        <v>120</v>
      </c>
      <c r="S2497" s="9" t="s">
        <v>8322</v>
      </c>
      <c r="T2497" t="s">
        <v>8326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5000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52"/>
        <v>90</v>
      </c>
      <c r="S2498" s="9" t="s">
        <v>8322</v>
      </c>
      <c r="T2498" t="s">
        <v>8326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5000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52"/>
        <v>21</v>
      </c>
      <c r="S2499" s="9" t="s">
        <v>8322</v>
      </c>
      <c r="T2499" t="s">
        <v>8326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5000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52"/>
        <v>162</v>
      </c>
      <c r="S2500" s="9" t="s">
        <v>8322</v>
      </c>
      <c r="T2500" t="s">
        <v>8326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5000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52"/>
        <v>14</v>
      </c>
      <c r="S2501" s="9" t="s">
        <v>8322</v>
      </c>
      <c r="T2501" t="s">
        <v>8326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5000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52"/>
        <v>6</v>
      </c>
      <c r="S2502" s="9" t="s">
        <v>8322</v>
      </c>
      <c r="T2502" t="s">
        <v>8326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5000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52"/>
        <v>2</v>
      </c>
      <c r="S2503" s="9" t="s">
        <v>8333</v>
      </c>
      <c r="T2503" t="s">
        <v>8350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5000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52"/>
        <v>0</v>
      </c>
      <c r="S2504" s="9" t="s">
        <v>8333</v>
      </c>
      <c r="T2504" t="s">
        <v>8350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5000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ref="O2505:O2568" si="53">ROUND(E2506/D2506*100,0)</f>
        <v>0</v>
      </c>
      <c r="S2505" s="9" t="s">
        <v>8333</v>
      </c>
      <c r="T2505" t="s">
        <v>8350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53"/>
        <v>0</v>
      </c>
      <c r="S2506" s="9" t="s">
        <v>8333</v>
      </c>
      <c r="T2506" t="s">
        <v>8350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5000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53"/>
        <v>1</v>
      </c>
      <c r="S2507" s="9" t="s">
        <v>8333</v>
      </c>
      <c r="T2507" t="s">
        <v>8350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53"/>
        <v>0</v>
      </c>
      <c r="S2508" s="9" t="s">
        <v>8333</v>
      </c>
      <c r="T2508" t="s">
        <v>8350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5000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53"/>
        <v>0</v>
      </c>
      <c r="S2509" s="9" t="s">
        <v>8333</v>
      </c>
      <c r="T2509" t="s">
        <v>8350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5000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53"/>
        <v>20</v>
      </c>
      <c r="S2510" s="9" t="s">
        <v>8333</v>
      </c>
      <c r="T2510" t="s">
        <v>8350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53"/>
        <v>2</v>
      </c>
      <c r="S2511" s="9" t="s">
        <v>8333</v>
      </c>
      <c r="T2511" t="s">
        <v>8350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53"/>
        <v>0</v>
      </c>
      <c r="S2512" s="9" t="s">
        <v>8333</v>
      </c>
      <c r="T2512" t="s">
        <v>8350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5000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53"/>
        <v>0</v>
      </c>
      <c r="S2513" s="9" t="s">
        <v>8333</v>
      </c>
      <c r="T2513" t="s">
        <v>8350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5000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53"/>
        <v>0</v>
      </c>
      <c r="S2514" s="9" t="s">
        <v>8333</v>
      </c>
      <c r="T2514" t="s">
        <v>8350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5000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53"/>
        <v>4</v>
      </c>
      <c r="S2515" s="9" t="s">
        <v>8333</v>
      </c>
      <c r="T2515" t="s">
        <v>8350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5000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53"/>
        <v>19</v>
      </c>
      <c r="S2516" s="9" t="s">
        <v>8333</v>
      </c>
      <c r="T2516" t="s">
        <v>8350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53"/>
        <v>0</v>
      </c>
      <c r="S2517" s="9" t="s">
        <v>8333</v>
      </c>
      <c r="T2517" t="s">
        <v>8350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5000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53"/>
        <v>35</v>
      </c>
      <c r="S2518" s="9" t="s">
        <v>8333</v>
      </c>
      <c r="T2518" t="s">
        <v>8350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5000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53"/>
        <v>0</v>
      </c>
      <c r="S2519" s="9" t="s">
        <v>8333</v>
      </c>
      <c r="T2519" t="s">
        <v>8350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53"/>
        <v>1</v>
      </c>
      <c r="S2520" s="9" t="s">
        <v>8333</v>
      </c>
      <c r="T2520" t="s">
        <v>8350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5000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53"/>
        <v>0</v>
      </c>
      <c r="S2521" s="9" t="s">
        <v>8333</v>
      </c>
      <c r="T2521" t="s">
        <v>8350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5000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53"/>
        <v>274</v>
      </c>
      <c r="S2522" s="9" t="s">
        <v>8333</v>
      </c>
      <c r="T2522" t="s">
        <v>8350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5000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53"/>
        <v>100</v>
      </c>
      <c r="S2523" s="9" t="s">
        <v>8322</v>
      </c>
      <c r="T2523" t="s">
        <v>8351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53"/>
        <v>28</v>
      </c>
      <c r="S2524" s="9" t="s">
        <v>8322</v>
      </c>
      <c r="T2524" t="s">
        <v>8351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5000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53"/>
        <v>152</v>
      </c>
      <c r="S2525" s="9" t="s">
        <v>8322</v>
      </c>
      <c r="T2525" t="s">
        <v>8351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5000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53"/>
        <v>161</v>
      </c>
      <c r="S2526" s="9" t="s">
        <v>8322</v>
      </c>
      <c r="T2526" t="s">
        <v>8351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5000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53"/>
        <v>90</v>
      </c>
      <c r="S2527" s="9" t="s">
        <v>8322</v>
      </c>
      <c r="T2527" t="s">
        <v>8351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5000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53"/>
        <v>82</v>
      </c>
      <c r="S2528" s="9" t="s">
        <v>8322</v>
      </c>
      <c r="T2528" t="s">
        <v>8351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5000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53"/>
        <v>86</v>
      </c>
      <c r="S2529" s="9" t="s">
        <v>8322</v>
      </c>
      <c r="T2529" t="s">
        <v>8351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5000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53"/>
        <v>125</v>
      </c>
      <c r="S2530" s="9" t="s">
        <v>8322</v>
      </c>
      <c r="T2530" t="s">
        <v>8351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5000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53"/>
        <v>130</v>
      </c>
      <c r="S2531" s="9" t="s">
        <v>8322</v>
      </c>
      <c r="T2531" t="s">
        <v>8351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5000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53"/>
        <v>90</v>
      </c>
      <c r="S2532" s="9" t="s">
        <v>8322</v>
      </c>
      <c r="T2532" t="s">
        <v>8351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5000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53"/>
        <v>101</v>
      </c>
      <c r="S2533" s="9" t="s">
        <v>8322</v>
      </c>
      <c r="T2533" t="s">
        <v>8351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5000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53"/>
        <v>166</v>
      </c>
      <c r="S2534" s="9" t="s">
        <v>8322</v>
      </c>
      <c r="T2534" t="s">
        <v>8351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5000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53"/>
        <v>42</v>
      </c>
      <c r="S2535" s="9" t="s">
        <v>8322</v>
      </c>
      <c r="T2535" t="s">
        <v>8351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5000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53"/>
        <v>415</v>
      </c>
      <c r="S2536" s="9" t="s">
        <v>8322</v>
      </c>
      <c r="T2536" t="s">
        <v>8351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5000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53"/>
        <v>1</v>
      </c>
      <c r="S2537" s="9" t="s">
        <v>8322</v>
      </c>
      <c r="T2537" t="s">
        <v>8351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5000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53"/>
        <v>22</v>
      </c>
      <c r="S2538" s="9" t="s">
        <v>8322</v>
      </c>
      <c r="T2538" t="s">
        <v>8351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5000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53"/>
        <v>407</v>
      </c>
      <c r="S2539" s="9" t="s">
        <v>8322</v>
      </c>
      <c r="T2539" t="s">
        <v>8351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5000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53"/>
        <v>201</v>
      </c>
      <c r="S2540" s="9" t="s">
        <v>8322</v>
      </c>
      <c r="T2540" t="s">
        <v>8351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5000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53"/>
        <v>52</v>
      </c>
      <c r="S2541" s="9" t="s">
        <v>8322</v>
      </c>
      <c r="T2541" t="s">
        <v>8351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5000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53"/>
        <v>75</v>
      </c>
      <c r="S2542" s="9" t="s">
        <v>8322</v>
      </c>
      <c r="T2542" t="s">
        <v>8351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5000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53"/>
        <v>15</v>
      </c>
      <c r="S2543" s="9" t="s">
        <v>8322</v>
      </c>
      <c r="T2543" t="s">
        <v>8351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5000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53"/>
        <v>8</v>
      </c>
      <c r="S2544" s="9" t="s">
        <v>8322</v>
      </c>
      <c r="T2544" t="s">
        <v>8351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5000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53"/>
        <v>101</v>
      </c>
      <c r="S2545" s="9" t="s">
        <v>8322</v>
      </c>
      <c r="T2545" t="s">
        <v>8351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53"/>
        <v>78</v>
      </c>
      <c r="S2546" s="9" t="s">
        <v>8322</v>
      </c>
      <c r="T2546" t="s">
        <v>8351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5000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53"/>
        <v>78</v>
      </c>
      <c r="S2547" s="9" t="s">
        <v>8322</v>
      </c>
      <c r="T2547" t="s">
        <v>8351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5000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53"/>
        <v>132</v>
      </c>
      <c r="S2548" s="9" t="s">
        <v>8322</v>
      </c>
      <c r="T2548" t="s">
        <v>8351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5000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53"/>
        <v>122</v>
      </c>
      <c r="S2549" s="9" t="s">
        <v>8322</v>
      </c>
      <c r="T2549" t="s">
        <v>8351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5000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53"/>
        <v>32</v>
      </c>
      <c r="S2550" s="9" t="s">
        <v>8322</v>
      </c>
      <c r="T2550" t="s">
        <v>8351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5000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53"/>
        <v>131</v>
      </c>
      <c r="S2551" s="9" t="s">
        <v>8322</v>
      </c>
      <c r="T2551" t="s">
        <v>8351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5000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53"/>
        <v>76</v>
      </c>
      <c r="S2552" s="9" t="s">
        <v>8322</v>
      </c>
      <c r="T2552" t="s">
        <v>8351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5000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53"/>
        <v>64</v>
      </c>
      <c r="S2553" s="9" t="s">
        <v>8322</v>
      </c>
      <c r="T2553" t="s">
        <v>8351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5000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53"/>
        <v>47</v>
      </c>
      <c r="S2554" s="9" t="s">
        <v>8322</v>
      </c>
      <c r="T2554" t="s">
        <v>8351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5000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53"/>
        <v>74</v>
      </c>
      <c r="S2555" s="9" t="s">
        <v>8322</v>
      </c>
      <c r="T2555" t="s">
        <v>8351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5000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53"/>
        <v>43</v>
      </c>
      <c r="S2556" s="9" t="s">
        <v>8322</v>
      </c>
      <c r="T2556" t="s">
        <v>8351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5000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53"/>
        <v>16</v>
      </c>
      <c r="S2557" s="9" t="s">
        <v>8322</v>
      </c>
      <c r="T2557" t="s">
        <v>8351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5000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53"/>
        <v>21</v>
      </c>
      <c r="S2558" s="9" t="s">
        <v>8322</v>
      </c>
      <c r="T2558" t="s">
        <v>8351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5000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53"/>
        <v>27</v>
      </c>
      <c r="S2559" s="9" t="s">
        <v>8322</v>
      </c>
      <c r="T2559" t="s">
        <v>8351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5000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53"/>
        <v>18</v>
      </c>
      <c r="S2560" s="9" t="s">
        <v>8322</v>
      </c>
      <c r="T2560" t="s">
        <v>8351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5000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53"/>
        <v>60</v>
      </c>
      <c r="S2561" s="9" t="s">
        <v>8322</v>
      </c>
      <c r="T2561" t="s">
        <v>8351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5000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53"/>
        <v>0</v>
      </c>
      <c r="S2562" s="9" t="s">
        <v>8322</v>
      </c>
      <c r="T2562" t="s">
        <v>8351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5000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53"/>
        <v>2</v>
      </c>
      <c r="S2563" s="9" t="s">
        <v>8333</v>
      </c>
      <c r="T2563" t="s">
        <v>8334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5000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53"/>
        <v>0</v>
      </c>
      <c r="S2564" s="9" t="s">
        <v>8333</v>
      </c>
      <c r="T2564" t="s">
        <v>8334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5000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53"/>
        <v>0</v>
      </c>
      <c r="S2565" s="9" t="s">
        <v>8333</v>
      </c>
      <c r="T2565" t="s">
        <v>8334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5000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53"/>
        <v>2</v>
      </c>
      <c r="S2566" s="9" t="s">
        <v>8333</v>
      </c>
      <c r="T2566" t="s">
        <v>8334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5000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53"/>
        <v>0</v>
      </c>
      <c r="S2567" s="9" t="s">
        <v>8333</v>
      </c>
      <c r="T2567" t="s">
        <v>8334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53"/>
        <v>2</v>
      </c>
      <c r="S2568" s="9" t="s">
        <v>8333</v>
      </c>
      <c r="T2568" t="s">
        <v>8334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ref="O2569:O2632" si="54">ROUND(E2570/D2570*100,0)</f>
        <v>1</v>
      </c>
      <c r="S2569" s="9" t="s">
        <v>8333</v>
      </c>
      <c r="T2569" t="s">
        <v>8334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5000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54"/>
        <v>3</v>
      </c>
      <c r="S2570" s="9" t="s">
        <v>8333</v>
      </c>
      <c r="T2570" t="s">
        <v>8334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5000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54"/>
        <v>1</v>
      </c>
      <c r="S2571" s="9" t="s">
        <v>8333</v>
      </c>
      <c r="T2571" t="s">
        <v>8334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5000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54"/>
        <v>5</v>
      </c>
      <c r="S2572" s="9" t="s">
        <v>8333</v>
      </c>
      <c r="T2572" t="s">
        <v>8334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5000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54"/>
        <v>0</v>
      </c>
      <c r="S2573" s="9" t="s">
        <v>8333</v>
      </c>
      <c r="T2573" t="s">
        <v>8334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5000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54"/>
        <v>0</v>
      </c>
      <c r="S2574" s="9" t="s">
        <v>8333</v>
      </c>
      <c r="T2574" t="s">
        <v>8334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5000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54"/>
        <v>0</v>
      </c>
      <c r="S2575" s="9" t="s">
        <v>8333</v>
      </c>
      <c r="T2575" t="s">
        <v>8334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5000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54"/>
        <v>0</v>
      </c>
      <c r="S2576" s="9" t="s">
        <v>8333</v>
      </c>
      <c r="T2576" t="s">
        <v>8334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54"/>
        <v>0</v>
      </c>
      <c r="S2577" s="9" t="s">
        <v>8333</v>
      </c>
      <c r="T2577" t="s">
        <v>8334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5000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54"/>
        <v>0</v>
      </c>
      <c r="S2578" s="9" t="s">
        <v>8333</v>
      </c>
      <c r="T2578" t="s">
        <v>8334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54"/>
        <v>0</v>
      </c>
      <c r="S2579" s="9" t="s">
        <v>8333</v>
      </c>
      <c r="T2579" t="s">
        <v>8334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5000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54"/>
        <v>6</v>
      </c>
      <c r="S2580" s="9" t="s">
        <v>8333</v>
      </c>
      <c r="T2580" t="s">
        <v>8334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5000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54"/>
        <v>1</v>
      </c>
      <c r="S2581" s="9" t="s">
        <v>8333</v>
      </c>
      <c r="T2581" t="s">
        <v>8334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5000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54"/>
        <v>11</v>
      </c>
      <c r="S2582" s="9" t="s">
        <v>8333</v>
      </c>
      <c r="T2582" t="s">
        <v>8334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54"/>
        <v>0</v>
      </c>
      <c r="S2583" s="9" t="s">
        <v>8333</v>
      </c>
      <c r="T2583" t="s">
        <v>8334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5000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54"/>
        <v>0</v>
      </c>
      <c r="S2584" s="9" t="s">
        <v>8333</v>
      </c>
      <c r="T2584" t="s">
        <v>8334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5000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54"/>
        <v>0</v>
      </c>
      <c r="S2585" s="9" t="s">
        <v>8333</v>
      </c>
      <c r="T2585" t="s">
        <v>8334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5000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54"/>
        <v>1</v>
      </c>
      <c r="S2586" s="9" t="s">
        <v>8333</v>
      </c>
      <c r="T2586" t="s">
        <v>8334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5000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54"/>
        <v>0</v>
      </c>
      <c r="S2587" s="9" t="s">
        <v>8333</v>
      </c>
      <c r="T2587" t="s">
        <v>8334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5000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54"/>
        <v>24</v>
      </c>
      <c r="S2588" s="9" t="s">
        <v>8333</v>
      </c>
      <c r="T2588" t="s">
        <v>8334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54"/>
        <v>5</v>
      </c>
      <c r="S2589" s="9" t="s">
        <v>8333</v>
      </c>
      <c r="T2589" t="s">
        <v>8334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5000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54"/>
        <v>0</v>
      </c>
      <c r="S2590" s="9" t="s">
        <v>8333</v>
      </c>
      <c r="T2590" t="s">
        <v>8334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54"/>
        <v>0</v>
      </c>
      <c r="S2591" s="9" t="s">
        <v>8333</v>
      </c>
      <c r="T2591" t="s">
        <v>8334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5000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54"/>
        <v>1</v>
      </c>
      <c r="S2592" s="9" t="s">
        <v>8333</v>
      </c>
      <c r="T2592" t="s">
        <v>8334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5000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54"/>
        <v>1</v>
      </c>
      <c r="S2593" s="9" t="s">
        <v>8333</v>
      </c>
      <c r="T2593" t="s">
        <v>8334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5000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54"/>
        <v>0</v>
      </c>
      <c r="S2594" s="9" t="s">
        <v>8333</v>
      </c>
      <c r="T2594" t="s">
        <v>8334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5000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54"/>
        <v>0</v>
      </c>
      <c r="S2595" s="9" t="s">
        <v>8333</v>
      </c>
      <c r="T2595" t="s">
        <v>8334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5000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54"/>
        <v>37</v>
      </c>
      <c r="S2596" s="9" t="s">
        <v>8333</v>
      </c>
      <c r="T2596" t="s">
        <v>8334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54"/>
        <v>165</v>
      </c>
      <c r="S2597" s="9" t="s">
        <v>8333</v>
      </c>
      <c r="T2597" t="s">
        <v>8334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54"/>
        <v>2</v>
      </c>
      <c r="S2598" s="9" t="s">
        <v>8333</v>
      </c>
      <c r="T2598" t="s">
        <v>8334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5000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54"/>
        <v>23</v>
      </c>
      <c r="S2599" s="9" t="s">
        <v>8333</v>
      </c>
      <c r="T2599" t="s">
        <v>8334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5000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54"/>
        <v>2</v>
      </c>
      <c r="S2600" s="9" t="s">
        <v>8333</v>
      </c>
      <c r="T2600" t="s">
        <v>8334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5000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54"/>
        <v>69</v>
      </c>
      <c r="S2601" s="9" t="s">
        <v>8333</v>
      </c>
      <c r="T2601" t="s">
        <v>8334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54"/>
        <v>66</v>
      </c>
      <c r="S2602" s="9" t="s">
        <v>8333</v>
      </c>
      <c r="T2602" t="s">
        <v>8334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54"/>
        <v>783</v>
      </c>
      <c r="S2603" s="9" t="s">
        <v>8316</v>
      </c>
      <c r="T2603" t="s">
        <v>8352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5000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54"/>
        <v>36</v>
      </c>
      <c r="S2604" s="9" t="s">
        <v>8316</v>
      </c>
      <c r="T2604" t="s">
        <v>8352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5000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54"/>
        <v>417</v>
      </c>
      <c r="S2605" s="9" t="s">
        <v>8316</v>
      </c>
      <c r="T2605" t="s">
        <v>8352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5000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54"/>
        <v>2148</v>
      </c>
      <c r="S2606" s="9" t="s">
        <v>8316</v>
      </c>
      <c r="T2606" t="s">
        <v>8352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5000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54"/>
        <v>242</v>
      </c>
      <c r="S2607" s="9" t="s">
        <v>8316</v>
      </c>
      <c r="T2607" t="s">
        <v>8352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5000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54"/>
        <v>652</v>
      </c>
      <c r="S2608" s="9" t="s">
        <v>8316</v>
      </c>
      <c r="T2608" t="s">
        <v>8352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5000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54"/>
        <v>358</v>
      </c>
      <c r="S2609" s="9" t="s">
        <v>8316</v>
      </c>
      <c r="T2609" t="s">
        <v>8352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5000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54"/>
        <v>2127</v>
      </c>
      <c r="S2610" s="9" t="s">
        <v>8316</v>
      </c>
      <c r="T2610" t="s">
        <v>8352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54"/>
        <v>643</v>
      </c>
      <c r="S2611" s="9" t="s">
        <v>8316</v>
      </c>
      <c r="T2611" t="s">
        <v>8352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5000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54"/>
        <v>6139</v>
      </c>
      <c r="S2612" s="9" t="s">
        <v>8316</v>
      </c>
      <c r="T2612" t="s">
        <v>8352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5000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54"/>
        <v>344</v>
      </c>
      <c r="S2613" s="9" t="s">
        <v>8316</v>
      </c>
      <c r="T2613" t="s">
        <v>8352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5000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54"/>
        <v>152</v>
      </c>
      <c r="S2614" s="9" t="s">
        <v>8316</v>
      </c>
      <c r="T2614" t="s">
        <v>8352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5000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54"/>
        <v>214</v>
      </c>
      <c r="S2615" s="9" t="s">
        <v>8316</v>
      </c>
      <c r="T2615" t="s">
        <v>8352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5000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54"/>
        <v>68</v>
      </c>
      <c r="S2616" s="9" t="s">
        <v>8316</v>
      </c>
      <c r="T2616" t="s">
        <v>8352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5000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54"/>
        <v>573</v>
      </c>
      <c r="S2617" s="9" t="s">
        <v>8316</v>
      </c>
      <c r="T2617" t="s">
        <v>8352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54"/>
        <v>88</v>
      </c>
      <c r="S2618" s="9" t="s">
        <v>8316</v>
      </c>
      <c r="T2618" t="s">
        <v>8352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54"/>
        <v>316</v>
      </c>
      <c r="S2619" s="9" t="s">
        <v>8316</v>
      </c>
      <c r="T2619" t="s">
        <v>8352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54"/>
        <v>38</v>
      </c>
      <c r="S2620" s="9" t="s">
        <v>8316</v>
      </c>
      <c r="T2620" t="s">
        <v>8352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5000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54"/>
        <v>1867</v>
      </c>
      <c r="S2621" s="9" t="s">
        <v>8316</v>
      </c>
      <c r="T2621" t="s">
        <v>8352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54"/>
        <v>438</v>
      </c>
      <c r="S2622" s="9" t="s">
        <v>8316</v>
      </c>
      <c r="T2622" t="s">
        <v>8352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54"/>
        <v>39</v>
      </c>
      <c r="S2623" s="9" t="s">
        <v>8316</v>
      </c>
      <c r="T2623" t="s">
        <v>8352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5000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54"/>
        <v>46</v>
      </c>
      <c r="S2624" s="9" t="s">
        <v>8316</v>
      </c>
      <c r="T2624" t="s">
        <v>8352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5000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54"/>
        <v>2207</v>
      </c>
      <c r="S2625" s="9" t="s">
        <v>8316</v>
      </c>
      <c r="T2625" t="s">
        <v>8352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5000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54"/>
        <v>29</v>
      </c>
      <c r="S2626" s="9" t="s">
        <v>8316</v>
      </c>
      <c r="T2626" t="s">
        <v>8352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5000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54"/>
        <v>56</v>
      </c>
      <c r="S2627" s="9" t="s">
        <v>8316</v>
      </c>
      <c r="T2627" t="s">
        <v>8352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5000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54"/>
        <v>19</v>
      </c>
      <c r="S2628" s="9" t="s">
        <v>8316</v>
      </c>
      <c r="T2628" t="s">
        <v>8352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5000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54"/>
        <v>19</v>
      </c>
      <c r="S2629" s="9" t="s">
        <v>8316</v>
      </c>
      <c r="T2629" t="s">
        <v>8352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5000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54"/>
        <v>128</v>
      </c>
      <c r="S2630" s="9" t="s">
        <v>8316</v>
      </c>
      <c r="T2630" t="s">
        <v>8352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54"/>
        <v>63</v>
      </c>
      <c r="S2631" s="9" t="s">
        <v>8316</v>
      </c>
      <c r="T2631" t="s">
        <v>8352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5000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54"/>
        <v>459</v>
      </c>
      <c r="S2632" s="9" t="s">
        <v>8316</v>
      </c>
      <c r="T2632" t="s">
        <v>8352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5000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ref="O2633:O2696" si="55">ROUND(E2634/D2634*100,0)</f>
        <v>29</v>
      </c>
      <c r="S2633" s="9" t="s">
        <v>8316</v>
      </c>
      <c r="T2633" t="s">
        <v>8352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5000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55"/>
        <v>355</v>
      </c>
      <c r="S2634" s="9" t="s">
        <v>8316</v>
      </c>
      <c r="T2634" t="s">
        <v>8352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55"/>
        <v>20</v>
      </c>
      <c r="S2635" s="9" t="s">
        <v>8316</v>
      </c>
      <c r="T2635" t="s">
        <v>8352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5000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55"/>
        <v>230</v>
      </c>
      <c r="S2636" s="9" t="s">
        <v>8316</v>
      </c>
      <c r="T2636" t="s">
        <v>8352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5000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55"/>
        <v>37</v>
      </c>
      <c r="S2637" s="9" t="s">
        <v>8316</v>
      </c>
      <c r="T2637" t="s">
        <v>8352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5000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55"/>
        <v>17</v>
      </c>
      <c r="S2638" s="9" t="s">
        <v>8316</v>
      </c>
      <c r="T2638" t="s">
        <v>8352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55"/>
        <v>7</v>
      </c>
      <c r="S2639" s="9" t="s">
        <v>8316</v>
      </c>
      <c r="T2639" t="s">
        <v>8352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5000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55"/>
        <v>10</v>
      </c>
      <c r="S2640" s="9" t="s">
        <v>8316</v>
      </c>
      <c r="T2640" t="s">
        <v>8352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5000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55"/>
        <v>63</v>
      </c>
      <c r="S2641" s="9" t="s">
        <v>8316</v>
      </c>
      <c r="T2641" t="s">
        <v>8352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5000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55"/>
        <v>0</v>
      </c>
      <c r="S2642" s="9" t="s">
        <v>8316</v>
      </c>
      <c r="T2642" t="s">
        <v>8352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5000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55"/>
        <v>0</v>
      </c>
      <c r="S2643" s="9" t="s">
        <v>8316</v>
      </c>
      <c r="T2643" t="s">
        <v>8352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55"/>
        <v>6712</v>
      </c>
      <c r="S2644" s="9" t="s">
        <v>8316</v>
      </c>
      <c r="T2644" t="s">
        <v>8352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5000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55"/>
        <v>41</v>
      </c>
      <c r="S2645" s="9" t="s">
        <v>8316</v>
      </c>
      <c r="T2645" t="s">
        <v>8352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5000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55"/>
        <v>42</v>
      </c>
      <c r="S2646" s="9" t="s">
        <v>8316</v>
      </c>
      <c r="T2646" t="s">
        <v>8352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5000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55"/>
        <v>842</v>
      </c>
      <c r="S2647" s="9" t="s">
        <v>8316</v>
      </c>
      <c r="T2647" t="s">
        <v>8352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55"/>
        <v>1</v>
      </c>
      <c r="S2648" s="9" t="s">
        <v>8316</v>
      </c>
      <c r="T2648" t="s">
        <v>8352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5000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55"/>
        <v>2</v>
      </c>
      <c r="S2649" s="9" t="s">
        <v>8316</v>
      </c>
      <c r="T2649" t="s">
        <v>8352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5000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55"/>
        <v>2</v>
      </c>
      <c r="S2650" s="9" t="s">
        <v>8316</v>
      </c>
      <c r="T2650" t="s">
        <v>8352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55"/>
        <v>7</v>
      </c>
      <c r="S2651" s="9" t="s">
        <v>8316</v>
      </c>
      <c r="T2651" t="s">
        <v>8352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5000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55"/>
        <v>105</v>
      </c>
      <c r="S2652" s="9" t="s">
        <v>8316</v>
      </c>
      <c r="T2652" t="s">
        <v>8352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5000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55"/>
        <v>18</v>
      </c>
      <c r="S2653" s="9" t="s">
        <v>8316</v>
      </c>
      <c r="T2653" t="s">
        <v>8352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5000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55"/>
        <v>118</v>
      </c>
      <c r="S2654" s="9" t="s">
        <v>8316</v>
      </c>
      <c r="T2654" t="s">
        <v>8352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55"/>
        <v>1</v>
      </c>
      <c r="S2655" s="9" t="s">
        <v>8316</v>
      </c>
      <c r="T2655" t="s">
        <v>8352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5000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55"/>
        <v>63</v>
      </c>
      <c r="S2656" s="9" t="s">
        <v>8316</v>
      </c>
      <c r="T2656" t="s">
        <v>8352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55"/>
        <v>343</v>
      </c>
      <c r="S2657" s="9" t="s">
        <v>8316</v>
      </c>
      <c r="T2657" t="s">
        <v>8352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5000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55"/>
        <v>112</v>
      </c>
      <c r="S2658" s="9" t="s">
        <v>8316</v>
      </c>
      <c r="T2658" t="s">
        <v>8352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5000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55"/>
        <v>2</v>
      </c>
      <c r="S2659" s="9" t="s">
        <v>8316</v>
      </c>
      <c r="T2659" t="s">
        <v>8352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5000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55"/>
        <v>27</v>
      </c>
      <c r="S2660" s="9" t="s">
        <v>8316</v>
      </c>
      <c r="T2660" t="s">
        <v>8352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5000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55"/>
        <v>0</v>
      </c>
      <c r="S2661" s="9" t="s">
        <v>8316</v>
      </c>
      <c r="T2661" t="s">
        <v>8352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5000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55"/>
        <v>103</v>
      </c>
      <c r="S2662" s="9" t="s">
        <v>8316</v>
      </c>
      <c r="T2662" t="s">
        <v>8352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55"/>
        <v>427</v>
      </c>
      <c r="S2663" s="9" t="s">
        <v>8316</v>
      </c>
      <c r="T2663" t="s">
        <v>8353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5000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55"/>
        <v>418</v>
      </c>
      <c r="S2664" s="9" t="s">
        <v>8316</v>
      </c>
      <c r="T2664" t="s">
        <v>8353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5000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55"/>
        <v>362</v>
      </c>
      <c r="S2665" s="9" t="s">
        <v>8316</v>
      </c>
      <c r="T2665" t="s">
        <v>8353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5000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55"/>
        <v>86</v>
      </c>
      <c r="S2666" s="9" t="s">
        <v>8316</v>
      </c>
      <c r="T2666" t="s">
        <v>8353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5000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55"/>
        <v>319</v>
      </c>
      <c r="S2667" s="9" t="s">
        <v>8316</v>
      </c>
      <c r="T2667" t="s">
        <v>8353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5000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55"/>
        <v>33</v>
      </c>
      <c r="S2668" s="9" t="s">
        <v>8316</v>
      </c>
      <c r="T2668" t="s">
        <v>8353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5000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55"/>
        <v>34</v>
      </c>
      <c r="S2669" s="9" t="s">
        <v>8316</v>
      </c>
      <c r="T2669" t="s">
        <v>8353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5000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55"/>
        <v>20</v>
      </c>
      <c r="S2670" s="9" t="s">
        <v>8316</v>
      </c>
      <c r="T2670" t="s">
        <v>8353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5000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55"/>
        <v>50</v>
      </c>
      <c r="S2671" s="9" t="s">
        <v>8316</v>
      </c>
      <c r="T2671" t="s">
        <v>8353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5000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55"/>
        <v>57</v>
      </c>
      <c r="S2672" s="9" t="s">
        <v>8316</v>
      </c>
      <c r="T2672" t="s">
        <v>8353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55"/>
        <v>66</v>
      </c>
      <c r="S2673" s="9" t="s">
        <v>8316</v>
      </c>
      <c r="T2673" t="s">
        <v>8353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5000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55"/>
        <v>221</v>
      </c>
      <c r="S2674" s="9" t="s">
        <v>8316</v>
      </c>
      <c r="T2674" t="s">
        <v>8353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5000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55"/>
        <v>440</v>
      </c>
      <c r="S2675" s="9" t="s">
        <v>8316</v>
      </c>
      <c r="T2675" t="s">
        <v>8353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55"/>
        <v>38</v>
      </c>
      <c r="S2676" s="9" t="s">
        <v>8316</v>
      </c>
      <c r="T2676" t="s">
        <v>8353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55"/>
        <v>21</v>
      </c>
      <c r="S2677" s="9" t="s">
        <v>8316</v>
      </c>
      <c r="T2677" t="s">
        <v>8353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5000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55"/>
        <v>68</v>
      </c>
      <c r="S2678" s="9" t="s">
        <v>8316</v>
      </c>
      <c r="T2678" t="s">
        <v>8353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5000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55"/>
        <v>22</v>
      </c>
      <c r="S2679" s="9" t="s">
        <v>8316</v>
      </c>
      <c r="T2679" t="s">
        <v>8353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5000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55"/>
        <v>3</v>
      </c>
      <c r="S2680" s="9" t="s">
        <v>8316</v>
      </c>
      <c r="T2680" t="s">
        <v>8353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5000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55"/>
        <v>6</v>
      </c>
      <c r="S2681" s="9" t="s">
        <v>8316</v>
      </c>
      <c r="T2681" t="s">
        <v>8353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5000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55"/>
        <v>1</v>
      </c>
      <c r="S2682" s="9" t="s">
        <v>8316</v>
      </c>
      <c r="T2682" t="s">
        <v>8353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5000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55"/>
        <v>34</v>
      </c>
      <c r="S2683" s="9" t="s">
        <v>8333</v>
      </c>
      <c r="T2683" t="s">
        <v>8334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5000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55"/>
        <v>1</v>
      </c>
      <c r="S2684" s="9" t="s">
        <v>8333</v>
      </c>
      <c r="T2684" t="s">
        <v>8334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55"/>
        <v>16</v>
      </c>
      <c r="S2685" s="9" t="s">
        <v>8333</v>
      </c>
      <c r="T2685" t="s">
        <v>8334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5000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55"/>
        <v>0</v>
      </c>
      <c r="S2686" s="9" t="s">
        <v>8333</v>
      </c>
      <c r="T2686" t="s">
        <v>8334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55"/>
        <v>0</v>
      </c>
      <c r="S2687" s="9" t="s">
        <v>8333</v>
      </c>
      <c r="T2687" t="s">
        <v>8334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5000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55"/>
        <v>0</v>
      </c>
      <c r="S2688" s="9" t="s">
        <v>8333</v>
      </c>
      <c r="T2688" t="s">
        <v>8334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55"/>
        <v>1</v>
      </c>
      <c r="S2689" s="9" t="s">
        <v>8333</v>
      </c>
      <c r="T2689" t="s">
        <v>8334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55"/>
        <v>0</v>
      </c>
      <c r="S2690" s="9" t="s">
        <v>8333</v>
      </c>
      <c r="T2690" t="s">
        <v>8334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55"/>
        <v>172</v>
      </c>
      <c r="S2691" s="9" t="s">
        <v>8333</v>
      </c>
      <c r="T2691" t="s">
        <v>8334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5000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55"/>
        <v>1</v>
      </c>
      <c r="S2692" s="9" t="s">
        <v>8333</v>
      </c>
      <c r="T2692" t="s">
        <v>8334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55"/>
        <v>1</v>
      </c>
      <c r="S2693" s="9" t="s">
        <v>8333</v>
      </c>
      <c r="T2693" t="s">
        <v>8334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5000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55"/>
        <v>1</v>
      </c>
      <c r="S2694" s="9" t="s">
        <v>8333</v>
      </c>
      <c r="T2694" t="s">
        <v>8334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55"/>
        <v>0</v>
      </c>
      <c r="S2695" s="9" t="s">
        <v>8333</v>
      </c>
      <c r="T2695" t="s">
        <v>8334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5000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55"/>
        <v>1</v>
      </c>
      <c r="S2696" s="9" t="s">
        <v>8333</v>
      </c>
      <c r="T2696" t="s">
        <v>8334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ref="O2697:O2760" si="56">ROUND(E2698/D2698*100,0)</f>
        <v>68</v>
      </c>
      <c r="S2697" s="9" t="s">
        <v>8333</v>
      </c>
      <c r="T2697" t="s">
        <v>8334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5000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56"/>
        <v>121</v>
      </c>
      <c r="S2698" s="9" t="s">
        <v>8333</v>
      </c>
      <c r="T2698" t="s">
        <v>8334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5000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56"/>
        <v>1</v>
      </c>
      <c r="S2699" s="9" t="s">
        <v>8333</v>
      </c>
      <c r="T2699" t="s">
        <v>8334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5000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56"/>
        <v>0</v>
      </c>
      <c r="S2700" s="9" t="s">
        <v>8333</v>
      </c>
      <c r="T2700" t="s">
        <v>8334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5000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56"/>
        <v>1</v>
      </c>
      <c r="S2701" s="9" t="s">
        <v>8333</v>
      </c>
      <c r="T2701" t="s">
        <v>8334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5000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56"/>
        <v>31</v>
      </c>
      <c r="S2702" s="9" t="s">
        <v>8333</v>
      </c>
      <c r="T2702" t="s">
        <v>8334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5000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56"/>
        <v>69</v>
      </c>
      <c r="S2703" s="9" t="s">
        <v>8314</v>
      </c>
      <c r="T2703" t="s">
        <v>8354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5000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56"/>
        <v>830</v>
      </c>
      <c r="S2704" s="9" t="s">
        <v>8314</v>
      </c>
      <c r="T2704" t="s">
        <v>8354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5000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56"/>
        <v>23</v>
      </c>
      <c r="S2705" s="9" t="s">
        <v>8314</v>
      </c>
      <c r="T2705" t="s">
        <v>8354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5000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56"/>
        <v>35</v>
      </c>
      <c r="S2706" s="9" t="s">
        <v>8314</v>
      </c>
      <c r="T2706" t="s">
        <v>8354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5000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56"/>
        <v>786</v>
      </c>
      <c r="S2707" s="9" t="s">
        <v>8314</v>
      </c>
      <c r="T2707" t="s">
        <v>8354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56"/>
        <v>561</v>
      </c>
      <c r="S2708" s="9" t="s">
        <v>8314</v>
      </c>
      <c r="T2708" t="s">
        <v>8354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5000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56"/>
        <v>933</v>
      </c>
      <c r="S2709" s="9" t="s">
        <v>8314</v>
      </c>
      <c r="T2709" t="s">
        <v>8354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5000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56"/>
        <v>1016</v>
      </c>
      <c r="S2710" s="9" t="s">
        <v>8314</v>
      </c>
      <c r="T2710" t="s">
        <v>8354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56"/>
        <v>1847</v>
      </c>
      <c r="S2711" s="9" t="s">
        <v>8314</v>
      </c>
      <c r="T2711" t="s">
        <v>8354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5000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56"/>
        <v>79</v>
      </c>
      <c r="S2712" s="9" t="s">
        <v>8314</v>
      </c>
      <c r="T2712" t="s">
        <v>8354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5000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56"/>
        <v>145</v>
      </c>
      <c r="S2713" s="9" t="s">
        <v>8314</v>
      </c>
      <c r="T2713" t="s">
        <v>8354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5000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56"/>
        <v>3067</v>
      </c>
      <c r="S2714" s="9" t="s">
        <v>8314</v>
      </c>
      <c r="T2714" t="s">
        <v>8354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5000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56"/>
        <v>582</v>
      </c>
      <c r="S2715" s="9" t="s">
        <v>8314</v>
      </c>
      <c r="T2715" t="s">
        <v>8354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56"/>
        <v>635</v>
      </c>
      <c r="S2716" s="9" t="s">
        <v>8314</v>
      </c>
      <c r="T2716" t="s">
        <v>8354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5000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56"/>
        <v>240</v>
      </c>
      <c r="S2717" s="9" t="s">
        <v>8314</v>
      </c>
      <c r="T2717" t="s">
        <v>8354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5000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56"/>
        <v>601</v>
      </c>
      <c r="S2718" s="9" t="s">
        <v>8314</v>
      </c>
      <c r="T2718" t="s">
        <v>8354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56"/>
        <v>373</v>
      </c>
      <c r="S2719" s="9" t="s">
        <v>8314</v>
      </c>
      <c r="T2719" t="s">
        <v>8354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5000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56"/>
        <v>131</v>
      </c>
      <c r="S2720" s="9" t="s">
        <v>8314</v>
      </c>
      <c r="T2720" t="s">
        <v>8354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5000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56"/>
        <v>591</v>
      </c>
      <c r="S2721" s="9" t="s">
        <v>8314</v>
      </c>
      <c r="T2721" t="s">
        <v>8354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56"/>
        <v>219</v>
      </c>
      <c r="S2722" s="9" t="s">
        <v>8314</v>
      </c>
      <c r="T2722" t="s">
        <v>8354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5000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56"/>
        <v>253</v>
      </c>
      <c r="S2723" s="9" t="s">
        <v>8316</v>
      </c>
      <c r="T2723" t="s">
        <v>8346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56"/>
        <v>336</v>
      </c>
      <c r="S2724" s="9" t="s">
        <v>8316</v>
      </c>
      <c r="T2724" t="s">
        <v>8346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5000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56"/>
        <v>147</v>
      </c>
      <c r="S2725" s="9" t="s">
        <v>8316</v>
      </c>
      <c r="T2725" t="s">
        <v>8346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5000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56"/>
        <v>1156</v>
      </c>
      <c r="S2726" s="9" t="s">
        <v>8316</v>
      </c>
      <c r="T2726" t="s">
        <v>8346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5000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56"/>
        <v>2115</v>
      </c>
      <c r="S2727" s="9" t="s">
        <v>8316</v>
      </c>
      <c r="T2727" t="s">
        <v>8346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5000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56"/>
        <v>986</v>
      </c>
      <c r="S2728" s="9" t="s">
        <v>8316</v>
      </c>
      <c r="T2728" t="s">
        <v>8346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5000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56"/>
        <v>605</v>
      </c>
      <c r="S2729" s="9" t="s">
        <v>8316</v>
      </c>
      <c r="T2729" t="s">
        <v>8346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56"/>
        <v>157</v>
      </c>
      <c r="S2730" s="9" t="s">
        <v>8316</v>
      </c>
      <c r="T2730" t="s">
        <v>8346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5000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56"/>
        <v>920</v>
      </c>
      <c r="S2731" s="9" t="s">
        <v>8316</v>
      </c>
      <c r="T2731" t="s">
        <v>8346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5000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56"/>
        <v>626</v>
      </c>
      <c r="S2732" s="9" t="s">
        <v>8316</v>
      </c>
      <c r="T2732" t="s">
        <v>8346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5000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56"/>
        <v>284</v>
      </c>
      <c r="S2733" s="9" t="s">
        <v>8316</v>
      </c>
      <c r="T2733" t="s">
        <v>8346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5000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56"/>
        <v>1075</v>
      </c>
      <c r="S2734" s="9" t="s">
        <v>8316</v>
      </c>
      <c r="T2734" t="s">
        <v>8346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56"/>
        <v>452</v>
      </c>
      <c r="S2735" s="9" t="s">
        <v>8316</v>
      </c>
      <c r="T2735" t="s">
        <v>8346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5000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56"/>
        <v>147</v>
      </c>
      <c r="S2736" s="9" t="s">
        <v>8316</v>
      </c>
      <c r="T2736" t="s">
        <v>8346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5000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56"/>
        <v>197</v>
      </c>
      <c r="S2737" s="9" t="s">
        <v>8316</v>
      </c>
      <c r="T2737" t="s">
        <v>8346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5000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56"/>
        <v>1476</v>
      </c>
      <c r="S2738" s="9" t="s">
        <v>8316</v>
      </c>
      <c r="T2738" t="s">
        <v>8346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5000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56"/>
        <v>148</v>
      </c>
      <c r="S2739" s="9" t="s">
        <v>8316</v>
      </c>
      <c r="T2739" t="s">
        <v>8346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56"/>
        <v>85</v>
      </c>
      <c r="S2740" s="9" t="s">
        <v>8316</v>
      </c>
      <c r="T2740" t="s">
        <v>8346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5000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56"/>
        <v>6</v>
      </c>
      <c r="S2741" s="9" t="s">
        <v>8316</v>
      </c>
      <c r="T2741" t="s">
        <v>8346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5000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56"/>
        <v>1</v>
      </c>
      <c r="S2742" s="9" t="s">
        <v>8316</v>
      </c>
      <c r="T2742" t="s">
        <v>8346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5000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56"/>
        <v>15</v>
      </c>
      <c r="S2743" s="9" t="s">
        <v>8319</v>
      </c>
      <c r="T2743" t="s">
        <v>8355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5000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56"/>
        <v>0</v>
      </c>
      <c r="S2744" s="9" t="s">
        <v>8319</v>
      </c>
      <c r="T2744" t="s">
        <v>8355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5000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56"/>
        <v>17</v>
      </c>
      <c r="S2745" s="9" t="s">
        <v>8319</v>
      </c>
      <c r="T2745" t="s">
        <v>8355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5000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56"/>
        <v>35</v>
      </c>
      <c r="S2746" s="9" t="s">
        <v>8319</v>
      </c>
      <c r="T2746" t="s">
        <v>8355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5000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56"/>
        <v>16</v>
      </c>
      <c r="S2747" s="9" t="s">
        <v>8319</v>
      </c>
      <c r="T2747" t="s">
        <v>8355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5000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56"/>
        <v>3</v>
      </c>
      <c r="S2748" s="9" t="s">
        <v>8319</v>
      </c>
      <c r="T2748" t="s">
        <v>8355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56"/>
        <v>1</v>
      </c>
      <c r="S2749" s="9" t="s">
        <v>8319</v>
      </c>
      <c r="T2749" t="s">
        <v>8355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56"/>
        <v>2</v>
      </c>
      <c r="S2750" s="9" t="s">
        <v>8319</v>
      </c>
      <c r="T2750" t="s">
        <v>8355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5000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56"/>
        <v>0</v>
      </c>
      <c r="S2751" s="9" t="s">
        <v>8319</v>
      </c>
      <c r="T2751" t="s">
        <v>8355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5000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56"/>
        <v>0</v>
      </c>
      <c r="S2752" s="9" t="s">
        <v>8319</v>
      </c>
      <c r="T2752" t="s">
        <v>8355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5000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56"/>
        <v>11</v>
      </c>
      <c r="S2753" s="9" t="s">
        <v>8319</v>
      </c>
      <c r="T2753" t="s">
        <v>8355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5000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56"/>
        <v>8</v>
      </c>
      <c r="S2754" s="9" t="s">
        <v>8319</v>
      </c>
      <c r="T2754" t="s">
        <v>8355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5000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56"/>
        <v>0</v>
      </c>
      <c r="S2755" s="9" t="s">
        <v>8319</v>
      </c>
      <c r="T2755" t="s">
        <v>8355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5000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56"/>
        <v>5</v>
      </c>
      <c r="S2756" s="9" t="s">
        <v>8319</v>
      </c>
      <c r="T2756" t="s">
        <v>8355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56"/>
        <v>21</v>
      </c>
      <c r="S2757" s="9" t="s">
        <v>8319</v>
      </c>
      <c r="T2757" t="s">
        <v>8355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5000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56"/>
        <v>0</v>
      </c>
      <c r="S2758" s="9" t="s">
        <v>8319</v>
      </c>
      <c r="T2758" t="s">
        <v>8355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5000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56"/>
        <v>5</v>
      </c>
      <c r="S2759" s="9" t="s">
        <v>8319</v>
      </c>
      <c r="T2759" t="s">
        <v>8355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5000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56"/>
        <v>2</v>
      </c>
      <c r="S2760" s="9" t="s">
        <v>8319</v>
      </c>
      <c r="T2760" t="s">
        <v>8355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5000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ref="O2761:O2824" si="57">ROUND(E2762/D2762*100,0)</f>
        <v>0</v>
      </c>
      <c r="S2761" s="9" t="s">
        <v>8319</v>
      </c>
      <c r="T2761" t="s">
        <v>8355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57"/>
        <v>1</v>
      </c>
      <c r="S2762" s="9" t="s">
        <v>8319</v>
      </c>
      <c r="T2762" t="s">
        <v>8355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57"/>
        <v>1</v>
      </c>
      <c r="S2763" s="9" t="s">
        <v>8319</v>
      </c>
      <c r="T2763" t="s">
        <v>8355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5000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57"/>
        <v>2</v>
      </c>
      <c r="S2764" s="9" t="s">
        <v>8319</v>
      </c>
      <c r="T2764" t="s">
        <v>8355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5000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57"/>
        <v>1</v>
      </c>
      <c r="S2765" s="9" t="s">
        <v>8319</v>
      </c>
      <c r="T2765" t="s">
        <v>8355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5000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57"/>
        <v>0</v>
      </c>
      <c r="S2766" s="9" t="s">
        <v>8319</v>
      </c>
      <c r="T2766" t="s">
        <v>8355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5000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57"/>
        <v>2</v>
      </c>
      <c r="S2767" s="9" t="s">
        <v>8319</v>
      </c>
      <c r="T2767" t="s">
        <v>8355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57"/>
        <v>1</v>
      </c>
      <c r="S2768" s="9" t="s">
        <v>8319</v>
      </c>
      <c r="T2768" t="s">
        <v>8355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5000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57"/>
        <v>20</v>
      </c>
      <c r="S2769" s="9" t="s">
        <v>8319</v>
      </c>
      <c r="T2769" t="s">
        <v>8355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5000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57"/>
        <v>0</v>
      </c>
      <c r="S2770" s="9" t="s">
        <v>8319</v>
      </c>
      <c r="T2770" t="s">
        <v>8355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5000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57"/>
        <v>42</v>
      </c>
      <c r="S2771" s="9" t="s">
        <v>8319</v>
      </c>
      <c r="T2771" t="s">
        <v>8355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5000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57"/>
        <v>0</v>
      </c>
      <c r="S2772" s="9" t="s">
        <v>8319</v>
      </c>
      <c r="T2772" t="s">
        <v>8355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5000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57"/>
        <v>0</v>
      </c>
      <c r="S2773" s="9" t="s">
        <v>8319</v>
      </c>
      <c r="T2773" t="s">
        <v>8355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5000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57"/>
        <v>0</v>
      </c>
      <c r="S2774" s="9" t="s">
        <v>8319</v>
      </c>
      <c r="T2774" t="s">
        <v>8355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5000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57"/>
        <v>11</v>
      </c>
      <c r="S2775" s="9" t="s">
        <v>8319</v>
      </c>
      <c r="T2775" t="s">
        <v>8355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5000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57"/>
        <v>3</v>
      </c>
      <c r="S2776" s="9" t="s">
        <v>8319</v>
      </c>
      <c r="T2776" t="s">
        <v>8355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57"/>
        <v>33</v>
      </c>
      <c r="S2777" s="9" t="s">
        <v>8319</v>
      </c>
      <c r="T2777" t="s">
        <v>8355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5000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57"/>
        <v>0</v>
      </c>
      <c r="S2778" s="9" t="s">
        <v>8319</v>
      </c>
      <c r="T2778" t="s">
        <v>8355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5000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57"/>
        <v>28</v>
      </c>
      <c r="S2779" s="9" t="s">
        <v>8319</v>
      </c>
      <c r="T2779" t="s">
        <v>8355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5000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57"/>
        <v>1</v>
      </c>
      <c r="S2780" s="9" t="s">
        <v>8319</v>
      </c>
      <c r="T2780" t="s">
        <v>8355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5000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57"/>
        <v>0</v>
      </c>
      <c r="S2781" s="9" t="s">
        <v>8319</v>
      </c>
      <c r="T2781" t="s">
        <v>8355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5000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57"/>
        <v>26</v>
      </c>
      <c r="S2782" s="9" t="s">
        <v>8319</v>
      </c>
      <c r="T2782" t="s">
        <v>8355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5000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57"/>
        <v>24</v>
      </c>
      <c r="S2783" s="9" t="s">
        <v>8314</v>
      </c>
      <c r="T2783" t="s">
        <v>8315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5000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57"/>
        <v>23</v>
      </c>
      <c r="S2784" s="9" t="s">
        <v>8314</v>
      </c>
      <c r="T2784" t="s">
        <v>8315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5000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57"/>
        <v>143</v>
      </c>
      <c r="S2785" s="9" t="s">
        <v>8314</v>
      </c>
      <c r="T2785" t="s">
        <v>8315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5000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57"/>
        <v>105</v>
      </c>
      <c r="S2786" s="9" t="s">
        <v>8314</v>
      </c>
      <c r="T2786" t="s">
        <v>8315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57"/>
        <v>59</v>
      </c>
      <c r="S2787" s="9" t="s">
        <v>8314</v>
      </c>
      <c r="T2787" t="s">
        <v>8315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5000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57"/>
        <v>24</v>
      </c>
      <c r="S2788" s="9" t="s">
        <v>8314</v>
      </c>
      <c r="T2788" t="s">
        <v>8315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5000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57"/>
        <v>41</v>
      </c>
      <c r="S2789" s="9" t="s">
        <v>8314</v>
      </c>
      <c r="T2789" t="s">
        <v>8315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5000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57"/>
        <v>61</v>
      </c>
      <c r="S2790" s="9" t="s">
        <v>8314</v>
      </c>
      <c r="T2790" t="s">
        <v>8315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5000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57"/>
        <v>63</v>
      </c>
      <c r="S2791" s="9" t="s">
        <v>8314</v>
      </c>
      <c r="T2791" t="s">
        <v>8315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5000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57"/>
        <v>41</v>
      </c>
      <c r="S2792" s="9" t="s">
        <v>8314</v>
      </c>
      <c r="T2792" t="s">
        <v>8315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5000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57"/>
        <v>43</v>
      </c>
      <c r="S2793" s="9" t="s">
        <v>8314</v>
      </c>
      <c r="T2793" t="s">
        <v>8315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5000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57"/>
        <v>221</v>
      </c>
      <c r="S2794" s="9" t="s">
        <v>8314</v>
      </c>
      <c r="T2794" t="s">
        <v>8315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5000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57"/>
        <v>2</v>
      </c>
      <c r="S2795" s="9" t="s">
        <v>8314</v>
      </c>
      <c r="T2795" t="s">
        <v>8315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5000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57"/>
        <v>15</v>
      </c>
      <c r="S2796" s="9" t="s">
        <v>8314</v>
      </c>
      <c r="T2796" t="s">
        <v>8315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5000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57"/>
        <v>18</v>
      </c>
      <c r="S2797" s="9" t="s">
        <v>8314</v>
      </c>
      <c r="T2797" t="s">
        <v>8315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5000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57"/>
        <v>164</v>
      </c>
      <c r="S2798" s="9" t="s">
        <v>8314</v>
      </c>
      <c r="T2798" t="s">
        <v>8315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5000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57"/>
        <v>101</v>
      </c>
      <c r="S2799" s="9" t="s">
        <v>8314</v>
      </c>
      <c r="T2799" t="s">
        <v>8315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57"/>
        <v>117</v>
      </c>
      <c r="S2800" s="9" t="s">
        <v>8314</v>
      </c>
      <c r="T2800" t="s">
        <v>8315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57"/>
        <v>27</v>
      </c>
      <c r="S2801" s="9" t="s">
        <v>8314</v>
      </c>
      <c r="T2801" t="s">
        <v>8315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5000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57"/>
        <v>13</v>
      </c>
      <c r="S2802" s="9" t="s">
        <v>8314</v>
      </c>
      <c r="T2802" t="s">
        <v>8315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57"/>
        <v>61</v>
      </c>
      <c r="S2803" s="9" t="s">
        <v>8314</v>
      </c>
      <c r="T2803" t="s">
        <v>8315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5000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57"/>
        <v>256</v>
      </c>
      <c r="S2804" s="9" t="s">
        <v>8314</v>
      </c>
      <c r="T2804" t="s">
        <v>8315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5000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57"/>
        <v>23</v>
      </c>
      <c r="S2805" s="9" t="s">
        <v>8314</v>
      </c>
      <c r="T2805" t="s">
        <v>8315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5000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57"/>
        <v>9</v>
      </c>
      <c r="S2806" s="9" t="s">
        <v>8314</v>
      </c>
      <c r="T2806" t="s">
        <v>8315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5000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57"/>
        <v>67</v>
      </c>
      <c r="S2807" s="9" t="s">
        <v>8314</v>
      </c>
      <c r="T2807" t="s">
        <v>8315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5000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57"/>
        <v>126</v>
      </c>
      <c r="S2808" s="9" t="s">
        <v>8314</v>
      </c>
      <c r="T2808" t="s">
        <v>8315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57"/>
        <v>90</v>
      </c>
      <c r="S2809" s="9" t="s">
        <v>8314</v>
      </c>
      <c r="T2809" t="s">
        <v>8315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5000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57"/>
        <v>51</v>
      </c>
      <c r="S2810" s="9" t="s">
        <v>8314</v>
      </c>
      <c r="T2810" t="s">
        <v>8315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5000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57"/>
        <v>54</v>
      </c>
      <c r="S2811" s="9" t="s">
        <v>8314</v>
      </c>
      <c r="T2811" t="s">
        <v>8315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5000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57"/>
        <v>201</v>
      </c>
      <c r="S2812" s="9" t="s">
        <v>8314</v>
      </c>
      <c r="T2812" t="s">
        <v>8315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5000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57"/>
        <v>113</v>
      </c>
      <c r="S2813" s="9" t="s">
        <v>8314</v>
      </c>
      <c r="T2813" t="s">
        <v>8315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57"/>
        <v>71</v>
      </c>
      <c r="S2814" s="9" t="s">
        <v>8314</v>
      </c>
      <c r="T2814" t="s">
        <v>8315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5000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57"/>
        <v>32</v>
      </c>
      <c r="S2815" s="9" t="s">
        <v>8314</v>
      </c>
      <c r="T2815" t="s">
        <v>8315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5000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57"/>
        <v>12</v>
      </c>
      <c r="S2816" s="9" t="s">
        <v>8314</v>
      </c>
      <c r="T2816" t="s">
        <v>8315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5000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57"/>
        <v>85</v>
      </c>
      <c r="S2817" s="9" t="s">
        <v>8314</v>
      </c>
      <c r="T2817" t="s">
        <v>8315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5000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57"/>
        <v>16</v>
      </c>
      <c r="S2818" s="9" t="s">
        <v>8314</v>
      </c>
      <c r="T2818" t="s">
        <v>8315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5000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57"/>
        <v>212</v>
      </c>
      <c r="S2819" s="9" t="s">
        <v>8314</v>
      </c>
      <c r="T2819" t="s">
        <v>8315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5000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57"/>
        <v>105</v>
      </c>
      <c r="S2820" s="9" t="s">
        <v>8314</v>
      </c>
      <c r="T2820" t="s">
        <v>8315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57"/>
        <v>5</v>
      </c>
      <c r="S2821" s="9" t="s">
        <v>8314</v>
      </c>
      <c r="T2821" t="s">
        <v>8315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5000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57"/>
        <v>20</v>
      </c>
      <c r="S2822" s="9" t="s">
        <v>8314</v>
      </c>
      <c r="T2822" t="s">
        <v>8315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5000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57"/>
        <v>120</v>
      </c>
      <c r="S2823" s="9" t="s">
        <v>8314</v>
      </c>
      <c r="T2823" t="s">
        <v>8315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5000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57"/>
        <v>2</v>
      </c>
      <c r="S2824" s="9" t="s">
        <v>8314</v>
      </c>
      <c r="T2824" t="s">
        <v>8315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5000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ref="O2825:O2888" si="58">ROUND(E2826/D2826*100,0)</f>
        <v>15</v>
      </c>
      <c r="S2825" s="9" t="s">
        <v>8314</v>
      </c>
      <c r="T2825" t="s">
        <v>8315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5000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58"/>
        <v>62</v>
      </c>
      <c r="S2826" s="9" t="s">
        <v>8314</v>
      </c>
      <c r="T2826" t="s">
        <v>8315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5000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58"/>
        <v>43</v>
      </c>
      <c r="S2827" s="9" t="s">
        <v>8314</v>
      </c>
      <c r="T2827" t="s">
        <v>8315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5000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58"/>
        <v>48</v>
      </c>
      <c r="S2828" s="9" t="s">
        <v>8314</v>
      </c>
      <c r="T2828" t="s">
        <v>8315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5000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58"/>
        <v>191</v>
      </c>
      <c r="S2829" s="9" t="s">
        <v>8314</v>
      </c>
      <c r="T2829" t="s">
        <v>8315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5000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58"/>
        <v>53</v>
      </c>
      <c r="S2830" s="9" t="s">
        <v>8314</v>
      </c>
      <c r="T2830" t="s">
        <v>8315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5000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58"/>
        <v>60</v>
      </c>
      <c r="S2831" s="9" t="s">
        <v>8314</v>
      </c>
      <c r="T2831" t="s">
        <v>8315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5000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58"/>
        <v>66</v>
      </c>
      <c r="S2832" s="9" t="s">
        <v>8314</v>
      </c>
      <c r="T2832" t="s">
        <v>8315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5000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58"/>
        <v>57</v>
      </c>
      <c r="S2833" s="9" t="s">
        <v>8314</v>
      </c>
      <c r="T2833" t="s">
        <v>8315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5000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58"/>
        <v>58</v>
      </c>
      <c r="S2834" s="9" t="s">
        <v>8314</v>
      </c>
      <c r="T2834" t="s">
        <v>8315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5000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58"/>
        <v>27</v>
      </c>
      <c r="S2835" s="9" t="s">
        <v>8314</v>
      </c>
      <c r="T2835" t="s">
        <v>8315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5000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58"/>
        <v>37</v>
      </c>
      <c r="S2836" s="9" t="s">
        <v>8314</v>
      </c>
      <c r="T2836" t="s">
        <v>8315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5000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58"/>
        <v>10</v>
      </c>
      <c r="S2837" s="9" t="s">
        <v>8314</v>
      </c>
      <c r="T2837" t="s">
        <v>8315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5000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58"/>
        <v>17</v>
      </c>
      <c r="S2838" s="9" t="s">
        <v>8314</v>
      </c>
      <c r="T2838" t="s">
        <v>8315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5000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58"/>
        <v>48</v>
      </c>
      <c r="S2839" s="9" t="s">
        <v>8314</v>
      </c>
      <c r="T2839" t="s">
        <v>8315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5000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58"/>
        <v>78</v>
      </c>
      <c r="S2840" s="9" t="s">
        <v>8314</v>
      </c>
      <c r="T2840" t="s">
        <v>8315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5000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58"/>
        <v>52</v>
      </c>
      <c r="S2841" s="9" t="s">
        <v>8314</v>
      </c>
      <c r="T2841" t="s">
        <v>8315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5000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58"/>
        <v>0</v>
      </c>
      <c r="S2842" s="9" t="s">
        <v>8314</v>
      </c>
      <c r="T2842" t="s">
        <v>8315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5000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58"/>
        <v>0</v>
      </c>
      <c r="S2843" s="9" t="s">
        <v>8314</v>
      </c>
      <c r="T2843" t="s">
        <v>8315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5000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58"/>
        <v>0</v>
      </c>
      <c r="S2844" s="9" t="s">
        <v>8314</v>
      </c>
      <c r="T2844" t="s">
        <v>8315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5000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58"/>
        <v>1</v>
      </c>
      <c r="S2845" s="9" t="s">
        <v>8314</v>
      </c>
      <c r="T2845" t="s">
        <v>8315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5000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58"/>
        <v>47</v>
      </c>
      <c r="S2846" s="9" t="s">
        <v>8314</v>
      </c>
      <c r="T2846" t="s">
        <v>8315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5000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58"/>
        <v>0</v>
      </c>
      <c r="S2847" s="9" t="s">
        <v>8314</v>
      </c>
      <c r="T2847" t="s">
        <v>8315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5000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58"/>
        <v>0</v>
      </c>
      <c r="S2848" s="9" t="s">
        <v>8314</v>
      </c>
      <c r="T2848" t="s">
        <v>8315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5000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58"/>
        <v>1</v>
      </c>
      <c r="S2849" s="9" t="s">
        <v>8314</v>
      </c>
      <c r="T2849" t="s">
        <v>8315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58"/>
        <v>0</v>
      </c>
      <c r="S2850" s="9" t="s">
        <v>8314</v>
      </c>
      <c r="T2850" t="s">
        <v>8315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58"/>
        <v>6</v>
      </c>
      <c r="S2851" s="9" t="s">
        <v>8314</v>
      </c>
      <c r="T2851" t="s">
        <v>8315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5000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58"/>
        <v>0</v>
      </c>
      <c r="S2852" s="9" t="s">
        <v>8314</v>
      </c>
      <c r="T2852" t="s">
        <v>8315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5000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58"/>
        <v>2</v>
      </c>
      <c r="S2853" s="9" t="s">
        <v>8314</v>
      </c>
      <c r="T2853" t="s">
        <v>8315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58"/>
        <v>0</v>
      </c>
      <c r="S2854" s="9" t="s">
        <v>8314</v>
      </c>
      <c r="T2854" t="s">
        <v>8315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5000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58"/>
        <v>8</v>
      </c>
      <c r="S2855" s="9" t="s">
        <v>8314</v>
      </c>
      <c r="T2855" t="s">
        <v>8315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5000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58"/>
        <v>6</v>
      </c>
      <c r="S2856" s="9" t="s">
        <v>8314</v>
      </c>
      <c r="T2856" t="s">
        <v>8315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5000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58"/>
        <v>3</v>
      </c>
      <c r="S2857" s="9" t="s">
        <v>8314</v>
      </c>
      <c r="T2857" t="s">
        <v>8315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5000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58"/>
        <v>150</v>
      </c>
      <c r="S2858" s="9" t="s">
        <v>8314</v>
      </c>
      <c r="T2858" t="s">
        <v>8315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5000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58"/>
        <v>0</v>
      </c>
      <c r="S2859" s="9" t="s">
        <v>8314</v>
      </c>
      <c r="T2859" t="s">
        <v>8315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5000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58"/>
        <v>1</v>
      </c>
      <c r="S2860" s="9" t="s">
        <v>8314</v>
      </c>
      <c r="T2860" t="s">
        <v>8315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5000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58"/>
        <v>5</v>
      </c>
      <c r="S2861" s="9" t="s">
        <v>8314</v>
      </c>
      <c r="T2861" t="s">
        <v>8315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5000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58"/>
        <v>2</v>
      </c>
      <c r="S2862" s="9" t="s">
        <v>8314</v>
      </c>
      <c r="T2862" t="s">
        <v>8315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5000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58"/>
        <v>1</v>
      </c>
      <c r="S2863" s="9" t="s">
        <v>8314</v>
      </c>
      <c r="T2863" t="s">
        <v>8315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5000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58"/>
        <v>0</v>
      </c>
      <c r="S2864" s="9" t="s">
        <v>8314</v>
      </c>
      <c r="T2864" t="s">
        <v>8315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58"/>
        <v>1</v>
      </c>
      <c r="S2865" s="9" t="s">
        <v>8314</v>
      </c>
      <c r="T2865" t="s">
        <v>8315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5000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58"/>
        <v>0</v>
      </c>
      <c r="S2866" s="9" t="s">
        <v>8314</v>
      </c>
      <c r="T2866" t="s">
        <v>8315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5000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58"/>
        <v>1</v>
      </c>
      <c r="S2867" s="9" t="s">
        <v>8314</v>
      </c>
      <c r="T2867" t="s">
        <v>8315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58"/>
        <v>10</v>
      </c>
      <c r="S2868" s="9" t="s">
        <v>8314</v>
      </c>
      <c r="T2868" t="s">
        <v>8315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5000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58"/>
        <v>126</v>
      </c>
      <c r="S2869" s="9" t="s">
        <v>8314</v>
      </c>
      <c r="T2869" t="s">
        <v>8315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58"/>
        <v>4</v>
      </c>
      <c r="S2870" s="9" t="s">
        <v>8314</v>
      </c>
      <c r="T2870" t="s">
        <v>8315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5000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58"/>
        <v>15</v>
      </c>
      <c r="S2871" s="9" t="s">
        <v>8314</v>
      </c>
      <c r="T2871" t="s">
        <v>8315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58"/>
        <v>9</v>
      </c>
      <c r="S2872" s="9" t="s">
        <v>8314</v>
      </c>
      <c r="T2872" t="s">
        <v>8315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5000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58"/>
        <v>0</v>
      </c>
      <c r="S2873" s="9" t="s">
        <v>8314</v>
      </c>
      <c r="T2873" t="s">
        <v>8315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5000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58"/>
        <v>19</v>
      </c>
      <c r="S2874" s="9" t="s">
        <v>8314</v>
      </c>
      <c r="T2874" t="s">
        <v>8315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5000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58"/>
        <v>5</v>
      </c>
      <c r="S2875" s="9" t="s">
        <v>8314</v>
      </c>
      <c r="T2875" t="s">
        <v>8315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58"/>
        <v>0</v>
      </c>
      <c r="S2876" s="9" t="s">
        <v>8314</v>
      </c>
      <c r="T2876" t="s">
        <v>8315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5000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58"/>
        <v>0</v>
      </c>
      <c r="S2877" s="9" t="s">
        <v>8314</v>
      </c>
      <c r="T2877" t="s">
        <v>8315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5000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58"/>
        <v>13</v>
      </c>
      <c r="S2878" s="9" t="s">
        <v>8314</v>
      </c>
      <c r="T2878" t="s">
        <v>8315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5000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58"/>
        <v>1</v>
      </c>
      <c r="S2879" s="9" t="s">
        <v>8314</v>
      </c>
      <c r="T2879" t="s">
        <v>8315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5000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58"/>
        <v>1</v>
      </c>
      <c r="S2880" s="9" t="s">
        <v>8314</v>
      </c>
      <c r="T2880" t="s">
        <v>8315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5000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58"/>
        <v>56</v>
      </c>
      <c r="S2881" s="9" t="s">
        <v>8314</v>
      </c>
      <c r="T2881" t="s">
        <v>8315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5000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58"/>
        <v>0</v>
      </c>
      <c r="S2882" s="9" t="s">
        <v>8314</v>
      </c>
      <c r="T2882" t="s">
        <v>8315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5000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58"/>
        <v>5</v>
      </c>
      <c r="S2883" s="9" t="s">
        <v>8314</v>
      </c>
      <c r="T2883" t="s">
        <v>8315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5000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58"/>
        <v>38</v>
      </c>
      <c r="S2884" s="9" t="s">
        <v>8314</v>
      </c>
      <c r="T2884" t="s">
        <v>8315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5000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58"/>
        <v>4</v>
      </c>
      <c r="S2885" s="9" t="s">
        <v>8314</v>
      </c>
      <c r="T2885" t="s">
        <v>8315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58"/>
        <v>3</v>
      </c>
      <c r="S2886" s="9" t="s">
        <v>8314</v>
      </c>
      <c r="T2886" t="s">
        <v>8315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5000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58"/>
        <v>0</v>
      </c>
      <c r="S2887" s="9" t="s">
        <v>8314</v>
      </c>
      <c r="T2887" t="s">
        <v>8315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5000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58"/>
        <v>0</v>
      </c>
      <c r="S2888" s="9" t="s">
        <v>8314</v>
      </c>
      <c r="T2888" t="s">
        <v>8315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5000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ref="O2889:O2952" si="59">ROUND(E2890/D2890*100,0)</f>
        <v>0</v>
      </c>
      <c r="S2889" s="9" t="s">
        <v>8314</v>
      </c>
      <c r="T2889" t="s">
        <v>8315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5000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59"/>
        <v>23</v>
      </c>
      <c r="S2890" s="9" t="s">
        <v>8314</v>
      </c>
      <c r="T2890" t="s">
        <v>8315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5000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59"/>
        <v>0</v>
      </c>
      <c r="S2891" s="9" t="s">
        <v>8314</v>
      </c>
      <c r="T2891" t="s">
        <v>8315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5000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59"/>
        <v>5</v>
      </c>
      <c r="S2892" s="9" t="s">
        <v>8314</v>
      </c>
      <c r="T2892" t="s">
        <v>8315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5000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59"/>
        <v>10</v>
      </c>
      <c r="S2893" s="9" t="s">
        <v>8314</v>
      </c>
      <c r="T2893" t="s">
        <v>8315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5000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59"/>
        <v>1</v>
      </c>
      <c r="S2894" s="9" t="s">
        <v>8314</v>
      </c>
      <c r="T2894" t="s">
        <v>8315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59"/>
        <v>0</v>
      </c>
      <c r="S2895" s="9" t="s">
        <v>8314</v>
      </c>
      <c r="T2895" t="s">
        <v>8315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59"/>
        <v>0</v>
      </c>
      <c r="S2896" s="9" t="s">
        <v>8314</v>
      </c>
      <c r="T2896" t="s">
        <v>8315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59"/>
        <v>13</v>
      </c>
      <c r="S2897" s="9" t="s">
        <v>8314</v>
      </c>
      <c r="T2897" t="s">
        <v>8315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5000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59"/>
        <v>11</v>
      </c>
      <c r="S2898" s="9" t="s">
        <v>8314</v>
      </c>
      <c r="T2898" t="s">
        <v>8315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5000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59"/>
        <v>6</v>
      </c>
      <c r="S2899" s="9" t="s">
        <v>8314</v>
      </c>
      <c r="T2899" t="s">
        <v>8315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5000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59"/>
        <v>0</v>
      </c>
      <c r="S2900" s="9" t="s">
        <v>8314</v>
      </c>
      <c r="T2900" t="s">
        <v>8315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59"/>
        <v>68</v>
      </c>
      <c r="S2901" s="9" t="s">
        <v>8314</v>
      </c>
      <c r="T2901" t="s">
        <v>8315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5000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59"/>
        <v>0</v>
      </c>
      <c r="S2902" s="9" t="s">
        <v>8314</v>
      </c>
      <c r="T2902" t="s">
        <v>8315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5000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59"/>
        <v>1</v>
      </c>
      <c r="S2903" s="9" t="s">
        <v>8314</v>
      </c>
      <c r="T2903" t="s">
        <v>8315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5000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59"/>
        <v>1</v>
      </c>
      <c r="S2904" s="9" t="s">
        <v>8314</v>
      </c>
      <c r="T2904" t="s">
        <v>8315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59"/>
        <v>2</v>
      </c>
      <c r="S2905" s="9" t="s">
        <v>8314</v>
      </c>
      <c r="T2905" t="s">
        <v>8315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5000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59"/>
        <v>12</v>
      </c>
      <c r="S2906" s="9" t="s">
        <v>8314</v>
      </c>
      <c r="T2906" t="s">
        <v>8315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5000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59"/>
        <v>11</v>
      </c>
      <c r="S2907" s="9" t="s">
        <v>8314</v>
      </c>
      <c r="T2907" t="s">
        <v>8315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5000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59"/>
        <v>0</v>
      </c>
      <c r="S2908" s="9" t="s">
        <v>8314</v>
      </c>
      <c r="T2908" t="s">
        <v>8315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5000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59"/>
        <v>5</v>
      </c>
      <c r="S2909" s="9" t="s">
        <v>8314</v>
      </c>
      <c r="T2909" t="s">
        <v>8315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5000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59"/>
        <v>0</v>
      </c>
      <c r="S2910" s="9" t="s">
        <v>8314</v>
      </c>
      <c r="T2910" t="s">
        <v>8315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5000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59"/>
        <v>0</v>
      </c>
      <c r="S2911" s="9" t="s">
        <v>8314</v>
      </c>
      <c r="T2911" t="s">
        <v>8315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5000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59"/>
        <v>13</v>
      </c>
      <c r="S2912" s="9" t="s">
        <v>8314</v>
      </c>
      <c r="T2912" t="s">
        <v>8315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5000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59"/>
        <v>41</v>
      </c>
      <c r="S2913" s="9" t="s">
        <v>8314</v>
      </c>
      <c r="T2913" t="s">
        <v>8315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5000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59"/>
        <v>0</v>
      </c>
      <c r="S2914" s="9" t="s">
        <v>8314</v>
      </c>
      <c r="T2914" t="s">
        <v>8315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5000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59"/>
        <v>0</v>
      </c>
      <c r="S2915" s="9" t="s">
        <v>8314</v>
      </c>
      <c r="T2915" t="s">
        <v>8315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59"/>
        <v>12</v>
      </c>
      <c r="S2916" s="9" t="s">
        <v>8314</v>
      </c>
      <c r="T2916" t="s">
        <v>8315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5000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59"/>
        <v>3</v>
      </c>
      <c r="S2917" s="9" t="s">
        <v>8314</v>
      </c>
      <c r="T2917" t="s">
        <v>8315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5000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59"/>
        <v>9</v>
      </c>
      <c r="S2918" s="9" t="s">
        <v>8314</v>
      </c>
      <c r="T2918" t="s">
        <v>8315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5000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59"/>
        <v>27</v>
      </c>
      <c r="S2919" s="9" t="s">
        <v>8314</v>
      </c>
      <c r="T2919" t="s">
        <v>8315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59"/>
        <v>1</v>
      </c>
      <c r="S2920" s="9" t="s">
        <v>8314</v>
      </c>
      <c r="T2920" t="s">
        <v>8315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5000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59"/>
        <v>13</v>
      </c>
      <c r="S2921" s="9" t="s">
        <v>8314</v>
      </c>
      <c r="T2921" t="s">
        <v>8315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5000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59"/>
        <v>3</v>
      </c>
      <c r="S2922" s="9" t="s">
        <v>8314</v>
      </c>
      <c r="T2922" t="s">
        <v>8315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5000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59"/>
        <v>10</v>
      </c>
      <c r="S2923" s="9" t="s">
        <v>8314</v>
      </c>
      <c r="T2923" t="s">
        <v>8356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59"/>
        <v>6</v>
      </c>
      <c r="S2924" s="9" t="s">
        <v>8314</v>
      </c>
      <c r="T2924" t="s">
        <v>8356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5000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59"/>
        <v>516</v>
      </c>
      <c r="S2925" s="9" t="s">
        <v>8314</v>
      </c>
      <c r="T2925" t="s">
        <v>8356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59"/>
        <v>922</v>
      </c>
      <c r="S2926" s="9" t="s">
        <v>8314</v>
      </c>
      <c r="T2926" t="s">
        <v>8356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59"/>
        <v>75</v>
      </c>
      <c r="S2927" s="9" t="s">
        <v>8314</v>
      </c>
      <c r="T2927" t="s">
        <v>8356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5000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59"/>
        <v>47</v>
      </c>
      <c r="S2928" s="9" t="s">
        <v>8314</v>
      </c>
      <c r="T2928" t="s">
        <v>8356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5000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59"/>
        <v>20</v>
      </c>
      <c r="S2929" s="9" t="s">
        <v>8314</v>
      </c>
      <c r="T2929" t="s">
        <v>8356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5000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59"/>
        <v>163</v>
      </c>
      <c r="S2930" s="9" t="s">
        <v>8314</v>
      </c>
      <c r="T2930" t="s">
        <v>8356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5000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59"/>
        <v>202</v>
      </c>
      <c r="S2931" s="9" t="s">
        <v>8314</v>
      </c>
      <c r="T2931" t="s">
        <v>8356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5000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59"/>
        <v>16</v>
      </c>
      <c r="S2932" s="9" t="s">
        <v>8314</v>
      </c>
      <c r="T2932" t="s">
        <v>8356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5000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59"/>
        <v>65</v>
      </c>
      <c r="S2933" s="9" t="s">
        <v>8314</v>
      </c>
      <c r="T2933" t="s">
        <v>8356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5000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59"/>
        <v>51</v>
      </c>
      <c r="S2934" s="9" t="s">
        <v>8314</v>
      </c>
      <c r="T2934" t="s">
        <v>8356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5000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59"/>
        <v>54</v>
      </c>
      <c r="S2935" s="9" t="s">
        <v>8314</v>
      </c>
      <c r="T2935" t="s">
        <v>8356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5000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59"/>
        <v>71</v>
      </c>
      <c r="S2936" s="9" t="s">
        <v>8314</v>
      </c>
      <c r="T2936" t="s">
        <v>8356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5000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59"/>
        <v>26</v>
      </c>
      <c r="S2937" s="9" t="s">
        <v>8314</v>
      </c>
      <c r="T2937" t="s">
        <v>8356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5000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59"/>
        <v>40</v>
      </c>
      <c r="S2938" s="9" t="s">
        <v>8314</v>
      </c>
      <c r="T2938" t="s">
        <v>8356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5000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59"/>
        <v>81</v>
      </c>
      <c r="S2939" s="9" t="s">
        <v>8314</v>
      </c>
      <c r="T2939" t="s">
        <v>8356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5000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59"/>
        <v>165</v>
      </c>
      <c r="S2940" s="9" t="s">
        <v>8314</v>
      </c>
      <c r="T2940" t="s">
        <v>8356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5000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59"/>
        <v>54</v>
      </c>
      <c r="S2941" s="9" t="s">
        <v>8314</v>
      </c>
      <c r="T2941" t="s">
        <v>8356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5000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59"/>
        <v>0</v>
      </c>
      <c r="S2942" s="9" t="s">
        <v>8314</v>
      </c>
      <c r="T2942" t="s">
        <v>8356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59"/>
        <v>817</v>
      </c>
      <c r="S2943" s="9" t="s">
        <v>8314</v>
      </c>
      <c r="T2943" t="s">
        <v>8354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5000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59"/>
        <v>0</v>
      </c>
      <c r="S2944" s="9" t="s">
        <v>8314</v>
      </c>
      <c r="T2944" t="s">
        <v>8354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5000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59"/>
        <v>2</v>
      </c>
      <c r="S2945" s="9" t="s">
        <v>8314</v>
      </c>
      <c r="T2945" t="s">
        <v>8354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5000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59"/>
        <v>0</v>
      </c>
      <c r="S2946" s="9" t="s">
        <v>8314</v>
      </c>
      <c r="T2946" t="s">
        <v>8354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59"/>
        <v>0</v>
      </c>
      <c r="S2947" s="9" t="s">
        <v>8314</v>
      </c>
      <c r="T2947" t="s">
        <v>8354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5000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59"/>
        <v>21</v>
      </c>
      <c r="S2948" s="9" t="s">
        <v>8314</v>
      </c>
      <c r="T2948" t="s">
        <v>8354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59"/>
        <v>0</v>
      </c>
      <c r="S2949" s="9" t="s">
        <v>8314</v>
      </c>
      <c r="T2949" t="s">
        <v>8354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59"/>
        <v>1</v>
      </c>
      <c r="S2950" s="9" t="s">
        <v>8314</v>
      </c>
      <c r="T2950" t="s">
        <v>8354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5000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59"/>
        <v>0</v>
      </c>
      <c r="S2951" s="9" t="s">
        <v>8314</v>
      </c>
      <c r="T2951" t="s">
        <v>8354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59"/>
        <v>22</v>
      </c>
      <c r="S2952" s="9" t="s">
        <v>8314</v>
      </c>
      <c r="T2952" t="s">
        <v>8354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ref="O2953:O3016" si="60">ROUND(E2954/D2954*100,0)</f>
        <v>32</v>
      </c>
      <c r="S2953" s="9" t="s">
        <v>8314</v>
      </c>
      <c r="T2953" t="s">
        <v>8354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5000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60"/>
        <v>12</v>
      </c>
      <c r="S2954" s="9" t="s">
        <v>8314</v>
      </c>
      <c r="T2954" t="s">
        <v>8354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5000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60"/>
        <v>0</v>
      </c>
      <c r="S2955" s="9" t="s">
        <v>8314</v>
      </c>
      <c r="T2955" t="s">
        <v>8354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60"/>
        <v>14</v>
      </c>
      <c r="S2956" s="9" t="s">
        <v>8314</v>
      </c>
      <c r="T2956" t="s">
        <v>8354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5000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60"/>
        <v>26</v>
      </c>
      <c r="S2957" s="9" t="s">
        <v>8314</v>
      </c>
      <c r="T2957" t="s">
        <v>8354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5000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60"/>
        <v>6</v>
      </c>
      <c r="S2958" s="9" t="s">
        <v>8314</v>
      </c>
      <c r="T2958" t="s">
        <v>8354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60"/>
        <v>0</v>
      </c>
      <c r="S2959" s="9" t="s">
        <v>8314</v>
      </c>
      <c r="T2959" t="s">
        <v>8354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5000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60"/>
        <v>0</v>
      </c>
      <c r="S2960" s="9" t="s">
        <v>8314</v>
      </c>
      <c r="T2960" t="s">
        <v>8354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5000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60"/>
        <v>0</v>
      </c>
      <c r="S2961" s="9" t="s">
        <v>8314</v>
      </c>
      <c r="T2961" t="s">
        <v>8354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5000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60"/>
        <v>110</v>
      </c>
      <c r="S2962" s="9" t="s">
        <v>8314</v>
      </c>
      <c r="T2962" t="s">
        <v>8354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60"/>
        <v>24</v>
      </c>
      <c r="S2963" s="9" t="s">
        <v>8314</v>
      </c>
      <c r="T2963" t="s">
        <v>8315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5000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60"/>
        <v>214</v>
      </c>
      <c r="S2964" s="9" t="s">
        <v>8314</v>
      </c>
      <c r="T2964" t="s">
        <v>8315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5000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60"/>
        <v>101</v>
      </c>
      <c r="S2965" s="9" t="s">
        <v>8314</v>
      </c>
      <c r="T2965" t="s">
        <v>8315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60"/>
        <v>33</v>
      </c>
      <c r="S2966" s="9" t="s">
        <v>8314</v>
      </c>
      <c r="T2966" t="s">
        <v>8315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5000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60"/>
        <v>227</v>
      </c>
      <c r="S2967" s="9" t="s">
        <v>8314</v>
      </c>
      <c r="T2967" t="s">
        <v>8315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5000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60"/>
        <v>114</v>
      </c>
      <c r="S2968" s="9" t="s">
        <v>8314</v>
      </c>
      <c r="T2968" t="s">
        <v>8315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60"/>
        <v>74</v>
      </c>
      <c r="S2969" s="9" t="s">
        <v>8314</v>
      </c>
      <c r="T2969" t="s">
        <v>8315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5000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60"/>
        <v>33</v>
      </c>
      <c r="S2970" s="9" t="s">
        <v>8314</v>
      </c>
      <c r="T2970" t="s">
        <v>8315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5000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60"/>
        <v>127</v>
      </c>
      <c r="S2971" s="9" t="s">
        <v>8314</v>
      </c>
      <c r="T2971" t="s">
        <v>8315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5000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60"/>
        <v>64</v>
      </c>
      <c r="S2972" s="9" t="s">
        <v>8314</v>
      </c>
      <c r="T2972" t="s">
        <v>8315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5000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60"/>
        <v>42</v>
      </c>
      <c r="S2973" s="9" t="s">
        <v>8314</v>
      </c>
      <c r="T2973" t="s">
        <v>8315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5000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60"/>
        <v>175</v>
      </c>
      <c r="S2974" s="9" t="s">
        <v>8314</v>
      </c>
      <c r="T2974" t="s">
        <v>8315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60"/>
        <v>102</v>
      </c>
      <c r="S2975" s="9" t="s">
        <v>8314</v>
      </c>
      <c r="T2975" t="s">
        <v>8315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60"/>
        <v>160</v>
      </c>
      <c r="S2976" s="9" t="s">
        <v>8314</v>
      </c>
      <c r="T2976" t="s">
        <v>8315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5000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60"/>
        <v>2</v>
      </c>
      <c r="S2977" s="9" t="s">
        <v>8314</v>
      </c>
      <c r="T2977" t="s">
        <v>8315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5000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60"/>
        <v>68</v>
      </c>
      <c r="S2978" s="9" t="s">
        <v>8314</v>
      </c>
      <c r="T2978" t="s">
        <v>8315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5000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60"/>
        <v>19</v>
      </c>
      <c r="S2979" s="9" t="s">
        <v>8314</v>
      </c>
      <c r="T2979" t="s">
        <v>8315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5000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60"/>
        <v>101</v>
      </c>
      <c r="S2980" s="9" t="s">
        <v>8314</v>
      </c>
      <c r="T2980" t="s">
        <v>8315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60"/>
        <v>66</v>
      </c>
      <c r="S2981" s="9" t="s">
        <v>8314</v>
      </c>
      <c r="T2981" t="s">
        <v>8315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5000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60"/>
        <v>103</v>
      </c>
      <c r="S2982" s="9" t="s">
        <v>8314</v>
      </c>
      <c r="T2982" t="s">
        <v>8315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5000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60"/>
        <v>102</v>
      </c>
      <c r="S2983" s="9" t="s">
        <v>8314</v>
      </c>
      <c r="T2983" t="s">
        <v>8354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60"/>
        <v>3400</v>
      </c>
      <c r="S2984" s="9" t="s">
        <v>8314</v>
      </c>
      <c r="T2984" t="s">
        <v>8354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5000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60"/>
        <v>502</v>
      </c>
      <c r="S2985" s="9" t="s">
        <v>8314</v>
      </c>
      <c r="T2985" t="s">
        <v>8354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60"/>
        <v>243</v>
      </c>
      <c r="S2986" s="9" t="s">
        <v>8314</v>
      </c>
      <c r="T2986" t="s">
        <v>8354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5000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60"/>
        <v>51</v>
      </c>
      <c r="S2987" s="9" t="s">
        <v>8314</v>
      </c>
      <c r="T2987" t="s">
        <v>8354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5000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60"/>
        <v>552</v>
      </c>
      <c r="S2988" s="9" t="s">
        <v>8314</v>
      </c>
      <c r="T2988" t="s">
        <v>8354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60"/>
        <v>20</v>
      </c>
      <c r="S2989" s="9" t="s">
        <v>8314</v>
      </c>
      <c r="T2989" t="s">
        <v>8354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5000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60"/>
        <v>706</v>
      </c>
      <c r="S2990" s="9" t="s">
        <v>8314</v>
      </c>
      <c r="T2990" t="s">
        <v>8354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5000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60"/>
        <v>200</v>
      </c>
      <c r="S2991" s="9" t="s">
        <v>8314</v>
      </c>
      <c r="T2991" t="s">
        <v>8354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5000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60"/>
        <v>176</v>
      </c>
      <c r="S2992" s="9" t="s">
        <v>8314</v>
      </c>
      <c r="T2992" t="s">
        <v>8354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5000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60"/>
        <v>63</v>
      </c>
      <c r="S2993" s="9" t="s">
        <v>8314</v>
      </c>
      <c r="T2993" t="s">
        <v>8354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5000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60"/>
        <v>20</v>
      </c>
      <c r="S2994" s="9" t="s">
        <v>8314</v>
      </c>
      <c r="T2994" t="s">
        <v>8354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5000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60"/>
        <v>27</v>
      </c>
      <c r="S2995" s="9" t="s">
        <v>8314</v>
      </c>
      <c r="T2995" t="s">
        <v>8354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5000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60"/>
        <v>315</v>
      </c>
      <c r="S2996" s="9" t="s">
        <v>8314</v>
      </c>
      <c r="T2996" t="s">
        <v>8354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60"/>
        <v>1204</v>
      </c>
      <c r="S2997" s="9" t="s">
        <v>8314</v>
      </c>
      <c r="T2997" t="s">
        <v>8354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60"/>
        <v>207</v>
      </c>
      <c r="S2998" s="9" t="s">
        <v>8314</v>
      </c>
      <c r="T2998" t="s">
        <v>8354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5000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60"/>
        <v>1030</v>
      </c>
      <c r="S2999" s="9" t="s">
        <v>8314</v>
      </c>
      <c r="T2999" t="s">
        <v>8354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60"/>
        <v>32</v>
      </c>
      <c r="S3000" s="9" t="s">
        <v>8314</v>
      </c>
      <c r="T3000" t="s">
        <v>8354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5000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60"/>
        <v>10</v>
      </c>
      <c r="S3001" s="9" t="s">
        <v>8314</v>
      </c>
      <c r="T3001" t="s">
        <v>8354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60"/>
        <v>460</v>
      </c>
      <c r="S3002" s="9" t="s">
        <v>8314</v>
      </c>
      <c r="T3002" t="s">
        <v>8354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5000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60"/>
        <v>152</v>
      </c>
      <c r="S3003" s="9" t="s">
        <v>8314</v>
      </c>
      <c r="T3003" t="s">
        <v>8354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5000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60"/>
        <v>61</v>
      </c>
      <c r="S3004" s="9" t="s">
        <v>8314</v>
      </c>
      <c r="T3004" t="s">
        <v>8354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5000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60"/>
        <v>903</v>
      </c>
      <c r="S3005" s="9" t="s">
        <v>8314</v>
      </c>
      <c r="T3005" t="s">
        <v>8354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5000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60"/>
        <v>255</v>
      </c>
      <c r="S3006" s="9" t="s">
        <v>8314</v>
      </c>
      <c r="T3006" t="s">
        <v>8354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5000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60"/>
        <v>172</v>
      </c>
      <c r="S3007" s="9" t="s">
        <v>8314</v>
      </c>
      <c r="T3007" t="s">
        <v>8354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5000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60"/>
        <v>22</v>
      </c>
      <c r="S3008" s="9" t="s">
        <v>8314</v>
      </c>
      <c r="T3008" t="s">
        <v>8354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5000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60"/>
        <v>61</v>
      </c>
      <c r="S3009" s="9" t="s">
        <v>8314</v>
      </c>
      <c r="T3009" t="s">
        <v>8354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5000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60"/>
        <v>599</v>
      </c>
      <c r="S3010" s="9" t="s">
        <v>8314</v>
      </c>
      <c r="T3010" t="s">
        <v>8354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60"/>
        <v>47</v>
      </c>
      <c r="S3011" s="9" t="s">
        <v>8314</v>
      </c>
      <c r="T3011" t="s">
        <v>8354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5000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60"/>
        <v>7</v>
      </c>
      <c r="S3012" s="9" t="s">
        <v>8314</v>
      </c>
      <c r="T3012" t="s">
        <v>8354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5000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60"/>
        <v>94</v>
      </c>
      <c r="S3013" s="9" t="s">
        <v>8314</v>
      </c>
      <c r="T3013" t="s">
        <v>8354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5000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60"/>
        <v>314</v>
      </c>
      <c r="S3014" s="9" t="s">
        <v>8314</v>
      </c>
      <c r="T3014" t="s">
        <v>8354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5000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60"/>
        <v>566</v>
      </c>
      <c r="S3015" s="9" t="s">
        <v>8314</v>
      </c>
      <c r="T3015" t="s">
        <v>8354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60"/>
        <v>70</v>
      </c>
      <c r="S3016" s="9" t="s">
        <v>8314</v>
      </c>
      <c r="T3016" t="s">
        <v>8354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5000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ref="O3017:O3080" si="61">ROUND(E3018/D3018*100,0)</f>
        <v>174</v>
      </c>
      <c r="S3017" s="9" t="s">
        <v>8314</v>
      </c>
      <c r="T3017" t="s">
        <v>8354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5000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61"/>
        <v>466</v>
      </c>
      <c r="S3018" s="9" t="s">
        <v>8314</v>
      </c>
      <c r="T3018" t="s">
        <v>8354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5000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61"/>
        <v>85</v>
      </c>
      <c r="S3019" s="9" t="s">
        <v>8314</v>
      </c>
      <c r="T3019" t="s">
        <v>8354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5000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61"/>
        <v>364</v>
      </c>
      <c r="S3020" s="9" t="s">
        <v>8314</v>
      </c>
      <c r="T3020" t="s">
        <v>8354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61"/>
        <v>141</v>
      </c>
      <c r="S3021" s="9" t="s">
        <v>8314</v>
      </c>
      <c r="T3021" t="s">
        <v>8354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5000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61"/>
        <v>104</v>
      </c>
      <c r="S3022" s="9" t="s">
        <v>8314</v>
      </c>
      <c r="T3022" t="s">
        <v>8354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5000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61"/>
        <v>202</v>
      </c>
      <c r="S3023" s="9" t="s">
        <v>8314</v>
      </c>
      <c r="T3023" t="s">
        <v>8354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5000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61"/>
        <v>14</v>
      </c>
      <c r="S3024" s="9" t="s">
        <v>8314</v>
      </c>
      <c r="T3024" t="s">
        <v>8354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5000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61"/>
        <v>246</v>
      </c>
      <c r="S3025" s="9" t="s">
        <v>8314</v>
      </c>
      <c r="T3025" t="s">
        <v>8354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61"/>
        <v>151</v>
      </c>
      <c r="S3026" s="9" t="s">
        <v>8314</v>
      </c>
      <c r="T3026" t="s">
        <v>8354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5000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61"/>
        <v>26</v>
      </c>
      <c r="S3027" s="9" t="s">
        <v>8314</v>
      </c>
      <c r="T3027" t="s">
        <v>8354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5000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61"/>
        <v>1052</v>
      </c>
      <c r="S3028" s="9" t="s">
        <v>8314</v>
      </c>
      <c r="T3028" t="s">
        <v>8354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5000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61"/>
        <v>168</v>
      </c>
      <c r="S3029" s="9" t="s">
        <v>8314</v>
      </c>
      <c r="T3029" t="s">
        <v>8354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61"/>
        <v>658</v>
      </c>
      <c r="S3030" s="9" t="s">
        <v>8314</v>
      </c>
      <c r="T3030" t="s">
        <v>8354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5000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61"/>
        <v>37</v>
      </c>
      <c r="S3031" s="9" t="s">
        <v>8314</v>
      </c>
      <c r="T3031" t="s">
        <v>8354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5000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61"/>
        <v>30</v>
      </c>
      <c r="S3032" s="9" t="s">
        <v>8314</v>
      </c>
      <c r="T3032" t="s">
        <v>8354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5000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61"/>
        <v>25</v>
      </c>
      <c r="S3033" s="9" t="s">
        <v>8314</v>
      </c>
      <c r="T3033" t="s">
        <v>8354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5000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61"/>
        <v>88</v>
      </c>
      <c r="S3034" s="9" t="s">
        <v>8314</v>
      </c>
      <c r="T3034" t="s">
        <v>8354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5000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61"/>
        <v>2251</v>
      </c>
      <c r="S3035" s="9" t="s">
        <v>8314</v>
      </c>
      <c r="T3035" t="s">
        <v>8354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5000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61"/>
        <v>544</v>
      </c>
      <c r="S3036" s="9" t="s">
        <v>8314</v>
      </c>
      <c r="T3036" t="s">
        <v>8354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61"/>
        <v>634</v>
      </c>
      <c r="S3037" s="9" t="s">
        <v>8314</v>
      </c>
      <c r="T3037" t="s">
        <v>8354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61"/>
        <v>21</v>
      </c>
      <c r="S3038" s="9" t="s">
        <v>8314</v>
      </c>
      <c r="T3038" t="s">
        <v>8354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61"/>
        <v>20</v>
      </c>
      <c r="S3039" s="9" t="s">
        <v>8314</v>
      </c>
      <c r="T3039" t="s">
        <v>8354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5000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61"/>
        <v>435</v>
      </c>
      <c r="S3040" s="9" t="s">
        <v>8314</v>
      </c>
      <c r="T3040" t="s">
        <v>8354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5000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61"/>
        <v>65</v>
      </c>
      <c r="S3041" s="9" t="s">
        <v>8314</v>
      </c>
      <c r="T3041" t="s">
        <v>8354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5000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61"/>
        <v>183</v>
      </c>
      <c r="S3042" s="9" t="s">
        <v>8314</v>
      </c>
      <c r="T3042" t="s">
        <v>8354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5000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61"/>
        <v>38</v>
      </c>
      <c r="S3043" s="9" t="s">
        <v>8314</v>
      </c>
      <c r="T3043" t="s">
        <v>8354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5000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61"/>
        <v>330</v>
      </c>
      <c r="S3044" s="9" t="s">
        <v>8314</v>
      </c>
      <c r="T3044" t="s">
        <v>8354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61"/>
        <v>262</v>
      </c>
      <c r="S3045" s="9" t="s">
        <v>8314</v>
      </c>
      <c r="T3045" t="s">
        <v>8354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5000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61"/>
        <v>106</v>
      </c>
      <c r="S3046" s="9" t="s">
        <v>8314</v>
      </c>
      <c r="T3046" t="s">
        <v>8354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5000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61"/>
        <v>302</v>
      </c>
      <c r="S3047" s="9" t="s">
        <v>8314</v>
      </c>
      <c r="T3047" t="s">
        <v>8354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5000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61"/>
        <v>15</v>
      </c>
      <c r="S3048" s="9" t="s">
        <v>8314</v>
      </c>
      <c r="T3048" t="s">
        <v>8354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61"/>
        <v>166</v>
      </c>
      <c r="S3049" s="9" t="s">
        <v>8314</v>
      </c>
      <c r="T3049" t="s">
        <v>8354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61"/>
        <v>80</v>
      </c>
      <c r="S3050" s="9" t="s">
        <v>8314</v>
      </c>
      <c r="T3050" t="s">
        <v>8354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5000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61"/>
        <v>13</v>
      </c>
      <c r="S3051" s="9" t="s">
        <v>8314</v>
      </c>
      <c r="T3051" t="s">
        <v>8354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5000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61"/>
        <v>17</v>
      </c>
      <c r="S3052" s="9" t="s">
        <v>8314</v>
      </c>
      <c r="T3052" t="s">
        <v>8354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5000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61"/>
        <v>2</v>
      </c>
      <c r="S3053" s="9" t="s">
        <v>8314</v>
      </c>
      <c r="T3053" t="s">
        <v>8354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61"/>
        <v>1</v>
      </c>
      <c r="S3054" s="9" t="s">
        <v>8314</v>
      </c>
      <c r="T3054" t="s">
        <v>8354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5000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61"/>
        <v>0</v>
      </c>
      <c r="S3055" s="9" t="s">
        <v>8314</v>
      </c>
      <c r="T3055" t="s">
        <v>8354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5000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61"/>
        <v>0</v>
      </c>
      <c r="S3056" s="9" t="s">
        <v>8314</v>
      </c>
      <c r="T3056" t="s">
        <v>8354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5000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61"/>
        <v>0</v>
      </c>
      <c r="S3057" s="9" t="s">
        <v>8314</v>
      </c>
      <c r="T3057" t="s">
        <v>8354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61"/>
        <v>0</v>
      </c>
      <c r="S3058" s="9" t="s">
        <v>8314</v>
      </c>
      <c r="T3058" t="s">
        <v>8354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61"/>
        <v>0</v>
      </c>
      <c r="S3059" s="9" t="s">
        <v>8314</v>
      </c>
      <c r="T3059" t="s">
        <v>8354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5000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61"/>
        <v>9</v>
      </c>
      <c r="S3060" s="9" t="s">
        <v>8314</v>
      </c>
      <c r="T3060" t="s">
        <v>8354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61"/>
        <v>7</v>
      </c>
      <c r="S3061" s="9" t="s">
        <v>8314</v>
      </c>
      <c r="T3061" t="s">
        <v>8354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5000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61"/>
        <v>0</v>
      </c>
      <c r="S3062" s="9" t="s">
        <v>8314</v>
      </c>
      <c r="T3062" t="s">
        <v>8354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5000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61"/>
        <v>134</v>
      </c>
      <c r="S3063" s="9" t="s">
        <v>8314</v>
      </c>
      <c r="T3063" t="s">
        <v>8354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5000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61"/>
        <v>12</v>
      </c>
      <c r="S3064" s="9" t="s">
        <v>8314</v>
      </c>
      <c r="T3064" t="s">
        <v>8354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5000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61"/>
        <v>169</v>
      </c>
      <c r="S3065" s="9" t="s">
        <v>8314</v>
      </c>
      <c r="T3065" t="s">
        <v>8354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61"/>
        <v>0</v>
      </c>
      <c r="S3066" s="9" t="s">
        <v>8314</v>
      </c>
      <c r="T3066" t="s">
        <v>8354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61"/>
        <v>839</v>
      </c>
      <c r="S3067" s="9" t="s">
        <v>8314</v>
      </c>
      <c r="T3067" t="s">
        <v>8354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5000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61"/>
        <v>4</v>
      </c>
      <c r="S3068" s="9" t="s">
        <v>8314</v>
      </c>
      <c r="T3068" t="s">
        <v>8354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5000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61"/>
        <v>4</v>
      </c>
      <c r="S3069" s="9" t="s">
        <v>8314</v>
      </c>
      <c r="T3069" t="s">
        <v>8354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5000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61"/>
        <v>3</v>
      </c>
      <c r="S3070" s="9" t="s">
        <v>8314</v>
      </c>
      <c r="T3070" t="s">
        <v>8354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5000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61"/>
        <v>7</v>
      </c>
      <c r="S3071" s="9" t="s">
        <v>8314</v>
      </c>
      <c r="T3071" t="s">
        <v>8354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5000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61"/>
        <v>143</v>
      </c>
      <c r="S3072" s="9" t="s">
        <v>8314</v>
      </c>
      <c r="T3072" t="s">
        <v>8354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5000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61"/>
        <v>0</v>
      </c>
      <c r="S3073" s="9" t="s">
        <v>8314</v>
      </c>
      <c r="T3073" t="s">
        <v>8354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5000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61"/>
        <v>13</v>
      </c>
      <c r="S3074" s="9" t="s">
        <v>8314</v>
      </c>
      <c r="T3074" t="s">
        <v>8354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5000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61"/>
        <v>0</v>
      </c>
      <c r="S3075" s="9" t="s">
        <v>8314</v>
      </c>
      <c r="T3075" t="s">
        <v>8354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61"/>
        <v>26</v>
      </c>
      <c r="S3076" s="9" t="s">
        <v>8314</v>
      </c>
      <c r="T3076" t="s">
        <v>8354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61"/>
        <v>30</v>
      </c>
      <c r="S3077" s="9" t="s">
        <v>8314</v>
      </c>
      <c r="T3077" t="s">
        <v>8354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5000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61"/>
        <v>2</v>
      </c>
      <c r="S3078" s="9" t="s">
        <v>8314</v>
      </c>
      <c r="T3078" t="s">
        <v>8354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5000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61"/>
        <v>1</v>
      </c>
      <c r="S3079" s="9" t="s">
        <v>8314</v>
      </c>
      <c r="T3079" t="s">
        <v>8354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5000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61"/>
        <v>225</v>
      </c>
      <c r="S3080" s="9" t="s">
        <v>8314</v>
      </c>
      <c r="T3080" t="s">
        <v>8354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5000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ref="O3081:O3144" si="62">ROUND(E3082/D3082*100,0)</f>
        <v>8</v>
      </c>
      <c r="S3081" s="9" t="s">
        <v>8314</v>
      </c>
      <c r="T3081" t="s">
        <v>8354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5000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62"/>
        <v>42</v>
      </c>
      <c r="S3082" s="9" t="s">
        <v>8314</v>
      </c>
      <c r="T3082" t="s">
        <v>8354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5000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62"/>
        <v>0</v>
      </c>
      <c r="S3083" s="9" t="s">
        <v>8314</v>
      </c>
      <c r="T3083" t="s">
        <v>8354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5000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62"/>
        <v>1</v>
      </c>
      <c r="S3084" s="9" t="s">
        <v>8314</v>
      </c>
      <c r="T3084" t="s">
        <v>8354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5000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62"/>
        <v>9</v>
      </c>
      <c r="S3085" s="9" t="s">
        <v>8314</v>
      </c>
      <c r="T3085" t="s">
        <v>8354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5000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62"/>
        <v>12</v>
      </c>
      <c r="S3086" s="9" t="s">
        <v>8314</v>
      </c>
      <c r="T3086" t="s">
        <v>8354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62"/>
        <v>1</v>
      </c>
      <c r="S3087" s="9" t="s">
        <v>8314</v>
      </c>
      <c r="T3087" t="s">
        <v>8354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5000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62"/>
        <v>3</v>
      </c>
      <c r="S3088" s="9" t="s">
        <v>8314</v>
      </c>
      <c r="T3088" t="s">
        <v>8354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5000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62"/>
        <v>3</v>
      </c>
      <c r="S3089" s="9" t="s">
        <v>8314</v>
      </c>
      <c r="T3089" t="s">
        <v>8354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62"/>
        <v>117</v>
      </c>
      <c r="S3090" s="9" t="s">
        <v>8314</v>
      </c>
      <c r="T3090" t="s">
        <v>8354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62"/>
        <v>229</v>
      </c>
      <c r="S3091" s="9" t="s">
        <v>8314</v>
      </c>
      <c r="T3091" t="s">
        <v>8354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62"/>
        <v>16</v>
      </c>
      <c r="S3092" s="9" t="s">
        <v>8314</v>
      </c>
      <c r="T3092" t="s">
        <v>8354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62"/>
        <v>24</v>
      </c>
      <c r="S3093" s="9" t="s">
        <v>8314</v>
      </c>
      <c r="T3093" t="s">
        <v>8354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5000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62"/>
        <v>18</v>
      </c>
      <c r="S3094" s="9" t="s">
        <v>8314</v>
      </c>
      <c r="T3094" t="s">
        <v>8354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5000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62"/>
        <v>1</v>
      </c>
      <c r="S3095" s="9" t="s">
        <v>8314</v>
      </c>
      <c r="T3095" t="s">
        <v>8354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5000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62"/>
        <v>1</v>
      </c>
      <c r="S3096" s="9" t="s">
        <v>8314</v>
      </c>
      <c r="T3096" t="s">
        <v>8354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5000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62"/>
        <v>16</v>
      </c>
      <c r="S3097" s="9" t="s">
        <v>8314</v>
      </c>
      <c r="T3097" t="s">
        <v>8354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5000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62"/>
        <v>34</v>
      </c>
      <c r="S3098" s="9" t="s">
        <v>8314</v>
      </c>
      <c r="T3098" t="s">
        <v>8354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5000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62"/>
        <v>35</v>
      </c>
      <c r="S3099" s="9" t="s">
        <v>8314</v>
      </c>
      <c r="T3099" t="s">
        <v>8354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5000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62"/>
        <v>6</v>
      </c>
      <c r="S3100" s="9" t="s">
        <v>8314</v>
      </c>
      <c r="T3100" t="s">
        <v>8354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5000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62"/>
        <v>37</v>
      </c>
      <c r="S3101" s="9" t="s">
        <v>8314</v>
      </c>
      <c r="T3101" t="s">
        <v>8354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5000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62"/>
        <v>6</v>
      </c>
      <c r="S3102" s="9" t="s">
        <v>8314</v>
      </c>
      <c r="T3102" t="s">
        <v>8354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5000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62"/>
        <v>125</v>
      </c>
      <c r="S3103" s="9" t="s">
        <v>8314</v>
      </c>
      <c r="T3103" t="s">
        <v>8354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5000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62"/>
        <v>0</v>
      </c>
      <c r="S3104" s="9" t="s">
        <v>8314</v>
      </c>
      <c r="T3104" t="s">
        <v>8354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5000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62"/>
        <v>24</v>
      </c>
      <c r="S3105" s="9" t="s">
        <v>8314</v>
      </c>
      <c r="T3105" t="s">
        <v>8354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5000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62"/>
        <v>50</v>
      </c>
      <c r="S3106" s="9" t="s">
        <v>8314</v>
      </c>
      <c r="T3106" t="s">
        <v>8354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5000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62"/>
        <v>1</v>
      </c>
      <c r="S3107" s="9" t="s">
        <v>8314</v>
      </c>
      <c r="T3107" t="s">
        <v>8354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5000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62"/>
        <v>158</v>
      </c>
      <c r="S3108" s="9" t="s">
        <v>8314</v>
      </c>
      <c r="T3108" t="s">
        <v>8354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5000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62"/>
        <v>1</v>
      </c>
      <c r="S3109" s="9" t="s">
        <v>8314</v>
      </c>
      <c r="T3109" t="s">
        <v>8354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62"/>
        <v>133</v>
      </c>
      <c r="S3110" s="9" t="s">
        <v>8314</v>
      </c>
      <c r="T3110" t="s">
        <v>8354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5000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62"/>
        <v>0</v>
      </c>
      <c r="S3111" s="9" t="s">
        <v>8314</v>
      </c>
      <c r="T3111" t="s">
        <v>8354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62"/>
        <v>107</v>
      </c>
      <c r="S3112" s="9" t="s">
        <v>8314</v>
      </c>
      <c r="T3112" t="s">
        <v>8354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5000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62"/>
        <v>10</v>
      </c>
      <c r="S3113" s="9" t="s">
        <v>8314</v>
      </c>
      <c r="T3113" t="s">
        <v>8354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5000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62"/>
        <v>93</v>
      </c>
      <c r="S3114" s="9" t="s">
        <v>8314</v>
      </c>
      <c r="T3114" t="s">
        <v>8354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5000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62"/>
        <v>0</v>
      </c>
      <c r="S3115" s="9" t="s">
        <v>8314</v>
      </c>
      <c r="T3115" t="s">
        <v>8354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62"/>
        <v>6</v>
      </c>
      <c r="S3116" s="9" t="s">
        <v>8314</v>
      </c>
      <c r="T3116" t="s">
        <v>8354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5000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62"/>
        <v>9</v>
      </c>
      <c r="S3117" s="9" t="s">
        <v>8314</v>
      </c>
      <c r="T3117" t="s">
        <v>8354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5000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62"/>
        <v>0</v>
      </c>
      <c r="S3118" s="9" t="s">
        <v>8314</v>
      </c>
      <c r="T3118" t="s">
        <v>8354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5000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62"/>
        <v>31</v>
      </c>
      <c r="S3119" s="9" t="s">
        <v>8314</v>
      </c>
      <c r="T3119" t="s">
        <v>8354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62"/>
        <v>0</v>
      </c>
      <c r="S3120" s="9" t="s">
        <v>8314</v>
      </c>
      <c r="T3120" t="s">
        <v>8354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5000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62"/>
        <v>3</v>
      </c>
      <c r="S3121" s="9" t="s">
        <v>8314</v>
      </c>
      <c r="T3121" t="s">
        <v>8354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5000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62"/>
        <v>0</v>
      </c>
      <c r="S3122" s="9" t="s">
        <v>8314</v>
      </c>
      <c r="T3122" t="s">
        <v>8354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5000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62"/>
        <v>2</v>
      </c>
      <c r="S3123" s="9" t="s">
        <v>8314</v>
      </c>
      <c r="T3123" t="s">
        <v>8354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5000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62"/>
        <v>1704</v>
      </c>
      <c r="S3124" s="9" t="s">
        <v>8314</v>
      </c>
      <c r="T3124" t="s">
        <v>8354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62"/>
        <v>1</v>
      </c>
      <c r="S3125" s="9" t="s">
        <v>8314</v>
      </c>
      <c r="T3125" t="s">
        <v>8354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5000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62"/>
        <v>0</v>
      </c>
      <c r="S3126" s="9" t="s">
        <v>8314</v>
      </c>
      <c r="T3126" t="s">
        <v>8354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5000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62"/>
        <v>21</v>
      </c>
      <c r="S3127" s="9" t="s">
        <v>8314</v>
      </c>
      <c r="T3127" t="s">
        <v>8354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62"/>
        <v>0</v>
      </c>
      <c r="S3128" s="9" t="s">
        <v>8314</v>
      </c>
      <c r="T3128" t="s">
        <v>8354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5000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62"/>
        <v>326</v>
      </c>
      <c r="S3129" s="9" t="s">
        <v>8314</v>
      </c>
      <c r="T3129" t="s">
        <v>8354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62"/>
        <v>0</v>
      </c>
      <c r="S3130" s="9" t="s">
        <v>8314</v>
      </c>
      <c r="T3130" t="s">
        <v>8315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5000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62"/>
        <v>8</v>
      </c>
      <c r="S3131" s="9" t="s">
        <v>8314</v>
      </c>
      <c r="T3131" t="s">
        <v>8315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5000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62"/>
        <v>13</v>
      </c>
      <c r="S3132" s="9" t="s">
        <v>8314</v>
      </c>
      <c r="T3132" t="s">
        <v>8315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5000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62"/>
        <v>0</v>
      </c>
      <c r="S3133" s="9" t="s">
        <v>8314</v>
      </c>
      <c r="T3133" t="s">
        <v>8315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5000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62"/>
        <v>11</v>
      </c>
      <c r="S3134" s="9" t="s">
        <v>8314</v>
      </c>
      <c r="T3134" t="s">
        <v>8315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62"/>
        <v>5</v>
      </c>
      <c r="S3135" s="9" t="s">
        <v>8314</v>
      </c>
      <c r="T3135" t="s">
        <v>8315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5000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62"/>
        <v>3</v>
      </c>
      <c r="S3136" s="9" t="s">
        <v>8314</v>
      </c>
      <c r="T3136" t="s">
        <v>8315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5000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62"/>
        <v>13</v>
      </c>
      <c r="S3137" s="9" t="s">
        <v>8314</v>
      </c>
      <c r="T3137" t="s">
        <v>8315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62"/>
        <v>1</v>
      </c>
      <c r="S3138" s="9" t="s">
        <v>8314</v>
      </c>
      <c r="T3138" t="s">
        <v>8315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5000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62"/>
        <v>0</v>
      </c>
      <c r="S3139" s="9" t="s">
        <v>8314</v>
      </c>
      <c r="T3139" t="s">
        <v>8315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5000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62"/>
        <v>54</v>
      </c>
      <c r="S3140" s="9" t="s">
        <v>8314</v>
      </c>
      <c r="T3140" t="s">
        <v>8315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62"/>
        <v>2</v>
      </c>
      <c r="S3141" s="9" t="s">
        <v>8314</v>
      </c>
      <c r="T3141" t="s">
        <v>8315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5000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62"/>
        <v>5</v>
      </c>
      <c r="S3142" s="9" t="s">
        <v>8314</v>
      </c>
      <c r="T3142" t="s">
        <v>8315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62"/>
        <v>1</v>
      </c>
      <c r="S3143" s="9" t="s">
        <v>8314</v>
      </c>
      <c r="T3143" t="s">
        <v>8315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5000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62"/>
        <v>0</v>
      </c>
      <c r="S3144" s="9" t="s">
        <v>8314</v>
      </c>
      <c r="T3144" t="s">
        <v>8315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5000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ref="O3145:O3208" si="63">ROUND(E3146/D3146*100,0)</f>
        <v>151</v>
      </c>
      <c r="S3145" s="9" t="s">
        <v>8314</v>
      </c>
      <c r="T3145" t="s">
        <v>8315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5000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63"/>
        <v>0</v>
      </c>
      <c r="S3146" s="9" t="s">
        <v>8314</v>
      </c>
      <c r="T3146" t="s">
        <v>8315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63"/>
        <v>105</v>
      </c>
      <c r="S3147" s="9" t="s">
        <v>8314</v>
      </c>
      <c r="T3147" t="s">
        <v>8315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63"/>
        <v>470</v>
      </c>
      <c r="S3148" s="9" t="s">
        <v>8314</v>
      </c>
      <c r="T3148" t="s">
        <v>8315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5000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63"/>
        <v>47</v>
      </c>
      <c r="S3149" s="9" t="s">
        <v>8314</v>
      </c>
      <c r="T3149" t="s">
        <v>8315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5000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63"/>
        <v>26</v>
      </c>
      <c r="S3150" s="9" t="s">
        <v>8314</v>
      </c>
      <c r="T3150" t="s">
        <v>8315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5000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63"/>
        <v>71</v>
      </c>
      <c r="S3151" s="9" t="s">
        <v>8314</v>
      </c>
      <c r="T3151" t="s">
        <v>8315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5000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63"/>
        <v>70</v>
      </c>
      <c r="S3152" s="9" t="s">
        <v>8314</v>
      </c>
      <c r="T3152" t="s">
        <v>8315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5000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63"/>
        <v>47</v>
      </c>
      <c r="S3153" s="9" t="s">
        <v>8314</v>
      </c>
      <c r="T3153" t="s">
        <v>8315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5000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63"/>
        <v>201</v>
      </c>
      <c r="S3154" s="9" t="s">
        <v>8314</v>
      </c>
      <c r="T3154" t="s">
        <v>8315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5000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63"/>
        <v>158</v>
      </c>
      <c r="S3155" s="9" t="s">
        <v>8314</v>
      </c>
      <c r="T3155" t="s">
        <v>8315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5000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63"/>
        <v>189</v>
      </c>
      <c r="S3156" s="9" t="s">
        <v>8314</v>
      </c>
      <c r="T3156" t="s">
        <v>8315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63"/>
        <v>112</v>
      </c>
      <c r="S3157" s="9" t="s">
        <v>8314</v>
      </c>
      <c r="T3157" t="s">
        <v>8315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5000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63"/>
        <v>81</v>
      </c>
      <c r="S3158" s="9" t="s">
        <v>8314</v>
      </c>
      <c r="T3158" t="s">
        <v>8315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5000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63"/>
        <v>114</v>
      </c>
      <c r="S3159" s="9" t="s">
        <v>8314</v>
      </c>
      <c r="T3159" t="s">
        <v>8315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63"/>
        <v>40</v>
      </c>
      <c r="S3160" s="9" t="s">
        <v>8314</v>
      </c>
      <c r="T3160" t="s">
        <v>8315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5000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63"/>
        <v>91</v>
      </c>
      <c r="S3161" s="9" t="s">
        <v>8314</v>
      </c>
      <c r="T3161" t="s">
        <v>8315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5000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63"/>
        <v>42</v>
      </c>
      <c r="S3162" s="9" t="s">
        <v>8314</v>
      </c>
      <c r="T3162" t="s">
        <v>8315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5000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63"/>
        <v>102</v>
      </c>
      <c r="S3163" s="9" t="s">
        <v>8314</v>
      </c>
      <c r="T3163" t="s">
        <v>8315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5000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63"/>
        <v>289</v>
      </c>
      <c r="S3164" s="9" t="s">
        <v>8314</v>
      </c>
      <c r="T3164" t="s">
        <v>8315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5000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63"/>
        <v>53</v>
      </c>
      <c r="S3165" s="9" t="s">
        <v>8314</v>
      </c>
      <c r="T3165" t="s">
        <v>8315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5000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63"/>
        <v>24</v>
      </c>
      <c r="S3166" s="9" t="s">
        <v>8314</v>
      </c>
      <c r="T3166" t="s">
        <v>8315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5000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63"/>
        <v>1122</v>
      </c>
      <c r="S3167" s="9" t="s">
        <v>8314</v>
      </c>
      <c r="T3167" t="s">
        <v>8315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63"/>
        <v>70</v>
      </c>
      <c r="S3168" s="9" t="s">
        <v>8314</v>
      </c>
      <c r="T3168" t="s">
        <v>8315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5000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63"/>
        <v>62</v>
      </c>
      <c r="S3169" s="9" t="s">
        <v>8314</v>
      </c>
      <c r="T3169" t="s">
        <v>8315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5000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63"/>
        <v>165</v>
      </c>
      <c r="S3170" s="9" t="s">
        <v>8314</v>
      </c>
      <c r="T3170" t="s">
        <v>8315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5000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63"/>
        <v>45</v>
      </c>
      <c r="S3171" s="9" t="s">
        <v>8314</v>
      </c>
      <c r="T3171" t="s">
        <v>8315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5000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63"/>
        <v>152</v>
      </c>
      <c r="S3172" s="9" t="s">
        <v>8314</v>
      </c>
      <c r="T3172" t="s">
        <v>8315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5000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63"/>
        <v>46</v>
      </c>
      <c r="S3173" s="9" t="s">
        <v>8314</v>
      </c>
      <c r="T3173" t="s">
        <v>8315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5000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63"/>
        <v>206</v>
      </c>
      <c r="S3174" s="9" t="s">
        <v>8314</v>
      </c>
      <c r="T3174" t="s">
        <v>8315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5000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63"/>
        <v>61</v>
      </c>
      <c r="S3175" s="9" t="s">
        <v>8314</v>
      </c>
      <c r="T3175" t="s">
        <v>8315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5000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63"/>
        <v>110</v>
      </c>
      <c r="S3176" s="9" t="s">
        <v>8314</v>
      </c>
      <c r="T3176" t="s">
        <v>8315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63"/>
        <v>44</v>
      </c>
      <c r="S3177" s="9" t="s">
        <v>8314</v>
      </c>
      <c r="T3177" t="s">
        <v>8315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5000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63"/>
        <v>59</v>
      </c>
      <c r="S3178" s="9" t="s">
        <v>8314</v>
      </c>
      <c r="T3178" t="s">
        <v>8315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5000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63"/>
        <v>52</v>
      </c>
      <c r="S3179" s="9" t="s">
        <v>8314</v>
      </c>
      <c r="T3179" t="s">
        <v>8315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5000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63"/>
        <v>96</v>
      </c>
      <c r="S3180" s="9" t="s">
        <v>8314</v>
      </c>
      <c r="T3180" t="s">
        <v>8315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5000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63"/>
        <v>29</v>
      </c>
      <c r="S3181" s="9" t="s">
        <v>8314</v>
      </c>
      <c r="T3181" t="s">
        <v>8315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5000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63"/>
        <v>11</v>
      </c>
      <c r="S3182" s="9" t="s">
        <v>8314</v>
      </c>
      <c r="T3182" t="s">
        <v>8315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63"/>
        <v>141</v>
      </c>
      <c r="S3183" s="9" t="s">
        <v>8314</v>
      </c>
      <c r="T3183" t="s">
        <v>8315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5000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63"/>
        <v>55</v>
      </c>
      <c r="S3184" s="9" t="s">
        <v>8314</v>
      </c>
      <c r="T3184" t="s">
        <v>8315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5000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63"/>
        <v>92</v>
      </c>
      <c r="S3185" s="9" t="s">
        <v>8314</v>
      </c>
      <c r="T3185" t="s">
        <v>8315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5000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63"/>
        <v>20</v>
      </c>
      <c r="S3186" s="9" t="s">
        <v>8314</v>
      </c>
      <c r="T3186" t="s">
        <v>8315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5000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63"/>
        <v>65</v>
      </c>
      <c r="S3187" s="9" t="s">
        <v>8314</v>
      </c>
      <c r="T3187" t="s">
        <v>8315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5000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63"/>
        <v>349</v>
      </c>
      <c r="S3188" s="9" t="s">
        <v>8314</v>
      </c>
      <c r="T3188" t="s">
        <v>8315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63"/>
        <v>3</v>
      </c>
      <c r="S3189" s="9" t="s">
        <v>8314</v>
      </c>
      <c r="T3189" t="s">
        <v>8315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5000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63"/>
        <v>136</v>
      </c>
      <c r="S3190" s="9" t="s">
        <v>8314</v>
      </c>
      <c r="T3190" t="s">
        <v>8356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63"/>
        <v>0</v>
      </c>
      <c r="S3191" s="9" t="s">
        <v>8314</v>
      </c>
      <c r="T3191" t="s">
        <v>8356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5000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63"/>
        <v>3</v>
      </c>
      <c r="S3192" s="9" t="s">
        <v>8314</v>
      </c>
      <c r="T3192" t="s">
        <v>8356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5000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63"/>
        <v>2</v>
      </c>
      <c r="S3193" s="9" t="s">
        <v>8314</v>
      </c>
      <c r="T3193" t="s">
        <v>8356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5000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63"/>
        <v>12</v>
      </c>
      <c r="S3194" s="9" t="s">
        <v>8314</v>
      </c>
      <c r="T3194" t="s">
        <v>8356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63"/>
        <v>0</v>
      </c>
      <c r="S3195" s="9" t="s">
        <v>8314</v>
      </c>
      <c r="T3195" t="s">
        <v>8356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5000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63"/>
        <v>41</v>
      </c>
      <c r="S3196" s="9" t="s">
        <v>8314</v>
      </c>
      <c r="T3196" t="s">
        <v>8356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5000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63"/>
        <v>36</v>
      </c>
      <c r="S3197" s="9" t="s">
        <v>8314</v>
      </c>
      <c r="T3197" t="s">
        <v>8356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5000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63"/>
        <v>23</v>
      </c>
      <c r="S3198" s="9" t="s">
        <v>8314</v>
      </c>
      <c r="T3198" t="s">
        <v>8356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5000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63"/>
        <v>2</v>
      </c>
      <c r="S3199" s="9" t="s">
        <v>8314</v>
      </c>
      <c r="T3199" t="s">
        <v>8356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5000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63"/>
        <v>52</v>
      </c>
      <c r="S3200" s="9" t="s">
        <v>8314</v>
      </c>
      <c r="T3200" t="s">
        <v>8356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63"/>
        <v>0</v>
      </c>
      <c r="S3201" s="9" t="s">
        <v>8314</v>
      </c>
      <c r="T3201" t="s">
        <v>8356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63"/>
        <v>1</v>
      </c>
      <c r="S3202" s="9" t="s">
        <v>8314</v>
      </c>
      <c r="T3202" t="s">
        <v>8356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5000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63"/>
        <v>55</v>
      </c>
      <c r="S3203" s="9" t="s">
        <v>8314</v>
      </c>
      <c r="T3203" t="s">
        <v>8356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63"/>
        <v>5</v>
      </c>
      <c r="S3204" s="9" t="s">
        <v>8314</v>
      </c>
      <c r="T3204" t="s">
        <v>8356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5000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63"/>
        <v>0</v>
      </c>
      <c r="S3205" s="9" t="s">
        <v>8314</v>
      </c>
      <c r="T3205" t="s">
        <v>8356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63"/>
        <v>5</v>
      </c>
      <c r="S3206" s="9" t="s">
        <v>8314</v>
      </c>
      <c r="T3206" t="s">
        <v>8356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5000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63"/>
        <v>0</v>
      </c>
      <c r="S3207" s="9" t="s">
        <v>8314</v>
      </c>
      <c r="T3207" t="s">
        <v>8356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63"/>
        <v>51</v>
      </c>
      <c r="S3208" s="9" t="s">
        <v>8314</v>
      </c>
      <c r="T3208" t="s">
        <v>8356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5000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ref="O3209:O3272" si="64">ROUND(E3210/D3210*100,0)</f>
        <v>104</v>
      </c>
      <c r="S3209" s="9" t="s">
        <v>8314</v>
      </c>
      <c r="T3209" t="s">
        <v>8356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64"/>
        <v>227</v>
      </c>
      <c r="S3210" s="9" t="s">
        <v>8314</v>
      </c>
      <c r="T3210" t="s">
        <v>8315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5000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64"/>
        <v>75</v>
      </c>
      <c r="S3211" s="9" t="s">
        <v>8314</v>
      </c>
      <c r="T3211" t="s">
        <v>8315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5000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64"/>
        <v>551</v>
      </c>
      <c r="S3212" s="9" t="s">
        <v>8314</v>
      </c>
      <c r="T3212" t="s">
        <v>8315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5000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64"/>
        <v>101</v>
      </c>
      <c r="S3213" s="9" t="s">
        <v>8314</v>
      </c>
      <c r="T3213" t="s">
        <v>8315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5000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64"/>
        <v>120</v>
      </c>
      <c r="S3214" s="9" t="s">
        <v>8314</v>
      </c>
      <c r="T3214" t="s">
        <v>8315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5000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64"/>
        <v>245</v>
      </c>
      <c r="S3215" s="9" t="s">
        <v>8314</v>
      </c>
      <c r="T3215" t="s">
        <v>8315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5000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64"/>
        <v>702</v>
      </c>
      <c r="S3216" s="9" t="s">
        <v>8314</v>
      </c>
      <c r="T3216" t="s">
        <v>8315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64"/>
        <v>40</v>
      </c>
      <c r="S3217" s="9" t="s">
        <v>8314</v>
      </c>
      <c r="T3217" t="s">
        <v>8315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5000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64"/>
        <v>104</v>
      </c>
      <c r="S3218" s="9" t="s">
        <v>8314</v>
      </c>
      <c r="T3218" t="s">
        <v>8315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5000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64"/>
        <v>245</v>
      </c>
      <c r="S3219" s="9" t="s">
        <v>8314</v>
      </c>
      <c r="T3219" t="s">
        <v>8315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5000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64"/>
        <v>400</v>
      </c>
      <c r="S3220" s="9" t="s">
        <v>8314</v>
      </c>
      <c r="T3220" t="s">
        <v>8315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5000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64"/>
        <v>303</v>
      </c>
      <c r="S3221" s="9" t="s">
        <v>8314</v>
      </c>
      <c r="T3221" t="s">
        <v>8315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64"/>
        <v>83</v>
      </c>
      <c r="S3222" s="9" t="s">
        <v>8314</v>
      </c>
      <c r="T3222" t="s">
        <v>8315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5000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64"/>
        <v>62</v>
      </c>
      <c r="S3223" s="9" t="s">
        <v>8314</v>
      </c>
      <c r="T3223" t="s">
        <v>8315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5000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64"/>
        <v>68</v>
      </c>
      <c r="S3224" s="9" t="s">
        <v>8314</v>
      </c>
      <c r="T3224" t="s">
        <v>8315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5000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64"/>
        <v>612</v>
      </c>
      <c r="S3225" s="9" t="s">
        <v>8314</v>
      </c>
      <c r="T3225" t="s">
        <v>8315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5000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64"/>
        <v>41</v>
      </c>
      <c r="S3226" s="9" t="s">
        <v>8314</v>
      </c>
      <c r="T3226" t="s">
        <v>8315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5000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64"/>
        <v>25</v>
      </c>
      <c r="S3227" s="9" t="s">
        <v>8314</v>
      </c>
      <c r="T3227" t="s">
        <v>8315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5000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64"/>
        <v>30</v>
      </c>
      <c r="S3228" s="9" t="s">
        <v>8314</v>
      </c>
      <c r="T3228" t="s">
        <v>8315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5000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64"/>
        <v>143</v>
      </c>
      <c r="S3229" s="9" t="s">
        <v>8314</v>
      </c>
      <c r="T3229" t="s">
        <v>8315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5000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64"/>
        <v>431</v>
      </c>
      <c r="S3230" s="9" t="s">
        <v>8314</v>
      </c>
      <c r="T3230" t="s">
        <v>8315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5000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64"/>
        <v>57</v>
      </c>
      <c r="S3231" s="9" t="s">
        <v>8314</v>
      </c>
      <c r="T3231" t="s">
        <v>8315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5000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64"/>
        <v>32</v>
      </c>
      <c r="S3232" s="9" t="s">
        <v>8314</v>
      </c>
      <c r="T3232" t="s">
        <v>8315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5000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64"/>
        <v>26</v>
      </c>
      <c r="S3233" s="9" t="s">
        <v>8314</v>
      </c>
      <c r="T3233" t="s">
        <v>8315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5000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64"/>
        <v>119</v>
      </c>
      <c r="S3234" s="9" t="s">
        <v>8314</v>
      </c>
      <c r="T3234" t="s">
        <v>8315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64"/>
        <v>80</v>
      </c>
      <c r="S3235" s="9" t="s">
        <v>8314</v>
      </c>
      <c r="T3235" t="s">
        <v>8315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5000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64"/>
        <v>310</v>
      </c>
      <c r="S3236" s="9" t="s">
        <v>8314</v>
      </c>
      <c r="T3236" t="s">
        <v>8315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64"/>
        <v>402</v>
      </c>
      <c r="S3237" s="9" t="s">
        <v>8314</v>
      </c>
      <c r="T3237" t="s">
        <v>8315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5000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64"/>
        <v>706</v>
      </c>
      <c r="S3238" s="9" t="s">
        <v>8314</v>
      </c>
      <c r="T3238" t="s">
        <v>8315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64"/>
        <v>63</v>
      </c>
      <c r="S3239" s="9" t="s">
        <v>8314</v>
      </c>
      <c r="T3239" t="s">
        <v>8315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5000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64"/>
        <v>124</v>
      </c>
      <c r="S3240" s="9" t="s">
        <v>8314</v>
      </c>
      <c r="T3240" t="s">
        <v>8315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5000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64"/>
        <v>60</v>
      </c>
      <c r="S3241" s="9" t="s">
        <v>8314</v>
      </c>
      <c r="T3241" t="s">
        <v>8315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5000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64"/>
        <v>196</v>
      </c>
      <c r="S3242" s="9" t="s">
        <v>8314</v>
      </c>
      <c r="T3242" t="s">
        <v>8315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5000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64"/>
        <v>255</v>
      </c>
      <c r="S3243" s="9" t="s">
        <v>8314</v>
      </c>
      <c r="T3243" t="s">
        <v>8315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5000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64"/>
        <v>165</v>
      </c>
      <c r="S3244" s="9" t="s">
        <v>8314</v>
      </c>
      <c r="T3244" t="s">
        <v>8315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5000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64"/>
        <v>33</v>
      </c>
      <c r="S3245" s="9" t="s">
        <v>8314</v>
      </c>
      <c r="T3245" t="s">
        <v>8315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5000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64"/>
        <v>438</v>
      </c>
      <c r="S3246" s="9" t="s">
        <v>8314</v>
      </c>
      <c r="T3246" t="s">
        <v>8315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5000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64"/>
        <v>222</v>
      </c>
      <c r="S3247" s="9" t="s">
        <v>8314</v>
      </c>
      <c r="T3247" t="s">
        <v>8315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5000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64"/>
        <v>53</v>
      </c>
      <c r="S3248" s="9" t="s">
        <v>8314</v>
      </c>
      <c r="T3248" t="s">
        <v>8315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5000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64"/>
        <v>242</v>
      </c>
      <c r="S3249" s="9" t="s">
        <v>8314</v>
      </c>
      <c r="T3249" t="s">
        <v>8315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5000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64"/>
        <v>115</v>
      </c>
      <c r="S3250" s="9" t="s">
        <v>8314</v>
      </c>
      <c r="T3250" t="s">
        <v>8315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5000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64"/>
        <v>508</v>
      </c>
      <c r="S3251" s="9" t="s">
        <v>8314</v>
      </c>
      <c r="T3251" t="s">
        <v>8315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64"/>
        <v>33</v>
      </c>
      <c r="S3252" s="9" t="s">
        <v>8314</v>
      </c>
      <c r="T3252" t="s">
        <v>8315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5000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64"/>
        <v>58</v>
      </c>
      <c r="S3253" s="9" t="s">
        <v>8314</v>
      </c>
      <c r="T3253" t="s">
        <v>8315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5000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64"/>
        <v>407</v>
      </c>
      <c r="S3254" s="9" t="s">
        <v>8314</v>
      </c>
      <c r="T3254" t="s">
        <v>8315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5000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64"/>
        <v>263</v>
      </c>
      <c r="S3255" s="9" t="s">
        <v>8314</v>
      </c>
      <c r="T3255" t="s">
        <v>8315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5000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64"/>
        <v>11</v>
      </c>
      <c r="S3256" s="9" t="s">
        <v>8314</v>
      </c>
      <c r="T3256" t="s">
        <v>8315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5000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64"/>
        <v>256</v>
      </c>
      <c r="S3257" s="9" t="s">
        <v>8314</v>
      </c>
      <c r="T3257" t="s">
        <v>8315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5000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64"/>
        <v>43</v>
      </c>
      <c r="S3258" s="9" t="s">
        <v>8314</v>
      </c>
      <c r="T3258" t="s">
        <v>8315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5000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64"/>
        <v>147</v>
      </c>
      <c r="S3259" s="9" t="s">
        <v>8314</v>
      </c>
      <c r="T3259" t="s">
        <v>8315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5000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64"/>
        <v>488</v>
      </c>
      <c r="S3260" s="9" t="s">
        <v>8314</v>
      </c>
      <c r="T3260" t="s">
        <v>8315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5000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64"/>
        <v>109</v>
      </c>
      <c r="S3261" s="9" t="s">
        <v>8314</v>
      </c>
      <c r="T3261" t="s">
        <v>8315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64"/>
        <v>66</v>
      </c>
      <c r="S3262" s="9" t="s">
        <v>8314</v>
      </c>
      <c r="T3262" t="s">
        <v>8315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5000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64"/>
        <v>251</v>
      </c>
      <c r="S3263" s="9" t="s">
        <v>8314</v>
      </c>
      <c r="T3263" t="s">
        <v>8315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5000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64"/>
        <v>56</v>
      </c>
      <c r="S3264" s="9" t="s">
        <v>8314</v>
      </c>
      <c r="T3264" t="s">
        <v>8315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5000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64"/>
        <v>52</v>
      </c>
      <c r="S3265" s="9" t="s">
        <v>8314</v>
      </c>
      <c r="T3265" t="s">
        <v>8315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5000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64"/>
        <v>89</v>
      </c>
      <c r="S3266" s="9" t="s">
        <v>8314</v>
      </c>
      <c r="T3266" t="s">
        <v>8315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5000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64"/>
        <v>158</v>
      </c>
      <c r="S3267" s="9" t="s">
        <v>8314</v>
      </c>
      <c r="T3267" t="s">
        <v>8315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5000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64"/>
        <v>306</v>
      </c>
      <c r="S3268" s="9" t="s">
        <v>8314</v>
      </c>
      <c r="T3268" t="s">
        <v>8315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64"/>
        <v>51</v>
      </c>
      <c r="S3269" s="9" t="s">
        <v>8314</v>
      </c>
      <c r="T3269" t="s">
        <v>8315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5000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64"/>
        <v>162</v>
      </c>
      <c r="S3270" s="9" t="s">
        <v>8314</v>
      </c>
      <c r="T3270" t="s">
        <v>8315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5000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64"/>
        <v>37</v>
      </c>
      <c r="S3271" s="9" t="s">
        <v>8314</v>
      </c>
      <c r="T3271" t="s">
        <v>8315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5000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64"/>
        <v>39</v>
      </c>
      <c r="S3272" s="9" t="s">
        <v>8314</v>
      </c>
      <c r="T3272" t="s">
        <v>8315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5000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ref="O3273:O3336" si="65">ROUND(E3274/D3274*100,0)</f>
        <v>309</v>
      </c>
      <c r="S3273" s="9" t="s">
        <v>8314</v>
      </c>
      <c r="T3273" t="s">
        <v>8315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5000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65"/>
        <v>86</v>
      </c>
      <c r="S3274" s="9" t="s">
        <v>8314</v>
      </c>
      <c r="T3274" t="s">
        <v>8315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5000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65"/>
        <v>314</v>
      </c>
      <c r="S3275" s="9" t="s">
        <v>8314</v>
      </c>
      <c r="T3275" t="s">
        <v>8315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5000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65"/>
        <v>36</v>
      </c>
      <c r="S3276" s="9" t="s">
        <v>8314</v>
      </c>
      <c r="T3276" t="s">
        <v>8315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5000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65"/>
        <v>105</v>
      </c>
      <c r="S3277" s="9" t="s">
        <v>8314</v>
      </c>
      <c r="T3277" t="s">
        <v>8315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5000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65"/>
        <v>109</v>
      </c>
      <c r="S3278" s="9" t="s">
        <v>8314</v>
      </c>
      <c r="T3278" t="s">
        <v>8315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65"/>
        <v>52</v>
      </c>
      <c r="S3279" s="9" t="s">
        <v>8314</v>
      </c>
      <c r="T3279" t="s">
        <v>8315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5000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65"/>
        <v>133</v>
      </c>
      <c r="S3280" s="9" t="s">
        <v>8314</v>
      </c>
      <c r="T3280" t="s">
        <v>8315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5000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65"/>
        <v>41</v>
      </c>
      <c r="S3281" s="9" t="s">
        <v>8314</v>
      </c>
      <c r="T3281" t="s">
        <v>8315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5000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65"/>
        <v>122</v>
      </c>
      <c r="S3282" s="9" t="s">
        <v>8314</v>
      </c>
      <c r="T3282" t="s">
        <v>8315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65"/>
        <v>636</v>
      </c>
      <c r="S3283" s="9" t="s">
        <v>8314</v>
      </c>
      <c r="T3283" t="s">
        <v>8315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5000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65"/>
        <v>17</v>
      </c>
      <c r="S3284" s="9" t="s">
        <v>8314</v>
      </c>
      <c r="T3284" t="s">
        <v>8315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5000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65"/>
        <v>61</v>
      </c>
      <c r="S3285" s="9" t="s">
        <v>8314</v>
      </c>
      <c r="T3285" t="s">
        <v>8315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5000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65"/>
        <v>112</v>
      </c>
      <c r="S3286" s="9" t="s">
        <v>8314</v>
      </c>
      <c r="T3286" t="s">
        <v>8315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5000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65"/>
        <v>305</v>
      </c>
      <c r="S3287" s="9" t="s">
        <v>8314</v>
      </c>
      <c r="T3287" t="s">
        <v>8315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65"/>
        <v>50</v>
      </c>
      <c r="S3288" s="9" t="s">
        <v>8314</v>
      </c>
      <c r="T3288" t="s">
        <v>8315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5000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65"/>
        <v>201</v>
      </c>
      <c r="S3289" s="9" t="s">
        <v>8314</v>
      </c>
      <c r="T3289" t="s">
        <v>8315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5000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65"/>
        <v>13</v>
      </c>
      <c r="S3290" s="9" t="s">
        <v>8314</v>
      </c>
      <c r="T3290" t="s">
        <v>8315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65"/>
        <v>48</v>
      </c>
      <c r="S3291" s="9" t="s">
        <v>8314</v>
      </c>
      <c r="T3291" t="s">
        <v>8315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5000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65"/>
        <v>11</v>
      </c>
      <c r="S3292" s="9" t="s">
        <v>8314</v>
      </c>
      <c r="T3292" t="s">
        <v>8315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65"/>
        <v>6</v>
      </c>
      <c r="S3293" s="9" t="s">
        <v>8314</v>
      </c>
      <c r="T3293" t="s">
        <v>8315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5000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65"/>
        <v>153</v>
      </c>
      <c r="S3294" s="9" t="s">
        <v>8314</v>
      </c>
      <c r="T3294" t="s">
        <v>8315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5000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65"/>
        <v>14</v>
      </c>
      <c r="S3295" s="9" t="s">
        <v>8314</v>
      </c>
      <c r="T3295" t="s">
        <v>8315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5000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65"/>
        <v>14</v>
      </c>
      <c r="S3296" s="9" t="s">
        <v>8314</v>
      </c>
      <c r="T3296" t="s">
        <v>8315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5000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65"/>
        <v>43</v>
      </c>
      <c r="S3297" s="9" t="s">
        <v>8314</v>
      </c>
      <c r="T3297" t="s">
        <v>8315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5000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65"/>
        <v>110</v>
      </c>
      <c r="S3298" s="9" t="s">
        <v>8314</v>
      </c>
      <c r="T3298" t="s">
        <v>8315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5000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65"/>
        <v>203</v>
      </c>
      <c r="S3299" s="9" t="s">
        <v>8314</v>
      </c>
      <c r="T3299" t="s">
        <v>8315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5000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65"/>
        <v>70</v>
      </c>
      <c r="S3300" s="9" t="s">
        <v>8314</v>
      </c>
      <c r="T3300" t="s">
        <v>8315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5000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65"/>
        <v>82</v>
      </c>
      <c r="S3301" s="9" t="s">
        <v>8314</v>
      </c>
      <c r="T3301" t="s">
        <v>8315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5000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65"/>
        <v>80</v>
      </c>
      <c r="S3302" s="9" t="s">
        <v>8314</v>
      </c>
      <c r="T3302" t="s">
        <v>8315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5000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65"/>
        <v>174</v>
      </c>
      <c r="S3303" s="9" t="s">
        <v>8314</v>
      </c>
      <c r="T3303" t="s">
        <v>8315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5000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65"/>
        <v>42</v>
      </c>
      <c r="S3304" s="9" t="s">
        <v>8314</v>
      </c>
      <c r="T3304" t="s">
        <v>8315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5000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65"/>
        <v>314</v>
      </c>
      <c r="S3305" s="9" t="s">
        <v>8314</v>
      </c>
      <c r="T3305" t="s">
        <v>8315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65"/>
        <v>82</v>
      </c>
      <c r="S3306" s="9" t="s">
        <v>8314</v>
      </c>
      <c r="T3306" t="s">
        <v>8315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5000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65"/>
        <v>53</v>
      </c>
      <c r="S3307" s="9" t="s">
        <v>8314</v>
      </c>
      <c r="T3307" t="s">
        <v>8315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5000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65"/>
        <v>21</v>
      </c>
      <c r="S3308" s="9" t="s">
        <v>8314</v>
      </c>
      <c r="T3308" t="s">
        <v>8315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5000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65"/>
        <v>86</v>
      </c>
      <c r="S3309" s="9" t="s">
        <v>8314</v>
      </c>
      <c r="T3309" t="s">
        <v>8315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5000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65"/>
        <v>11</v>
      </c>
      <c r="S3310" s="9" t="s">
        <v>8314</v>
      </c>
      <c r="T3310" t="s">
        <v>8315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5000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65"/>
        <v>130</v>
      </c>
      <c r="S3311" s="9" t="s">
        <v>8314</v>
      </c>
      <c r="T3311" t="s">
        <v>8315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5000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65"/>
        <v>55</v>
      </c>
      <c r="S3312" s="9" t="s">
        <v>8314</v>
      </c>
      <c r="T3312" t="s">
        <v>8315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5000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65"/>
        <v>50</v>
      </c>
      <c r="S3313" s="9" t="s">
        <v>8314</v>
      </c>
      <c r="T3313" t="s">
        <v>8315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5000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65"/>
        <v>46</v>
      </c>
      <c r="S3314" s="9" t="s">
        <v>8314</v>
      </c>
      <c r="T3314" t="s">
        <v>8315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5000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65"/>
        <v>34</v>
      </c>
      <c r="S3315" s="9" t="s">
        <v>8314</v>
      </c>
      <c r="T3315" t="s">
        <v>8315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5000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65"/>
        <v>88</v>
      </c>
      <c r="S3316" s="9" t="s">
        <v>8314</v>
      </c>
      <c r="T3316" t="s">
        <v>8315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5000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65"/>
        <v>235</v>
      </c>
      <c r="S3317" s="9" t="s">
        <v>8314</v>
      </c>
      <c r="T3317" t="s">
        <v>8315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5000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65"/>
        <v>22</v>
      </c>
      <c r="S3318" s="9" t="s">
        <v>8314</v>
      </c>
      <c r="T3318" t="s">
        <v>8315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5000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65"/>
        <v>50</v>
      </c>
      <c r="S3319" s="9" t="s">
        <v>8314</v>
      </c>
      <c r="T3319" t="s">
        <v>8315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5000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65"/>
        <v>11</v>
      </c>
      <c r="S3320" s="9" t="s">
        <v>8314</v>
      </c>
      <c r="T3320" t="s">
        <v>8315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65"/>
        <v>51</v>
      </c>
      <c r="S3321" s="9" t="s">
        <v>8314</v>
      </c>
      <c r="T3321" t="s">
        <v>8315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5000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65"/>
        <v>11</v>
      </c>
      <c r="S3322" s="9" t="s">
        <v>8314</v>
      </c>
      <c r="T3322" t="s">
        <v>8315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65"/>
        <v>67</v>
      </c>
      <c r="S3323" s="9" t="s">
        <v>8314</v>
      </c>
      <c r="T3323" t="s">
        <v>8315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5000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65"/>
        <v>25</v>
      </c>
      <c r="S3324" s="9" t="s">
        <v>8314</v>
      </c>
      <c r="T3324" t="s">
        <v>8315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5000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65"/>
        <v>31</v>
      </c>
      <c r="S3325" s="9" t="s">
        <v>8314</v>
      </c>
      <c r="T3325" t="s">
        <v>8315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5000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65"/>
        <v>9</v>
      </c>
      <c r="S3326" s="9" t="s">
        <v>8314</v>
      </c>
      <c r="T3326" t="s">
        <v>8315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5000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65"/>
        <v>162</v>
      </c>
      <c r="S3327" s="9" t="s">
        <v>8314</v>
      </c>
      <c r="T3327" t="s">
        <v>8315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5000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65"/>
        <v>16</v>
      </c>
      <c r="S3328" s="9" t="s">
        <v>8314</v>
      </c>
      <c r="T3328" t="s">
        <v>8315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5000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65"/>
        <v>53</v>
      </c>
      <c r="S3329" s="9" t="s">
        <v>8314</v>
      </c>
      <c r="T3329" t="s">
        <v>8315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5000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65"/>
        <v>23</v>
      </c>
      <c r="S3330" s="9" t="s">
        <v>8314</v>
      </c>
      <c r="T3330" t="s">
        <v>8315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5000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65"/>
        <v>32</v>
      </c>
      <c r="S3331" s="9" t="s">
        <v>8314</v>
      </c>
      <c r="T3331" t="s">
        <v>8315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5000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65"/>
        <v>105</v>
      </c>
      <c r="S3332" s="9" t="s">
        <v>8314</v>
      </c>
      <c r="T3332" t="s">
        <v>8315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65"/>
        <v>120</v>
      </c>
      <c r="S3333" s="9" t="s">
        <v>8314</v>
      </c>
      <c r="T3333" t="s">
        <v>8315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5000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65"/>
        <v>73</v>
      </c>
      <c r="S3334" s="9" t="s">
        <v>8314</v>
      </c>
      <c r="T3334" t="s">
        <v>8315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5000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65"/>
        <v>107</v>
      </c>
      <c r="S3335" s="9" t="s">
        <v>8314</v>
      </c>
      <c r="T3335" t="s">
        <v>8315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5000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65"/>
        <v>100</v>
      </c>
      <c r="S3336" s="9" t="s">
        <v>8314</v>
      </c>
      <c r="T3336" t="s">
        <v>8315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ref="O3337:O3400" si="66">ROUND(E3338/D3338*100,0)</f>
        <v>5</v>
      </c>
      <c r="S3337" s="9" t="s">
        <v>8314</v>
      </c>
      <c r="T3337" t="s">
        <v>8315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5000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66"/>
        <v>55</v>
      </c>
      <c r="S3338" s="9" t="s">
        <v>8314</v>
      </c>
      <c r="T3338" t="s">
        <v>8315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5000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66"/>
        <v>307</v>
      </c>
      <c r="S3339" s="9" t="s">
        <v>8314</v>
      </c>
      <c r="T3339" t="s">
        <v>8315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66"/>
        <v>167</v>
      </c>
      <c r="S3340" s="9" t="s">
        <v>8314</v>
      </c>
      <c r="T3340" t="s">
        <v>8315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5000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66"/>
        <v>83</v>
      </c>
      <c r="S3341" s="9" t="s">
        <v>8314</v>
      </c>
      <c r="T3341" t="s">
        <v>8315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5000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66"/>
        <v>67</v>
      </c>
      <c r="S3342" s="9" t="s">
        <v>8314</v>
      </c>
      <c r="T3342" t="s">
        <v>8315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5000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66"/>
        <v>122</v>
      </c>
      <c r="S3343" s="9" t="s">
        <v>8314</v>
      </c>
      <c r="T3343" t="s">
        <v>8315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5000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66"/>
        <v>24</v>
      </c>
      <c r="S3344" s="9" t="s">
        <v>8314</v>
      </c>
      <c r="T3344" t="s">
        <v>8315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5000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66"/>
        <v>91</v>
      </c>
      <c r="S3345" s="9" t="s">
        <v>8314</v>
      </c>
      <c r="T3345" t="s">
        <v>8315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5000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66"/>
        <v>13</v>
      </c>
      <c r="S3346" s="9" t="s">
        <v>8314</v>
      </c>
      <c r="T3346" t="s">
        <v>8315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66"/>
        <v>33</v>
      </c>
      <c r="S3347" s="9" t="s">
        <v>8314</v>
      </c>
      <c r="T3347" t="s">
        <v>8315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5000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66"/>
        <v>48</v>
      </c>
      <c r="S3348" s="9" t="s">
        <v>8314</v>
      </c>
      <c r="T3348" t="s">
        <v>8315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5000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66"/>
        <v>110</v>
      </c>
      <c r="S3349" s="9" t="s">
        <v>8314</v>
      </c>
      <c r="T3349" t="s">
        <v>8315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5000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66"/>
        <v>31</v>
      </c>
      <c r="S3350" s="9" t="s">
        <v>8314</v>
      </c>
      <c r="T3350" t="s">
        <v>8315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5000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66"/>
        <v>73</v>
      </c>
      <c r="S3351" s="9" t="s">
        <v>8314</v>
      </c>
      <c r="T3351" t="s">
        <v>8315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5000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66"/>
        <v>101</v>
      </c>
      <c r="S3352" s="9" t="s">
        <v>8314</v>
      </c>
      <c r="T3352" t="s">
        <v>8315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66"/>
        <v>108</v>
      </c>
      <c r="S3353" s="9" t="s">
        <v>8314</v>
      </c>
      <c r="T3353" t="s">
        <v>8315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66"/>
        <v>32</v>
      </c>
      <c r="S3354" s="9" t="s">
        <v>8314</v>
      </c>
      <c r="T3354" t="s">
        <v>8315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66"/>
        <v>61</v>
      </c>
      <c r="S3355" s="9" t="s">
        <v>8314</v>
      </c>
      <c r="T3355" t="s">
        <v>8315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5000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66"/>
        <v>44</v>
      </c>
      <c r="S3356" s="9" t="s">
        <v>8314</v>
      </c>
      <c r="T3356" t="s">
        <v>8315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5000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66"/>
        <v>30</v>
      </c>
      <c r="S3357" s="9" t="s">
        <v>8314</v>
      </c>
      <c r="T3357" t="s">
        <v>8315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5000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66"/>
        <v>40</v>
      </c>
      <c r="S3358" s="9" t="s">
        <v>8314</v>
      </c>
      <c r="T3358" t="s">
        <v>8315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5000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66"/>
        <v>206</v>
      </c>
      <c r="S3359" s="9" t="s">
        <v>8314</v>
      </c>
      <c r="T3359" t="s">
        <v>8315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5000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66"/>
        <v>85</v>
      </c>
      <c r="S3360" s="9" t="s">
        <v>8314</v>
      </c>
      <c r="T3360" t="s">
        <v>8315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5000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66"/>
        <v>182</v>
      </c>
      <c r="S3361" s="9" t="s">
        <v>8314</v>
      </c>
      <c r="T3361" t="s">
        <v>8315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5000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66"/>
        <v>113</v>
      </c>
      <c r="S3362" s="9" t="s">
        <v>8314</v>
      </c>
      <c r="T3362" t="s">
        <v>8315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66"/>
        <v>22</v>
      </c>
      <c r="S3363" s="9" t="s">
        <v>8314</v>
      </c>
      <c r="T3363" t="s">
        <v>8315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66"/>
        <v>157</v>
      </c>
      <c r="S3364" s="9" t="s">
        <v>8314</v>
      </c>
      <c r="T3364" t="s">
        <v>8315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5000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66"/>
        <v>64</v>
      </c>
      <c r="S3365" s="9" t="s">
        <v>8314</v>
      </c>
      <c r="T3365" t="s">
        <v>8315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5000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66"/>
        <v>52</v>
      </c>
      <c r="S3366" s="9" t="s">
        <v>8314</v>
      </c>
      <c r="T3366" t="s">
        <v>8315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5000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66"/>
        <v>22</v>
      </c>
      <c r="S3367" s="9" t="s">
        <v>8314</v>
      </c>
      <c r="T3367" t="s">
        <v>8315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66"/>
        <v>18</v>
      </c>
      <c r="S3368" s="9" t="s">
        <v>8314</v>
      </c>
      <c r="T3368" t="s">
        <v>8315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5000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66"/>
        <v>21</v>
      </c>
      <c r="S3369" s="9" t="s">
        <v>8314</v>
      </c>
      <c r="T3369" t="s">
        <v>8315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5000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66"/>
        <v>104</v>
      </c>
      <c r="S3370" s="9" t="s">
        <v>8314</v>
      </c>
      <c r="T3370" t="s">
        <v>8315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66"/>
        <v>35</v>
      </c>
      <c r="S3371" s="9" t="s">
        <v>8314</v>
      </c>
      <c r="T3371" t="s">
        <v>8315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5000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66"/>
        <v>6</v>
      </c>
      <c r="S3372" s="9" t="s">
        <v>8314</v>
      </c>
      <c r="T3372" t="s">
        <v>8315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5000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66"/>
        <v>21</v>
      </c>
      <c r="S3373" s="9" t="s">
        <v>8314</v>
      </c>
      <c r="T3373" t="s">
        <v>8315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5000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66"/>
        <v>40</v>
      </c>
      <c r="S3374" s="9" t="s">
        <v>8314</v>
      </c>
      <c r="T3374" t="s">
        <v>8315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5000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66"/>
        <v>75</v>
      </c>
      <c r="S3375" s="9" t="s">
        <v>8314</v>
      </c>
      <c r="T3375" t="s">
        <v>8315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5000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66"/>
        <v>60</v>
      </c>
      <c r="S3376" s="9" t="s">
        <v>8314</v>
      </c>
      <c r="T3376" t="s">
        <v>8315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5000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66"/>
        <v>160</v>
      </c>
      <c r="S3377" s="9" t="s">
        <v>8314</v>
      </c>
      <c r="T3377" t="s">
        <v>8315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5000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66"/>
        <v>162</v>
      </c>
      <c r="S3378" s="9" t="s">
        <v>8314</v>
      </c>
      <c r="T3378" t="s">
        <v>8315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5000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66"/>
        <v>12</v>
      </c>
      <c r="S3379" s="9" t="s">
        <v>8314</v>
      </c>
      <c r="T3379" t="s">
        <v>8315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5000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66"/>
        <v>41</v>
      </c>
      <c r="S3380" s="9" t="s">
        <v>8314</v>
      </c>
      <c r="T3380" t="s">
        <v>8315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5000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66"/>
        <v>63</v>
      </c>
      <c r="S3381" s="9" t="s">
        <v>8314</v>
      </c>
      <c r="T3381" t="s">
        <v>8315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5000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66"/>
        <v>82</v>
      </c>
      <c r="S3382" s="9" t="s">
        <v>8314</v>
      </c>
      <c r="T3382" t="s">
        <v>8315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5000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66"/>
        <v>71</v>
      </c>
      <c r="S3383" s="9" t="s">
        <v>8314</v>
      </c>
      <c r="T3383" t="s">
        <v>8315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5000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66"/>
        <v>39</v>
      </c>
      <c r="S3384" s="9" t="s">
        <v>8314</v>
      </c>
      <c r="T3384" t="s">
        <v>8315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5000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66"/>
        <v>120</v>
      </c>
      <c r="S3385" s="9" t="s">
        <v>8314</v>
      </c>
      <c r="T3385" t="s">
        <v>8315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5000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66"/>
        <v>40</v>
      </c>
      <c r="S3386" s="9" t="s">
        <v>8314</v>
      </c>
      <c r="T3386" t="s">
        <v>8315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5000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66"/>
        <v>42</v>
      </c>
      <c r="S3387" s="9" t="s">
        <v>8314</v>
      </c>
      <c r="T3387" t="s">
        <v>8315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5000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66"/>
        <v>70</v>
      </c>
      <c r="S3388" s="9" t="s">
        <v>8314</v>
      </c>
      <c r="T3388" t="s">
        <v>8315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5000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66"/>
        <v>31</v>
      </c>
      <c r="S3389" s="9" t="s">
        <v>8314</v>
      </c>
      <c r="T3389" t="s">
        <v>8315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5000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66"/>
        <v>229</v>
      </c>
      <c r="S3390" s="9" t="s">
        <v>8314</v>
      </c>
      <c r="T3390" t="s">
        <v>8315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5000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66"/>
        <v>31</v>
      </c>
      <c r="S3391" s="9" t="s">
        <v>8314</v>
      </c>
      <c r="T3391" t="s">
        <v>8315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5000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66"/>
        <v>22</v>
      </c>
      <c r="S3392" s="9" t="s">
        <v>8314</v>
      </c>
      <c r="T3392" t="s">
        <v>8315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66"/>
        <v>10</v>
      </c>
      <c r="S3393" s="9" t="s">
        <v>8314</v>
      </c>
      <c r="T3393" t="s">
        <v>8315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66"/>
        <v>32</v>
      </c>
      <c r="S3394" s="9" t="s">
        <v>8314</v>
      </c>
      <c r="T3394" t="s">
        <v>8315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5000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66"/>
        <v>16</v>
      </c>
      <c r="S3395" s="9" t="s">
        <v>8314</v>
      </c>
      <c r="T3395" t="s">
        <v>8315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5000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66"/>
        <v>18</v>
      </c>
      <c r="S3396" s="9" t="s">
        <v>8314</v>
      </c>
      <c r="T3396" t="s">
        <v>8315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66"/>
        <v>31</v>
      </c>
      <c r="S3397" s="9" t="s">
        <v>8314</v>
      </c>
      <c r="T3397" t="s">
        <v>8315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5000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66"/>
        <v>6</v>
      </c>
      <c r="S3398" s="9" t="s">
        <v>8314</v>
      </c>
      <c r="T3398" t="s">
        <v>8315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5000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66"/>
        <v>89</v>
      </c>
      <c r="S3399" s="9" t="s">
        <v>8314</v>
      </c>
      <c r="T3399" t="s">
        <v>8315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5000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66"/>
        <v>25</v>
      </c>
      <c r="S3400" s="9" t="s">
        <v>8314</v>
      </c>
      <c r="T3400" t="s">
        <v>8315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5000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ref="O3401:O3464" si="67">ROUND(E3402/D3402*100,0)</f>
        <v>201</v>
      </c>
      <c r="S3401" s="9" t="s">
        <v>8314</v>
      </c>
      <c r="T3401" t="s">
        <v>8315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5000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67"/>
        <v>59</v>
      </c>
      <c r="S3402" s="9" t="s">
        <v>8314</v>
      </c>
      <c r="T3402" t="s">
        <v>8315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5000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67"/>
        <v>329</v>
      </c>
      <c r="S3403" s="9" t="s">
        <v>8314</v>
      </c>
      <c r="T3403" t="s">
        <v>8315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67"/>
        <v>40</v>
      </c>
      <c r="S3404" s="9" t="s">
        <v>8314</v>
      </c>
      <c r="T3404" t="s">
        <v>8315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5000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67"/>
        <v>12</v>
      </c>
      <c r="S3405" s="9" t="s">
        <v>8314</v>
      </c>
      <c r="T3405" t="s">
        <v>8315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67"/>
        <v>10</v>
      </c>
      <c r="S3406" s="9" t="s">
        <v>8314</v>
      </c>
      <c r="T3406" t="s">
        <v>8315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5000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67"/>
        <v>201</v>
      </c>
      <c r="S3407" s="9" t="s">
        <v>8314</v>
      </c>
      <c r="T3407" t="s">
        <v>8315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5000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67"/>
        <v>43</v>
      </c>
      <c r="S3408" s="9" t="s">
        <v>8314</v>
      </c>
      <c r="T3408" t="s">
        <v>8315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5000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67"/>
        <v>21</v>
      </c>
      <c r="S3409" s="9" t="s">
        <v>8314</v>
      </c>
      <c r="T3409" t="s">
        <v>8315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67"/>
        <v>12</v>
      </c>
      <c r="S3410" s="9" t="s">
        <v>8314</v>
      </c>
      <c r="T3410" t="s">
        <v>8315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67"/>
        <v>65</v>
      </c>
      <c r="S3411" s="9" t="s">
        <v>8314</v>
      </c>
      <c r="T3411" t="s">
        <v>8315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5000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67"/>
        <v>311</v>
      </c>
      <c r="S3412" s="9" t="s">
        <v>8314</v>
      </c>
      <c r="T3412" t="s">
        <v>8315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67"/>
        <v>60</v>
      </c>
      <c r="S3413" s="9" t="s">
        <v>8314</v>
      </c>
      <c r="T3413" t="s">
        <v>8315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5000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67"/>
        <v>13</v>
      </c>
      <c r="S3414" s="9" t="s">
        <v>8314</v>
      </c>
      <c r="T3414" t="s">
        <v>8315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67"/>
        <v>62</v>
      </c>
      <c r="S3415" s="9" t="s">
        <v>8314</v>
      </c>
      <c r="T3415" t="s">
        <v>8315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5000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67"/>
        <v>4</v>
      </c>
      <c r="S3416" s="9" t="s">
        <v>8314</v>
      </c>
      <c r="T3416" t="s">
        <v>8315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5000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67"/>
        <v>96</v>
      </c>
      <c r="S3417" s="9" t="s">
        <v>8314</v>
      </c>
      <c r="T3417" t="s">
        <v>8315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5000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67"/>
        <v>34</v>
      </c>
      <c r="S3418" s="9" t="s">
        <v>8314</v>
      </c>
      <c r="T3418" t="s">
        <v>8315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5000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67"/>
        <v>81</v>
      </c>
      <c r="S3419" s="9" t="s">
        <v>8314</v>
      </c>
      <c r="T3419" t="s">
        <v>8315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5000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67"/>
        <v>59</v>
      </c>
      <c r="S3420" s="9" t="s">
        <v>8314</v>
      </c>
      <c r="T3420" t="s">
        <v>8315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5000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67"/>
        <v>19</v>
      </c>
      <c r="S3421" s="9" t="s">
        <v>8314</v>
      </c>
      <c r="T3421" t="s">
        <v>8315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5000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67"/>
        <v>202</v>
      </c>
      <c r="S3422" s="9" t="s">
        <v>8314</v>
      </c>
      <c r="T3422" t="s">
        <v>8315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5000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67"/>
        <v>65</v>
      </c>
      <c r="S3423" s="9" t="s">
        <v>8314</v>
      </c>
      <c r="T3423" t="s">
        <v>8315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5000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67"/>
        <v>7</v>
      </c>
      <c r="S3424" s="9" t="s">
        <v>8314</v>
      </c>
      <c r="T3424" t="s">
        <v>8315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5000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67"/>
        <v>124</v>
      </c>
      <c r="S3425" s="9" t="s">
        <v>8314</v>
      </c>
      <c r="T3425" t="s">
        <v>8315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5000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67"/>
        <v>618</v>
      </c>
      <c r="S3426" s="9" t="s">
        <v>8314</v>
      </c>
      <c r="T3426" t="s">
        <v>8315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5000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67"/>
        <v>81</v>
      </c>
      <c r="S3427" s="9" t="s">
        <v>8314</v>
      </c>
      <c r="T3427" t="s">
        <v>8315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5000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67"/>
        <v>30</v>
      </c>
      <c r="S3428" s="9" t="s">
        <v>8314</v>
      </c>
      <c r="T3428" t="s">
        <v>8315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5000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67"/>
        <v>41</v>
      </c>
      <c r="S3429" s="9" t="s">
        <v>8314</v>
      </c>
      <c r="T3429" t="s">
        <v>8315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5000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67"/>
        <v>4</v>
      </c>
      <c r="S3430" s="9" t="s">
        <v>8314</v>
      </c>
      <c r="T3430" t="s">
        <v>8315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5000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67"/>
        <v>43</v>
      </c>
      <c r="S3431" s="9" t="s">
        <v>8314</v>
      </c>
      <c r="T3431" t="s">
        <v>8315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5000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67"/>
        <v>40</v>
      </c>
      <c r="S3432" s="9" t="s">
        <v>8314</v>
      </c>
      <c r="T3432" t="s">
        <v>8315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5000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67"/>
        <v>44</v>
      </c>
      <c r="S3433" s="9" t="s">
        <v>8314</v>
      </c>
      <c r="T3433" t="s">
        <v>8315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5000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67"/>
        <v>191</v>
      </c>
      <c r="S3434" s="9" t="s">
        <v>8314</v>
      </c>
      <c r="T3434" t="s">
        <v>8315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5000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67"/>
        <v>211</v>
      </c>
      <c r="S3435" s="9" t="s">
        <v>8314</v>
      </c>
      <c r="T3435" t="s">
        <v>8315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5000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67"/>
        <v>22</v>
      </c>
      <c r="S3436" s="9" t="s">
        <v>8314</v>
      </c>
      <c r="T3436" t="s">
        <v>8315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5000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67"/>
        <v>106</v>
      </c>
      <c r="S3437" s="9" t="s">
        <v>8314</v>
      </c>
      <c r="T3437" t="s">
        <v>8315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67"/>
        <v>61</v>
      </c>
      <c r="S3438" s="9" t="s">
        <v>8314</v>
      </c>
      <c r="T3438" t="s">
        <v>8315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5000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67"/>
        <v>52</v>
      </c>
      <c r="S3439" s="9" t="s">
        <v>8314</v>
      </c>
      <c r="T3439" t="s">
        <v>8315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5000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67"/>
        <v>32</v>
      </c>
      <c r="S3440" s="9" t="s">
        <v>8314</v>
      </c>
      <c r="T3440" t="s">
        <v>8315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5000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67"/>
        <v>105</v>
      </c>
      <c r="S3441" s="9" t="s">
        <v>8314</v>
      </c>
      <c r="T3441" t="s">
        <v>8315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67"/>
        <v>51</v>
      </c>
      <c r="S3442" s="9" t="s">
        <v>8314</v>
      </c>
      <c r="T3442" t="s">
        <v>8315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5000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67"/>
        <v>5</v>
      </c>
      <c r="S3443" s="9" t="s">
        <v>8314</v>
      </c>
      <c r="T3443" t="s">
        <v>8315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5000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67"/>
        <v>37</v>
      </c>
      <c r="S3444" s="9" t="s">
        <v>8314</v>
      </c>
      <c r="T3444" t="s">
        <v>8315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5000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67"/>
        <v>17</v>
      </c>
      <c r="S3445" s="9" t="s">
        <v>8314</v>
      </c>
      <c r="T3445" t="s">
        <v>8315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5000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67"/>
        <v>40</v>
      </c>
      <c r="S3446" s="9" t="s">
        <v>8314</v>
      </c>
      <c r="T3446" t="s">
        <v>8315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5000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67"/>
        <v>22</v>
      </c>
      <c r="S3447" s="9" t="s">
        <v>8314</v>
      </c>
      <c r="T3447" t="s">
        <v>8315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5000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67"/>
        <v>22</v>
      </c>
      <c r="S3448" s="9" t="s">
        <v>8314</v>
      </c>
      <c r="T3448" t="s">
        <v>8315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5000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67"/>
        <v>46</v>
      </c>
      <c r="S3449" s="9" t="s">
        <v>8314</v>
      </c>
      <c r="T3449" t="s">
        <v>8315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5000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67"/>
        <v>27</v>
      </c>
      <c r="S3450" s="9" t="s">
        <v>8314</v>
      </c>
      <c r="T3450" t="s">
        <v>8315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5000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67"/>
        <v>15</v>
      </c>
      <c r="S3451" s="9" t="s">
        <v>8314</v>
      </c>
      <c r="T3451" t="s">
        <v>8315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67"/>
        <v>13</v>
      </c>
      <c r="S3452" s="9" t="s">
        <v>8314</v>
      </c>
      <c r="T3452" t="s">
        <v>8315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5000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67"/>
        <v>31</v>
      </c>
      <c r="S3453" s="9" t="s">
        <v>8314</v>
      </c>
      <c r="T3453" t="s">
        <v>8315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5000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67"/>
        <v>8</v>
      </c>
      <c r="S3454" s="9" t="s">
        <v>8314</v>
      </c>
      <c r="T3454" t="s">
        <v>8315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5000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67"/>
        <v>14</v>
      </c>
      <c r="S3455" s="9" t="s">
        <v>8314</v>
      </c>
      <c r="T3455" t="s">
        <v>8315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5000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67"/>
        <v>201</v>
      </c>
      <c r="S3456" s="9" t="s">
        <v>8314</v>
      </c>
      <c r="T3456" t="s">
        <v>8315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5000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67"/>
        <v>115</v>
      </c>
      <c r="S3457" s="9" t="s">
        <v>8314</v>
      </c>
      <c r="T3457" t="s">
        <v>8315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5000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67"/>
        <v>56</v>
      </c>
      <c r="S3458" s="9" t="s">
        <v>8314</v>
      </c>
      <c r="T3458" t="s">
        <v>8315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5000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67"/>
        <v>24</v>
      </c>
      <c r="S3459" s="9" t="s">
        <v>8314</v>
      </c>
      <c r="T3459" t="s">
        <v>8315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5000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67"/>
        <v>13</v>
      </c>
      <c r="S3460" s="9" t="s">
        <v>8314</v>
      </c>
      <c r="T3460" t="s">
        <v>8315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67"/>
        <v>19</v>
      </c>
      <c r="S3461" s="9" t="s">
        <v>8314</v>
      </c>
      <c r="T3461" t="s">
        <v>8315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67"/>
        <v>14</v>
      </c>
      <c r="S3462" s="9" t="s">
        <v>8314</v>
      </c>
      <c r="T3462" t="s">
        <v>8315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67"/>
        <v>10</v>
      </c>
      <c r="S3463" s="9" t="s">
        <v>8314</v>
      </c>
      <c r="T3463" t="s">
        <v>8315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5000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67"/>
        <v>207</v>
      </c>
      <c r="S3464" s="9" t="s">
        <v>8314</v>
      </c>
      <c r="T3464" t="s">
        <v>8315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5000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ref="O3465:O3528" si="68">ROUND(E3466/D3466*100,0)</f>
        <v>102</v>
      </c>
      <c r="S3465" s="9" t="s">
        <v>8314</v>
      </c>
      <c r="T3465" t="s">
        <v>8315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68"/>
        <v>41</v>
      </c>
      <c r="S3466" s="9" t="s">
        <v>8314</v>
      </c>
      <c r="T3466" t="s">
        <v>8315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5000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68"/>
        <v>89</v>
      </c>
      <c r="S3467" s="9" t="s">
        <v>8314</v>
      </c>
      <c r="T3467" t="s">
        <v>8315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5000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68"/>
        <v>61</v>
      </c>
      <c r="S3468" s="9" t="s">
        <v>8314</v>
      </c>
      <c r="T3468" t="s">
        <v>8315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5000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68"/>
        <v>244</v>
      </c>
      <c r="S3469" s="9" t="s">
        <v>8314</v>
      </c>
      <c r="T3469" t="s">
        <v>8315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5000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68"/>
        <v>64</v>
      </c>
      <c r="S3470" s="9" t="s">
        <v>8314</v>
      </c>
      <c r="T3470" t="s">
        <v>8315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5000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68"/>
        <v>8</v>
      </c>
      <c r="S3471" s="9" t="s">
        <v>8314</v>
      </c>
      <c r="T3471" t="s">
        <v>8315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5000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68"/>
        <v>21</v>
      </c>
      <c r="S3472" s="9" t="s">
        <v>8314</v>
      </c>
      <c r="T3472" t="s">
        <v>8315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68"/>
        <v>41</v>
      </c>
      <c r="S3473" s="9" t="s">
        <v>8314</v>
      </c>
      <c r="T3473" t="s">
        <v>8315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5000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68"/>
        <v>98</v>
      </c>
      <c r="S3474" s="9" t="s">
        <v>8314</v>
      </c>
      <c r="T3474" t="s">
        <v>8315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5000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68"/>
        <v>40</v>
      </c>
      <c r="S3475" s="9" t="s">
        <v>8314</v>
      </c>
      <c r="T3475" t="s">
        <v>8315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5000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68"/>
        <v>7</v>
      </c>
      <c r="S3476" s="9" t="s">
        <v>8314</v>
      </c>
      <c r="T3476" t="s">
        <v>8315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5000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68"/>
        <v>6</v>
      </c>
      <c r="S3477" s="9" t="s">
        <v>8314</v>
      </c>
      <c r="T3477" t="s">
        <v>8315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5000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68"/>
        <v>42</v>
      </c>
      <c r="S3478" s="9" t="s">
        <v>8314</v>
      </c>
      <c r="T3478" t="s">
        <v>8315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5000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68"/>
        <v>45</v>
      </c>
      <c r="S3479" s="9" t="s">
        <v>8314</v>
      </c>
      <c r="T3479" t="s">
        <v>8315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5000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68"/>
        <v>38</v>
      </c>
      <c r="S3480" s="9" t="s">
        <v>8314</v>
      </c>
      <c r="T3480" t="s">
        <v>8315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5000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68"/>
        <v>43</v>
      </c>
      <c r="S3481" s="9" t="s">
        <v>8314</v>
      </c>
      <c r="T3481" t="s">
        <v>8315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5000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68"/>
        <v>238</v>
      </c>
      <c r="S3482" s="9" t="s">
        <v>8314</v>
      </c>
      <c r="T3482" t="s">
        <v>8315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5000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68"/>
        <v>83</v>
      </c>
      <c r="S3483" s="9" t="s">
        <v>8314</v>
      </c>
      <c r="T3483" t="s">
        <v>8315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5000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68"/>
        <v>107</v>
      </c>
      <c r="S3484" s="9" t="s">
        <v>8314</v>
      </c>
      <c r="T3484" t="s">
        <v>8315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5000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68"/>
        <v>57</v>
      </c>
      <c r="S3485" s="9" t="s">
        <v>8314</v>
      </c>
      <c r="T3485" t="s">
        <v>8315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5000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68"/>
        <v>33</v>
      </c>
      <c r="S3486" s="9" t="s">
        <v>8314</v>
      </c>
      <c r="T3486" t="s">
        <v>8315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5000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68"/>
        <v>93</v>
      </c>
      <c r="S3487" s="9" t="s">
        <v>8314</v>
      </c>
      <c r="T3487" t="s">
        <v>8315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5000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68"/>
        <v>51</v>
      </c>
      <c r="S3488" s="9" t="s">
        <v>8314</v>
      </c>
      <c r="T3488" t="s">
        <v>8315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5000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68"/>
        <v>73</v>
      </c>
      <c r="S3489" s="9" t="s">
        <v>8314</v>
      </c>
      <c r="T3489" t="s">
        <v>8315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5000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68"/>
        <v>113</v>
      </c>
      <c r="S3490" s="9" t="s">
        <v>8314</v>
      </c>
      <c r="T3490" t="s">
        <v>8315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68"/>
        <v>26</v>
      </c>
      <c r="S3491" s="9" t="s">
        <v>8314</v>
      </c>
      <c r="T3491" t="s">
        <v>8315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5000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68"/>
        <v>16</v>
      </c>
      <c r="S3492" s="9" t="s">
        <v>8314</v>
      </c>
      <c r="T3492" t="s">
        <v>8315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68"/>
        <v>80</v>
      </c>
      <c r="S3493" s="9" t="s">
        <v>8314</v>
      </c>
      <c r="T3493" t="s">
        <v>8315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5000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68"/>
        <v>30</v>
      </c>
      <c r="S3494" s="9" t="s">
        <v>8314</v>
      </c>
      <c r="T3494" t="s">
        <v>8315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5000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68"/>
        <v>8</v>
      </c>
      <c r="S3495" s="9" t="s">
        <v>8314</v>
      </c>
      <c r="T3495" t="s">
        <v>8315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5000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68"/>
        <v>107</v>
      </c>
      <c r="S3496" s="9" t="s">
        <v>8314</v>
      </c>
      <c r="T3496" t="s">
        <v>8315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68"/>
        <v>75</v>
      </c>
      <c r="S3497" s="9" t="s">
        <v>8314</v>
      </c>
      <c r="T3497" t="s">
        <v>8315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5000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68"/>
        <v>34</v>
      </c>
      <c r="S3498" s="9" t="s">
        <v>8314</v>
      </c>
      <c r="T3498" t="s">
        <v>8315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5000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68"/>
        <v>34</v>
      </c>
      <c r="S3499" s="9" t="s">
        <v>8314</v>
      </c>
      <c r="T3499" t="s">
        <v>8315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5000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68"/>
        <v>42</v>
      </c>
      <c r="S3500" s="9" t="s">
        <v>8314</v>
      </c>
      <c r="T3500" t="s">
        <v>8315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5000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68"/>
        <v>21</v>
      </c>
      <c r="S3501" s="9" t="s">
        <v>8314</v>
      </c>
      <c r="T3501" t="s">
        <v>8315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5000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68"/>
        <v>30</v>
      </c>
      <c r="S3502" s="9" t="s">
        <v>8314</v>
      </c>
      <c r="T3502" t="s">
        <v>8315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5000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68"/>
        <v>84</v>
      </c>
      <c r="S3503" s="9" t="s">
        <v>8314</v>
      </c>
      <c r="T3503" t="s">
        <v>8315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5000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68"/>
        <v>54</v>
      </c>
      <c r="S3504" s="9" t="s">
        <v>8314</v>
      </c>
      <c r="T3504" t="s">
        <v>8315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5000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68"/>
        <v>20</v>
      </c>
      <c r="S3505" s="9" t="s">
        <v>8314</v>
      </c>
      <c r="T3505" t="s">
        <v>8315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5000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68"/>
        <v>52</v>
      </c>
      <c r="S3506" s="9" t="s">
        <v>8314</v>
      </c>
      <c r="T3506" t="s">
        <v>8315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5000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68"/>
        <v>61</v>
      </c>
      <c r="S3507" s="9" t="s">
        <v>8314</v>
      </c>
      <c r="T3507" t="s">
        <v>8315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5000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68"/>
        <v>209</v>
      </c>
      <c r="S3508" s="9" t="s">
        <v>8314</v>
      </c>
      <c r="T3508" t="s">
        <v>8315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5000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68"/>
        <v>4</v>
      </c>
      <c r="S3509" s="9" t="s">
        <v>8314</v>
      </c>
      <c r="T3509" t="s">
        <v>8315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5000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68"/>
        <v>64</v>
      </c>
      <c r="S3510" s="9" t="s">
        <v>8314</v>
      </c>
      <c r="T3510" t="s">
        <v>8315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5000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68"/>
        <v>18</v>
      </c>
      <c r="S3511" s="9" t="s">
        <v>8314</v>
      </c>
      <c r="T3511" t="s">
        <v>8315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5000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68"/>
        <v>30</v>
      </c>
      <c r="S3512" s="9" t="s">
        <v>8314</v>
      </c>
      <c r="T3512" t="s">
        <v>8315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5000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68"/>
        <v>20</v>
      </c>
      <c r="S3513" s="9" t="s">
        <v>8314</v>
      </c>
      <c r="T3513" t="s">
        <v>8315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5000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68"/>
        <v>66</v>
      </c>
      <c r="S3514" s="9" t="s">
        <v>8314</v>
      </c>
      <c r="T3514" t="s">
        <v>8315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5000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68"/>
        <v>11</v>
      </c>
      <c r="S3515" s="9" t="s">
        <v>8314</v>
      </c>
      <c r="T3515" t="s">
        <v>8315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68"/>
        <v>62</v>
      </c>
      <c r="S3516" s="9" t="s">
        <v>8314</v>
      </c>
      <c r="T3516" t="s">
        <v>8315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5000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68"/>
        <v>50</v>
      </c>
      <c r="S3517" s="9" t="s">
        <v>8314</v>
      </c>
      <c r="T3517" t="s">
        <v>8315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5000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68"/>
        <v>80</v>
      </c>
      <c r="S3518" s="9" t="s">
        <v>8314</v>
      </c>
      <c r="T3518" t="s">
        <v>8315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5000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68"/>
        <v>33</v>
      </c>
      <c r="S3519" s="9" t="s">
        <v>8314</v>
      </c>
      <c r="T3519" t="s">
        <v>8315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5000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68"/>
        <v>41</v>
      </c>
      <c r="S3520" s="9" t="s">
        <v>8314</v>
      </c>
      <c r="T3520" t="s">
        <v>8315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5000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68"/>
        <v>40</v>
      </c>
      <c r="S3521" s="9" t="s">
        <v>8314</v>
      </c>
      <c r="T3521" t="s">
        <v>8315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5000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68"/>
        <v>12</v>
      </c>
      <c r="S3522" s="9" t="s">
        <v>8314</v>
      </c>
      <c r="T3522" t="s">
        <v>8315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5000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68"/>
        <v>28</v>
      </c>
      <c r="S3523" s="9" t="s">
        <v>8314</v>
      </c>
      <c r="T3523" t="s">
        <v>8315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5000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68"/>
        <v>91</v>
      </c>
      <c r="S3524" s="9" t="s">
        <v>8314</v>
      </c>
      <c r="T3524" t="s">
        <v>8315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5000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68"/>
        <v>203</v>
      </c>
      <c r="S3525" s="9" t="s">
        <v>8314</v>
      </c>
      <c r="T3525" t="s">
        <v>8315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5000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68"/>
        <v>11</v>
      </c>
      <c r="S3526" s="9" t="s">
        <v>8314</v>
      </c>
      <c r="T3526" t="s">
        <v>8315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68"/>
        <v>67</v>
      </c>
      <c r="S3527" s="9" t="s">
        <v>8314</v>
      </c>
      <c r="T3527" t="s">
        <v>8315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5000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68"/>
        <v>140</v>
      </c>
      <c r="S3528" s="9" t="s">
        <v>8314</v>
      </c>
      <c r="T3528" t="s">
        <v>8315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5000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ref="O3529:O3592" si="69">ROUND(E3530/D3530*100,0)</f>
        <v>33</v>
      </c>
      <c r="S3529" s="9" t="s">
        <v>8314</v>
      </c>
      <c r="T3529" t="s">
        <v>8315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5000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69"/>
        <v>13</v>
      </c>
      <c r="S3530" s="9" t="s">
        <v>8314</v>
      </c>
      <c r="T3530" t="s">
        <v>8315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69"/>
        <v>55</v>
      </c>
      <c r="S3531" s="9" t="s">
        <v>8314</v>
      </c>
      <c r="T3531" t="s">
        <v>8315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5000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69"/>
        <v>26</v>
      </c>
      <c r="S3532" s="9" t="s">
        <v>8314</v>
      </c>
      <c r="T3532" t="s">
        <v>8315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5000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69"/>
        <v>23</v>
      </c>
      <c r="S3533" s="9" t="s">
        <v>8314</v>
      </c>
      <c r="T3533" t="s">
        <v>8315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5000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69"/>
        <v>13</v>
      </c>
      <c r="S3534" s="9" t="s">
        <v>8314</v>
      </c>
      <c r="T3534" t="s">
        <v>8315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69"/>
        <v>156</v>
      </c>
      <c r="S3535" s="9" t="s">
        <v>8314</v>
      </c>
      <c r="T3535" t="s">
        <v>8315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69"/>
        <v>41</v>
      </c>
      <c r="S3536" s="9" t="s">
        <v>8314</v>
      </c>
      <c r="T3536" t="s">
        <v>8315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5000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69"/>
        <v>5</v>
      </c>
      <c r="S3537" s="9" t="s">
        <v>8314</v>
      </c>
      <c r="T3537" t="s">
        <v>8315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5000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69"/>
        <v>24</v>
      </c>
      <c r="S3538" s="9" t="s">
        <v>8314</v>
      </c>
      <c r="T3538" t="s">
        <v>8315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5000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69"/>
        <v>51</v>
      </c>
      <c r="S3539" s="9" t="s">
        <v>8314</v>
      </c>
      <c r="T3539" t="s">
        <v>8315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5000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69"/>
        <v>14</v>
      </c>
      <c r="S3540" s="9" t="s">
        <v>8314</v>
      </c>
      <c r="T3540" t="s">
        <v>8315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5000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69"/>
        <v>7</v>
      </c>
      <c r="S3541" s="9" t="s">
        <v>8314</v>
      </c>
      <c r="T3541" t="s">
        <v>8315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5000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69"/>
        <v>25</v>
      </c>
      <c r="S3542" s="9" t="s">
        <v>8314</v>
      </c>
      <c r="T3542" t="s">
        <v>8315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5000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69"/>
        <v>112</v>
      </c>
      <c r="S3543" s="9" t="s">
        <v>8314</v>
      </c>
      <c r="T3543" t="s">
        <v>8315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5000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69"/>
        <v>31</v>
      </c>
      <c r="S3544" s="9" t="s">
        <v>8314</v>
      </c>
      <c r="T3544" t="s">
        <v>8315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5000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69"/>
        <v>50</v>
      </c>
      <c r="S3545" s="9" t="s">
        <v>8314</v>
      </c>
      <c r="T3545" t="s">
        <v>8315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5000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69"/>
        <v>5</v>
      </c>
      <c r="S3546" s="9" t="s">
        <v>8314</v>
      </c>
      <c r="T3546" t="s">
        <v>8315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5000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69"/>
        <v>23</v>
      </c>
      <c r="S3547" s="9" t="s">
        <v>8314</v>
      </c>
      <c r="T3547" t="s">
        <v>8315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5000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69"/>
        <v>801</v>
      </c>
      <c r="S3548" s="9" t="s">
        <v>8314</v>
      </c>
      <c r="T3548" t="s">
        <v>8315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69"/>
        <v>43</v>
      </c>
      <c r="S3549" s="9" t="s">
        <v>8314</v>
      </c>
      <c r="T3549" t="s">
        <v>8315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5000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69"/>
        <v>20</v>
      </c>
      <c r="S3550" s="9" t="s">
        <v>8314</v>
      </c>
      <c r="T3550" t="s">
        <v>8315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5000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69"/>
        <v>52</v>
      </c>
      <c r="S3551" s="9" t="s">
        <v>8314</v>
      </c>
      <c r="T3551" t="s">
        <v>8315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5000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69"/>
        <v>31</v>
      </c>
      <c r="S3552" s="9" t="s">
        <v>8314</v>
      </c>
      <c r="T3552" t="s">
        <v>8315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5000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69"/>
        <v>15</v>
      </c>
      <c r="S3553" s="9" t="s">
        <v>8314</v>
      </c>
      <c r="T3553" t="s">
        <v>8315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5000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69"/>
        <v>117</v>
      </c>
      <c r="S3554" s="9" t="s">
        <v>8314</v>
      </c>
      <c r="T3554" t="s">
        <v>8315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5000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69"/>
        <v>113</v>
      </c>
      <c r="S3555" s="9" t="s">
        <v>8314</v>
      </c>
      <c r="T3555" t="s">
        <v>8315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69"/>
        <v>48</v>
      </c>
      <c r="S3556" s="9" t="s">
        <v>8314</v>
      </c>
      <c r="T3556" t="s">
        <v>8315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5000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69"/>
        <v>44</v>
      </c>
      <c r="S3557" s="9" t="s">
        <v>8314</v>
      </c>
      <c r="T3557" t="s">
        <v>8315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5000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69"/>
        <v>2001</v>
      </c>
      <c r="S3558" s="9" t="s">
        <v>8314</v>
      </c>
      <c r="T3558" t="s">
        <v>8315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5000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69"/>
        <v>10</v>
      </c>
      <c r="S3559" s="9" t="s">
        <v>8314</v>
      </c>
      <c r="T3559" t="s">
        <v>8315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5000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69"/>
        <v>21</v>
      </c>
      <c r="S3560" s="9" t="s">
        <v>8314</v>
      </c>
      <c r="T3560" t="s">
        <v>8315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5000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69"/>
        <v>69</v>
      </c>
      <c r="S3561" s="9" t="s">
        <v>8314</v>
      </c>
      <c r="T3561" t="s">
        <v>8315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5000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69"/>
        <v>51</v>
      </c>
      <c r="S3562" s="9" t="s">
        <v>8314</v>
      </c>
      <c r="T3562" t="s">
        <v>8315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5000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69"/>
        <v>9</v>
      </c>
      <c r="S3563" s="9" t="s">
        <v>8314</v>
      </c>
      <c r="T3563" t="s">
        <v>8315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5000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69"/>
        <v>11</v>
      </c>
      <c r="S3564" s="9" t="s">
        <v>8314</v>
      </c>
      <c r="T3564" t="s">
        <v>8315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69"/>
        <v>20</v>
      </c>
      <c r="S3565" s="9" t="s">
        <v>8314</v>
      </c>
      <c r="T3565" t="s">
        <v>8315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5000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69"/>
        <v>24</v>
      </c>
      <c r="S3566" s="9" t="s">
        <v>8314</v>
      </c>
      <c r="T3566" t="s">
        <v>8315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5000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69"/>
        <v>42</v>
      </c>
      <c r="S3567" s="9" t="s">
        <v>8314</v>
      </c>
      <c r="T3567" t="s">
        <v>8315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5000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69"/>
        <v>22</v>
      </c>
      <c r="S3568" s="9" t="s">
        <v>8314</v>
      </c>
      <c r="T3568" t="s">
        <v>8315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5000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69"/>
        <v>22</v>
      </c>
      <c r="S3569" s="9" t="s">
        <v>8314</v>
      </c>
      <c r="T3569" t="s">
        <v>8315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5000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69"/>
        <v>100</v>
      </c>
      <c r="S3570" s="9" t="s">
        <v>8314</v>
      </c>
      <c r="T3570" t="s">
        <v>8315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69"/>
        <v>46</v>
      </c>
      <c r="S3571" s="9" t="s">
        <v>8314</v>
      </c>
      <c r="T3571" t="s">
        <v>8315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5000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69"/>
        <v>37</v>
      </c>
      <c r="S3572" s="9" t="s">
        <v>8314</v>
      </c>
      <c r="T3572" t="s">
        <v>8315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5000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69"/>
        <v>10</v>
      </c>
      <c r="S3573" s="9" t="s">
        <v>8314</v>
      </c>
      <c r="T3573" t="s">
        <v>8315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69"/>
        <v>62</v>
      </c>
      <c r="S3574" s="9" t="s">
        <v>8314</v>
      </c>
      <c r="T3574" t="s">
        <v>8315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5000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69"/>
        <v>123</v>
      </c>
      <c r="S3575" s="9" t="s">
        <v>8314</v>
      </c>
      <c r="T3575" t="s">
        <v>8315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5000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69"/>
        <v>203</v>
      </c>
      <c r="S3576" s="9" t="s">
        <v>8314</v>
      </c>
      <c r="T3576" t="s">
        <v>8315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5000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69"/>
        <v>2</v>
      </c>
      <c r="S3577" s="9" t="s">
        <v>8314</v>
      </c>
      <c r="T3577" t="s">
        <v>8315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5000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69"/>
        <v>16</v>
      </c>
      <c r="S3578" s="9" t="s">
        <v>8314</v>
      </c>
      <c r="T3578" t="s">
        <v>8315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5000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69"/>
        <v>30</v>
      </c>
      <c r="S3579" s="9" t="s">
        <v>8314</v>
      </c>
      <c r="T3579" t="s">
        <v>8315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5000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69"/>
        <v>10</v>
      </c>
      <c r="S3580" s="9" t="s">
        <v>8314</v>
      </c>
      <c r="T3580" t="s">
        <v>8315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69"/>
        <v>21</v>
      </c>
      <c r="S3581" s="9" t="s">
        <v>8314</v>
      </c>
      <c r="T3581" t="s">
        <v>8315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5000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69"/>
        <v>30</v>
      </c>
      <c r="S3582" s="9" t="s">
        <v>8314</v>
      </c>
      <c r="T3582" t="s">
        <v>8315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5000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69"/>
        <v>57</v>
      </c>
      <c r="S3583" s="9" t="s">
        <v>8314</v>
      </c>
      <c r="T3583" t="s">
        <v>8315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5000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69"/>
        <v>65</v>
      </c>
      <c r="S3584" s="9" t="s">
        <v>8314</v>
      </c>
      <c r="T3584" t="s">
        <v>8315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5000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69"/>
        <v>69</v>
      </c>
      <c r="S3585" s="9" t="s">
        <v>8314</v>
      </c>
      <c r="T3585" t="s">
        <v>8315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5000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69"/>
        <v>81</v>
      </c>
      <c r="S3586" s="9" t="s">
        <v>8314</v>
      </c>
      <c r="T3586" t="s">
        <v>8315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5000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69"/>
        <v>164</v>
      </c>
      <c r="S3587" s="9" t="s">
        <v>8314</v>
      </c>
      <c r="T3587" t="s">
        <v>8315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5000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69"/>
        <v>13</v>
      </c>
      <c r="S3588" s="9" t="s">
        <v>8314</v>
      </c>
      <c r="T3588" t="s">
        <v>8315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69"/>
        <v>4</v>
      </c>
      <c r="S3589" s="9" t="s">
        <v>8314</v>
      </c>
      <c r="T3589" t="s">
        <v>8315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5000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69"/>
        <v>102</v>
      </c>
      <c r="S3590" s="9" t="s">
        <v>8314</v>
      </c>
      <c r="T3590" t="s">
        <v>8315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5000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69"/>
        <v>100</v>
      </c>
      <c r="S3591" s="9" t="s">
        <v>8314</v>
      </c>
      <c r="T3591" t="s">
        <v>8315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69"/>
        <v>25</v>
      </c>
      <c r="S3592" s="9" t="s">
        <v>8314</v>
      </c>
      <c r="T3592" t="s">
        <v>8315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5000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ref="O3593:O3656" si="70">ROUND(E3594/D3594*100,0)</f>
        <v>51</v>
      </c>
      <c r="S3593" s="9" t="s">
        <v>8314</v>
      </c>
      <c r="T3593" t="s">
        <v>8315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5000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70"/>
        <v>66</v>
      </c>
      <c r="S3594" s="9" t="s">
        <v>8314</v>
      </c>
      <c r="T3594" t="s">
        <v>8315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5000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70"/>
        <v>40</v>
      </c>
      <c r="S3595" s="9" t="s">
        <v>8314</v>
      </c>
      <c r="T3595" t="s">
        <v>8315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5000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70"/>
        <v>62</v>
      </c>
      <c r="S3596" s="9" t="s">
        <v>8314</v>
      </c>
      <c r="T3596" t="s">
        <v>8315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5000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70"/>
        <v>24</v>
      </c>
      <c r="S3597" s="9" t="s">
        <v>8314</v>
      </c>
      <c r="T3597" t="s">
        <v>8315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5000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70"/>
        <v>51</v>
      </c>
      <c r="S3598" s="9" t="s">
        <v>8314</v>
      </c>
      <c r="T3598" t="s">
        <v>8315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5000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70"/>
        <v>22</v>
      </c>
      <c r="S3599" s="9" t="s">
        <v>8314</v>
      </c>
      <c r="T3599" t="s">
        <v>8315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5000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70"/>
        <v>20</v>
      </c>
      <c r="S3600" s="9" t="s">
        <v>8314</v>
      </c>
      <c r="T3600" t="s">
        <v>8315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70"/>
        <v>0</v>
      </c>
      <c r="S3601" s="9" t="s">
        <v>8314</v>
      </c>
      <c r="T3601" t="s">
        <v>8315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5000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70"/>
        <v>42</v>
      </c>
      <c r="S3602" s="9" t="s">
        <v>8314</v>
      </c>
      <c r="T3602" t="s">
        <v>8315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5000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70"/>
        <v>80</v>
      </c>
      <c r="S3603" s="9" t="s">
        <v>8314</v>
      </c>
      <c r="T3603" t="s">
        <v>8315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5000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70"/>
        <v>51</v>
      </c>
      <c r="S3604" s="9" t="s">
        <v>8314</v>
      </c>
      <c r="T3604" t="s">
        <v>8315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5000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70"/>
        <v>68</v>
      </c>
      <c r="S3605" s="9" t="s">
        <v>8314</v>
      </c>
      <c r="T3605" t="s">
        <v>8315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5000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70"/>
        <v>9</v>
      </c>
      <c r="S3606" s="9" t="s">
        <v>8314</v>
      </c>
      <c r="T3606" t="s">
        <v>8315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5000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70"/>
        <v>78</v>
      </c>
      <c r="S3607" s="9" t="s">
        <v>8314</v>
      </c>
      <c r="T3607" t="s">
        <v>8315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5000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70"/>
        <v>12</v>
      </c>
      <c r="S3608" s="9" t="s">
        <v>8314</v>
      </c>
      <c r="T3608" t="s">
        <v>8315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5000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70"/>
        <v>16</v>
      </c>
      <c r="S3609" s="9" t="s">
        <v>8314</v>
      </c>
      <c r="T3609" t="s">
        <v>8315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5000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70"/>
        <v>60</v>
      </c>
      <c r="S3610" s="9" t="s">
        <v>8314</v>
      </c>
      <c r="T3610" t="s">
        <v>8315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5000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70"/>
        <v>32</v>
      </c>
      <c r="S3611" s="9" t="s">
        <v>8314</v>
      </c>
      <c r="T3611" t="s">
        <v>8315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5000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70"/>
        <v>68</v>
      </c>
      <c r="S3612" s="9" t="s">
        <v>8314</v>
      </c>
      <c r="T3612" t="s">
        <v>8315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5000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70"/>
        <v>144</v>
      </c>
      <c r="S3613" s="9" t="s">
        <v>8314</v>
      </c>
      <c r="T3613" t="s">
        <v>8315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70"/>
        <v>25</v>
      </c>
      <c r="S3614" s="9" t="s">
        <v>8314</v>
      </c>
      <c r="T3614" t="s">
        <v>8315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5000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70"/>
        <v>50</v>
      </c>
      <c r="S3615" s="9" t="s">
        <v>8314</v>
      </c>
      <c r="T3615" t="s">
        <v>8315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5000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70"/>
        <v>53</v>
      </c>
      <c r="S3616" s="9" t="s">
        <v>8314</v>
      </c>
      <c r="T3616" t="s">
        <v>8315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5000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70"/>
        <v>62</v>
      </c>
      <c r="S3617" s="9" t="s">
        <v>8314</v>
      </c>
      <c r="T3617" t="s">
        <v>8315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5000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70"/>
        <v>18</v>
      </c>
      <c r="S3618" s="9" t="s">
        <v>8314</v>
      </c>
      <c r="T3618" t="s">
        <v>8315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5000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70"/>
        <v>40</v>
      </c>
      <c r="S3619" s="9" t="s">
        <v>8314</v>
      </c>
      <c r="T3619" t="s">
        <v>8315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5000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70"/>
        <v>23</v>
      </c>
      <c r="S3620" s="9" t="s">
        <v>8314</v>
      </c>
      <c r="T3620" t="s">
        <v>8315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5000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70"/>
        <v>221</v>
      </c>
      <c r="S3621" s="9" t="s">
        <v>8314</v>
      </c>
      <c r="T3621" t="s">
        <v>8315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5000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70"/>
        <v>66</v>
      </c>
      <c r="S3622" s="9" t="s">
        <v>8314</v>
      </c>
      <c r="T3622" t="s">
        <v>8315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5000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70"/>
        <v>20</v>
      </c>
      <c r="S3623" s="9" t="s">
        <v>8314</v>
      </c>
      <c r="T3623" t="s">
        <v>8315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5000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70"/>
        <v>60</v>
      </c>
      <c r="S3624" s="9" t="s">
        <v>8314</v>
      </c>
      <c r="T3624" t="s">
        <v>8315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5000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70"/>
        <v>63</v>
      </c>
      <c r="S3625" s="9" t="s">
        <v>8314</v>
      </c>
      <c r="T3625" t="s">
        <v>8315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5000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70"/>
        <v>62</v>
      </c>
      <c r="S3626" s="9" t="s">
        <v>8314</v>
      </c>
      <c r="T3626" t="s">
        <v>8315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5000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70"/>
        <v>81</v>
      </c>
      <c r="S3627" s="9" t="s">
        <v>8314</v>
      </c>
      <c r="T3627" t="s">
        <v>8315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5000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70"/>
        <v>40</v>
      </c>
      <c r="S3628" s="9" t="s">
        <v>8314</v>
      </c>
      <c r="T3628" t="s">
        <v>8315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5000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70"/>
        <v>0</v>
      </c>
      <c r="S3629" s="9" t="s">
        <v>8314</v>
      </c>
      <c r="T3629" t="s">
        <v>8315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5000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70"/>
        <v>0</v>
      </c>
      <c r="S3630" s="9" t="s">
        <v>8314</v>
      </c>
      <c r="T3630" t="s">
        <v>8356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5000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70"/>
        <v>0</v>
      </c>
      <c r="S3631" s="9" t="s">
        <v>8314</v>
      </c>
      <c r="T3631" t="s">
        <v>8356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5000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70"/>
        <v>175</v>
      </c>
      <c r="S3632" s="9" t="s">
        <v>8314</v>
      </c>
      <c r="T3632" t="s">
        <v>8356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5000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70"/>
        <v>2</v>
      </c>
      <c r="S3633" s="9" t="s">
        <v>8314</v>
      </c>
      <c r="T3633" t="s">
        <v>8356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70"/>
        <v>35</v>
      </c>
      <c r="S3634" s="9" t="s">
        <v>8314</v>
      </c>
      <c r="T3634" t="s">
        <v>8356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70"/>
        <v>64</v>
      </c>
      <c r="S3635" s="9" t="s">
        <v>8314</v>
      </c>
      <c r="T3635" t="s">
        <v>8356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70"/>
        <v>26</v>
      </c>
      <c r="S3636" s="9" t="s">
        <v>8314</v>
      </c>
      <c r="T3636" t="s">
        <v>8356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5000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70"/>
        <v>0</v>
      </c>
      <c r="S3637" s="9" t="s">
        <v>8314</v>
      </c>
      <c r="T3637" t="s">
        <v>8356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5000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70"/>
        <v>19</v>
      </c>
      <c r="S3638" s="9" t="s">
        <v>8314</v>
      </c>
      <c r="T3638" t="s">
        <v>8356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5000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70"/>
        <v>4</v>
      </c>
      <c r="S3639" s="9" t="s">
        <v>8314</v>
      </c>
      <c r="T3639" t="s">
        <v>8356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5000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70"/>
        <v>0</v>
      </c>
      <c r="S3640" s="9" t="s">
        <v>8314</v>
      </c>
      <c r="T3640" t="s">
        <v>8356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70"/>
        <v>1</v>
      </c>
      <c r="S3641" s="9" t="s">
        <v>8314</v>
      </c>
      <c r="T3641" t="s">
        <v>8356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5000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70"/>
        <v>0</v>
      </c>
      <c r="S3642" s="9" t="s">
        <v>8314</v>
      </c>
      <c r="T3642" t="s">
        <v>8356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5000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70"/>
        <v>0</v>
      </c>
      <c r="S3643" s="9" t="s">
        <v>8314</v>
      </c>
      <c r="T3643" t="s">
        <v>8356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5000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70"/>
        <v>0</v>
      </c>
      <c r="S3644" s="9" t="s">
        <v>8314</v>
      </c>
      <c r="T3644" t="s">
        <v>8356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70"/>
        <v>16</v>
      </c>
      <c r="S3645" s="9" t="s">
        <v>8314</v>
      </c>
      <c r="T3645" t="s">
        <v>8356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70"/>
        <v>0</v>
      </c>
      <c r="S3646" s="9" t="s">
        <v>8314</v>
      </c>
      <c r="T3646" t="s">
        <v>8356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5000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70"/>
        <v>10</v>
      </c>
      <c r="S3647" s="9" t="s">
        <v>8314</v>
      </c>
      <c r="T3647" t="s">
        <v>8356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5000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70"/>
        <v>1</v>
      </c>
      <c r="S3648" s="9" t="s">
        <v>8314</v>
      </c>
      <c r="T3648" t="s">
        <v>8356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70"/>
        <v>803</v>
      </c>
      <c r="S3649" s="9" t="s">
        <v>8314</v>
      </c>
      <c r="T3649" t="s">
        <v>8356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5000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70"/>
        <v>16</v>
      </c>
      <c r="S3650" s="9" t="s">
        <v>8314</v>
      </c>
      <c r="T3650" t="s">
        <v>8315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5000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70"/>
        <v>10</v>
      </c>
      <c r="S3651" s="9" t="s">
        <v>8314</v>
      </c>
      <c r="T3651" t="s">
        <v>8315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70"/>
        <v>10</v>
      </c>
      <c r="S3652" s="9" t="s">
        <v>8314</v>
      </c>
      <c r="T3652" t="s">
        <v>8315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70"/>
        <v>15</v>
      </c>
      <c r="S3653" s="9" t="s">
        <v>8314</v>
      </c>
      <c r="T3653" t="s">
        <v>8315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5000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70"/>
        <v>40</v>
      </c>
      <c r="S3654" s="9" t="s">
        <v>8314</v>
      </c>
      <c r="T3654" t="s">
        <v>8315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5000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70"/>
        <v>52</v>
      </c>
      <c r="S3655" s="9" t="s">
        <v>8314</v>
      </c>
      <c r="T3655" t="s">
        <v>8315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5000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70"/>
        <v>116</v>
      </c>
      <c r="S3656" s="9" t="s">
        <v>8314</v>
      </c>
      <c r="T3656" t="s">
        <v>8315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ref="O3657:O3720" si="71">ROUND(E3658/D3658*100,0)</f>
        <v>106</v>
      </c>
      <c r="S3657" s="9" t="s">
        <v>8314</v>
      </c>
      <c r="T3657" t="s">
        <v>8315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71"/>
        <v>44</v>
      </c>
      <c r="S3658" s="9" t="s">
        <v>8314</v>
      </c>
      <c r="T3658" t="s">
        <v>8315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5000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71"/>
        <v>30</v>
      </c>
      <c r="S3659" s="9" t="s">
        <v>8314</v>
      </c>
      <c r="T3659" t="s">
        <v>8315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5000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71"/>
        <v>61</v>
      </c>
      <c r="S3660" s="9" t="s">
        <v>8314</v>
      </c>
      <c r="T3660" t="s">
        <v>8315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5000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71"/>
        <v>5</v>
      </c>
      <c r="S3661" s="9" t="s">
        <v>8314</v>
      </c>
      <c r="T3661" t="s">
        <v>8315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5000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71"/>
        <v>67</v>
      </c>
      <c r="S3662" s="9" t="s">
        <v>8314</v>
      </c>
      <c r="T3662" t="s">
        <v>8315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5000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71"/>
        <v>162</v>
      </c>
      <c r="S3663" s="9" t="s">
        <v>8314</v>
      </c>
      <c r="T3663" t="s">
        <v>8315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5000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71"/>
        <v>5</v>
      </c>
      <c r="S3664" s="9" t="s">
        <v>8314</v>
      </c>
      <c r="T3664" t="s">
        <v>8315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5000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71"/>
        <v>18</v>
      </c>
      <c r="S3665" s="9" t="s">
        <v>8314</v>
      </c>
      <c r="T3665" t="s">
        <v>8315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5000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71"/>
        <v>14</v>
      </c>
      <c r="S3666" s="9" t="s">
        <v>8314</v>
      </c>
      <c r="T3666" t="s">
        <v>8315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5000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71"/>
        <v>24</v>
      </c>
      <c r="S3667" s="9" t="s">
        <v>8314</v>
      </c>
      <c r="T3667" t="s">
        <v>8315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5000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71"/>
        <v>62</v>
      </c>
      <c r="S3668" s="9" t="s">
        <v>8314</v>
      </c>
      <c r="T3668" t="s">
        <v>8315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5000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71"/>
        <v>21</v>
      </c>
      <c r="S3669" s="9" t="s">
        <v>8314</v>
      </c>
      <c r="T3669" t="s">
        <v>8315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5000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71"/>
        <v>28</v>
      </c>
      <c r="S3670" s="9" t="s">
        <v>8314</v>
      </c>
      <c r="T3670" t="s">
        <v>8315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5000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71"/>
        <v>5</v>
      </c>
      <c r="S3671" s="9" t="s">
        <v>8314</v>
      </c>
      <c r="T3671" t="s">
        <v>8315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5000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71"/>
        <v>71</v>
      </c>
      <c r="S3672" s="9" t="s">
        <v>8314</v>
      </c>
      <c r="T3672" t="s">
        <v>8315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5000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71"/>
        <v>61</v>
      </c>
      <c r="S3673" s="9" t="s">
        <v>8314</v>
      </c>
      <c r="T3673" t="s">
        <v>8315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5000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71"/>
        <v>91</v>
      </c>
      <c r="S3674" s="9" t="s">
        <v>8314</v>
      </c>
      <c r="T3674" t="s">
        <v>8315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5000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71"/>
        <v>90</v>
      </c>
      <c r="S3675" s="9" t="s">
        <v>8314</v>
      </c>
      <c r="T3675" t="s">
        <v>8315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5000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71"/>
        <v>1</v>
      </c>
      <c r="S3676" s="9" t="s">
        <v>8314</v>
      </c>
      <c r="T3676" t="s">
        <v>8315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5000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71"/>
        <v>21</v>
      </c>
      <c r="S3677" s="9" t="s">
        <v>8314</v>
      </c>
      <c r="T3677" t="s">
        <v>8315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5000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71"/>
        <v>247</v>
      </c>
      <c r="S3678" s="9" t="s">
        <v>8314</v>
      </c>
      <c r="T3678" t="s">
        <v>8315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5000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71"/>
        <v>41</v>
      </c>
      <c r="S3679" s="9" t="s">
        <v>8314</v>
      </c>
      <c r="T3679" t="s">
        <v>8315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5000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71"/>
        <v>44</v>
      </c>
      <c r="S3680" s="9" t="s">
        <v>8314</v>
      </c>
      <c r="T3680" t="s">
        <v>8315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5000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71"/>
        <v>68</v>
      </c>
      <c r="S3681" s="9" t="s">
        <v>8314</v>
      </c>
      <c r="T3681" t="s">
        <v>8315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5000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71"/>
        <v>22</v>
      </c>
      <c r="S3682" s="9" t="s">
        <v>8314</v>
      </c>
      <c r="T3682" t="s">
        <v>8315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5000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71"/>
        <v>84</v>
      </c>
      <c r="S3683" s="9" t="s">
        <v>8314</v>
      </c>
      <c r="T3683" t="s">
        <v>8315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5000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71"/>
        <v>78</v>
      </c>
      <c r="S3684" s="9" t="s">
        <v>8314</v>
      </c>
      <c r="T3684" t="s">
        <v>8315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5000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71"/>
        <v>21</v>
      </c>
      <c r="S3685" s="9" t="s">
        <v>8314</v>
      </c>
      <c r="T3685" t="s">
        <v>8315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5000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71"/>
        <v>106</v>
      </c>
      <c r="S3686" s="9" t="s">
        <v>8314</v>
      </c>
      <c r="T3686" t="s">
        <v>8315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71"/>
        <v>7</v>
      </c>
      <c r="S3687" s="9" t="s">
        <v>8314</v>
      </c>
      <c r="T3687" t="s">
        <v>8315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5000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71"/>
        <v>100</v>
      </c>
      <c r="S3688" s="9" t="s">
        <v>8314</v>
      </c>
      <c r="T3688" t="s">
        <v>8315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71"/>
        <v>66</v>
      </c>
      <c r="S3689" s="9" t="s">
        <v>8314</v>
      </c>
      <c r="T3689" t="s">
        <v>8315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5000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71"/>
        <v>71</v>
      </c>
      <c r="S3690" s="9" t="s">
        <v>8314</v>
      </c>
      <c r="T3690" t="s">
        <v>8315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5000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71"/>
        <v>36</v>
      </c>
      <c r="S3691" s="9" t="s">
        <v>8314</v>
      </c>
      <c r="T3691" t="s">
        <v>8315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5000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71"/>
        <v>1024</v>
      </c>
      <c r="S3692" s="9" t="s">
        <v>8314</v>
      </c>
      <c r="T3692" t="s">
        <v>8315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5000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71"/>
        <v>25</v>
      </c>
      <c r="S3693" s="9" t="s">
        <v>8314</v>
      </c>
      <c r="T3693" t="s">
        <v>8315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5000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71"/>
        <v>9</v>
      </c>
      <c r="S3694" s="9" t="s">
        <v>8314</v>
      </c>
      <c r="T3694" t="s">
        <v>8315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5000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71"/>
        <v>75</v>
      </c>
      <c r="S3695" s="9" t="s">
        <v>8314</v>
      </c>
      <c r="T3695" t="s">
        <v>8315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5000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71"/>
        <v>80</v>
      </c>
      <c r="S3696" s="9" t="s">
        <v>8314</v>
      </c>
      <c r="T3696" t="s">
        <v>8315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5000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71"/>
        <v>62</v>
      </c>
      <c r="S3697" s="9" t="s">
        <v>8314</v>
      </c>
      <c r="T3697" t="s">
        <v>8315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5000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71"/>
        <v>43</v>
      </c>
      <c r="S3698" s="9" t="s">
        <v>8314</v>
      </c>
      <c r="T3698" t="s">
        <v>8315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5000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71"/>
        <v>111</v>
      </c>
      <c r="S3699" s="9" t="s">
        <v>8314</v>
      </c>
      <c r="T3699" t="s">
        <v>8315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71"/>
        <v>50</v>
      </c>
      <c r="S3700" s="9" t="s">
        <v>8314</v>
      </c>
      <c r="T3700" t="s">
        <v>8315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5000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71"/>
        <v>12</v>
      </c>
      <c r="S3701" s="9" t="s">
        <v>8314</v>
      </c>
      <c r="T3701" t="s">
        <v>8315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71"/>
        <v>30</v>
      </c>
      <c r="S3702" s="9" t="s">
        <v>8314</v>
      </c>
      <c r="T3702" t="s">
        <v>8315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5000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71"/>
        <v>66</v>
      </c>
      <c r="S3703" s="9" t="s">
        <v>8314</v>
      </c>
      <c r="T3703" t="s">
        <v>8315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5000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71"/>
        <v>26</v>
      </c>
      <c r="S3704" s="9" t="s">
        <v>8314</v>
      </c>
      <c r="T3704" t="s">
        <v>8315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5000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71"/>
        <v>8</v>
      </c>
      <c r="S3705" s="9" t="s">
        <v>8314</v>
      </c>
      <c r="T3705" t="s">
        <v>8315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5000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71"/>
        <v>59</v>
      </c>
      <c r="S3706" s="9" t="s">
        <v>8314</v>
      </c>
      <c r="T3706" t="s">
        <v>8315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5000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71"/>
        <v>36</v>
      </c>
      <c r="S3707" s="9" t="s">
        <v>8314</v>
      </c>
      <c r="T3707" t="s">
        <v>8315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5000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71"/>
        <v>37</v>
      </c>
      <c r="S3708" s="9" t="s">
        <v>8314</v>
      </c>
      <c r="T3708" t="s">
        <v>8315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5000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71"/>
        <v>42</v>
      </c>
      <c r="S3709" s="9" t="s">
        <v>8314</v>
      </c>
      <c r="T3709" t="s">
        <v>8315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5000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71"/>
        <v>22</v>
      </c>
      <c r="S3710" s="9" t="s">
        <v>8314</v>
      </c>
      <c r="T3710" t="s">
        <v>8315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5000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71"/>
        <v>37</v>
      </c>
      <c r="S3711" s="9" t="s">
        <v>8314</v>
      </c>
      <c r="T3711" t="s">
        <v>8315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5000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71"/>
        <v>11</v>
      </c>
      <c r="S3712" s="9" t="s">
        <v>8314</v>
      </c>
      <c r="T3712" t="s">
        <v>8315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71"/>
        <v>231</v>
      </c>
      <c r="S3713" s="9" t="s">
        <v>8314</v>
      </c>
      <c r="T3713" t="s">
        <v>8315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5000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71"/>
        <v>41</v>
      </c>
      <c r="S3714" s="9" t="s">
        <v>8314</v>
      </c>
      <c r="T3714" t="s">
        <v>8315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5000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71"/>
        <v>205</v>
      </c>
      <c r="S3715" s="9" t="s">
        <v>8314</v>
      </c>
      <c r="T3715" t="s">
        <v>8315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5000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71"/>
        <v>72</v>
      </c>
      <c r="S3716" s="9" t="s">
        <v>8314</v>
      </c>
      <c r="T3716" t="s">
        <v>8315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5000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71"/>
        <v>25</v>
      </c>
      <c r="S3717" s="9" t="s">
        <v>8314</v>
      </c>
      <c r="T3717" t="s">
        <v>8315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5000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71"/>
        <v>81</v>
      </c>
      <c r="S3718" s="9" t="s">
        <v>8314</v>
      </c>
      <c r="T3718" t="s">
        <v>8315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5000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71"/>
        <v>24</v>
      </c>
      <c r="S3719" s="9" t="s">
        <v>8314</v>
      </c>
      <c r="T3719" t="s">
        <v>8315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71"/>
        <v>8</v>
      </c>
      <c r="S3720" s="9" t="s">
        <v>8314</v>
      </c>
      <c r="T3720" t="s">
        <v>8315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5000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ref="O3721:O3784" si="72">ROUND(E3722/D3722*100,0)</f>
        <v>69</v>
      </c>
      <c r="S3721" s="9" t="s">
        <v>8314</v>
      </c>
      <c r="T3721" t="s">
        <v>8315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5000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72"/>
        <v>101</v>
      </c>
      <c r="S3722" s="9" t="s">
        <v>8314</v>
      </c>
      <c r="T3722" t="s">
        <v>8315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72"/>
        <v>33</v>
      </c>
      <c r="S3723" s="9" t="s">
        <v>8314</v>
      </c>
      <c r="T3723" t="s">
        <v>8315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5000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72"/>
        <v>92</v>
      </c>
      <c r="S3724" s="9" t="s">
        <v>8314</v>
      </c>
      <c r="T3724" t="s">
        <v>8315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5000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72"/>
        <v>88</v>
      </c>
      <c r="S3725" s="9" t="s">
        <v>8314</v>
      </c>
      <c r="T3725" t="s">
        <v>8315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5000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72"/>
        <v>8</v>
      </c>
      <c r="S3726" s="9" t="s">
        <v>8314</v>
      </c>
      <c r="T3726" t="s">
        <v>8315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5000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72"/>
        <v>58</v>
      </c>
      <c r="S3727" s="9" t="s">
        <v>8314</v>
      </c>
      <c r="T3727" t="s">
        <v>8315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5000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72"/>
        <v>40</v>
      </c>
      <c r="S3728" s="9" t="s">
        <v>8314</v>
      </c>
      <c r="T3728" t="s">
        <v>8315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5000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72"/>
        <v>37</v>
      </c>
      <c r="S3729" s="9" t="s">
        <v>8314</v>
      </c>
      <c r="T3729" t="s">
        <v>8315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5000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72"/>
        <v>7</v>
      </c>
      <c r="S3730" s="9" t="s">
        <v>8314</v>
      </c>
      <c r="T3730" t="s">
        <v>8315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72"/>
        <v>2</v>
      </c>
      <c r="S3731" s="9" t="s">
        <v>8314</v>
      </c>
      <c r="T3731" t="s">
        <v>8315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5000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72"/>
        <v>12</v>
      </c>
      <c r="S3732" s="9" t="s">
        <v>8314</v>
      </c>
      <c r="T3732" t="s">
        <v>8315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5000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72"/>
        <v>3</v>
      </c>
      <c r="S3733" s="9" t="s">
        <v>8314</v>
      </c>
      <c r="T3733" t="s">
        <v>8315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5000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72"/>
        <v>0</v>
      </c>
      <c r="S3734" s="9" t="s">
        <v>8314</v>
      </c>
      <c r="T3734" t="s">
        <v>8315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5000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72"/>
        <v>9</v>
      </c>
      <c r="S3735" s="9" t="s">
        <v>8314</v>
      </c>
      <c r="T3735" t="s">
        <v>8315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5000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72"/>
        <v>0</v>
      </c>
      <c r="S3736" s="9" t="s">
        <v>8314</v>
      </c>
      <c r="T3736" t="s">
        <v>8315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5000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72"/>
        <v>0</v>
      </c>
      <c r="S3737" s="9" t="s">
        <v>8314</v>
      </c>
      <c r="T3737" t="s">
        <v>8315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5000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72"/>
        <v>3</v>
      </c>
      <c r="S3738" s="9" t="s">
        <v>8314</v>
      </c>
      <c r="T3738" t="s">
        <v>8315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5000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72"/>
        <v>5</v>
      </c>
      <c r="S3739" s="9" t="s">
        <v>8314</v>
      </c>
      <c r="T3739" t="s">
        <v>8315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5000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72"/>
        <v>16</v>
      </c>
      <c r="S3740" s="9" t="s">
        <v>8314</v>
      </c>
      <c r="T3740" t="s">
        <v>8315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5000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72"/>
        <v>7</v>
      </c>
      <c r="S3741" s="9" t="s">
        <v>8314</v>
      </c>
      <c r="T3741" t="s">
        <v>8315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5000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72"/>
        <v>0</v>
      </c>
      <c r="S3742" s="9" t="s">
        <v>8314</v>
      </c>
      <c r="T3742" t="s">
        <v>8315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5000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72"/>
        <v>2</v>
      </c>
      <c r="S3743" s="9" t="s">
        <v>8314</v>
      </c>
      <c r="T3743" t="s">
        <v>8315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72"/>
        <v>0</v>
      </c>
      <c r="S3744" s="9" t="s">
        <v>8314</v>
      </c>
      <c r="T3744" t="s">
        <v>8315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5000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72"/>
        <v>0</v>
      </c>
      <c r="S3745" s="9" t="s">
        <v>8314</v>
      </c>
      <c r="T3745" t="s">
        <v>8315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5000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72"/>
        <v>0</v>
      </c>
      <c r="S3746" s="9" t="s">
        <v>8314</v>
      </c>
      <c r="T3746" t="s">
        <v>8315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5000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72"/>
        <v>4</v>
      </c>
      <c r="S3747" s="9" t="s">
        <v>8314</v>
      </c>
      <c r="T3747" t="s">
        <v>8315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5000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72"/>
        <v>1</v>
      </c>
      <c r="S3748" s="9" t="s">
        <v>8314</v>
      </c>
      <c r="T3748" t="s">
        <v>8315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5000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72"/>
        <v>104</v>
      </c>
      <c r="S3749" s="9" t="s">
        <v>8314</v>
      </c>
      <c r="T3749" t="s">
        <v>8315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72"/>
        <v>11</v>
      </c>
      <c r="S3750" s="9" t="s">
        <v>8314</v>
      </c>
      <c r="T3750" t="s">
        <v>8356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72"/>
        <v>121</v>
      </c>
      <c r="S3751" s="9" t="s">
        <v>8314</v>
      </c>
      <c r="T3751" t="s">
        <v>8356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5000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72"/>
        <v>27</v>
      </c>
      <c r="S3752" s="9" t="s">
        <v>8314</v>
      </c>
      <c r="T3752" t="s">
        <v>8356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5000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72"/>
        <v>11</v>
      </c>
      <c r="S3753" s="9" t="s">
        <v>8314</v>
      </c>
      <c r="T3753" t="s">
        <v>8356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72"/>
        <v>103</v>
      </c>
      <c r="S3754" s="9" t="s">
        <v>8314</v>
      </c>
      <c r="T3754" t="s">
        <v>8356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72"/>
        <v>60</v>
      </c>
      <c r="S3755" s="9" t="s">
        <v>8314</v>
      </c>
      <c r="T3755" t="s">
        <v>8356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5000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72"/>
        <v>14</v>
      </c>
      <c r="S3756" s="9" t="s">
        <v>8314</v>
      </c>
      <c r="T3756" t="s">
        <v>8356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5000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72"/>
        <v>91</v>
      </c>
      <c r="S3757" s="9" t="s">
        <v>8314</v>
      </c>
      <c r="T3757" t="s">
        <v>8356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5000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72"/>
        <v>76</v>
      </c>
      <c r="S3758" s="9" t="s">
        <v>8314</v>
      </c>
      <c r="T3758" t="s">
        <v>8356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5000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72"/>
        <v>31</v>
      </c>
      <c r="S3759" s="9" t="s">
        <v>8314</v>
      </c>
      <c r="T3759" t="s">
        <v>8356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5000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72"/>
        <v>88</v>
      </c>
      <c r="S3760" s="9" t="s">
        <v>8314</v>
      </c>
      <c r="T3760" t="s">
        <v>8356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5000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72"/>
        <v>101</v>
      </c>
      <c r="S3761" s="9" t="s">
        <v>8314</v>
      </c>
      <c r="T3761" t="s">
        <v>8356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72"/>
        <v>10</v>
      </c>
      <c r="S3762" s="9" t="s">
        <v>8314</v>
      </c>
      <c r="T3762" t="s">
        <v>8356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72"/>
        <v>27</v>
      </c>
      <c r="S3763" s="9" t="s">
        <v>8314</v>
      </c>
      <c r="T3763" t="s">
        <v>8356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5000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72"/>
        <v>100</v>
      </c>
      <c r="S3764" s="9" t="s">
        <v>8314</v>
      </c>
      <c r="T3764" t="s">
        <v>8356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72"/>
        <v>30</v>
      </c>
      <c r="S3765" s="9" t="s">
        <v>8314</v>
      </c>
      <c r="T3765" t="s">
        <v>8356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5000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72"/>
        <v>159</v>
      </c>
      <c r="S3766" s="9" t="s">
        <v>8314</v>
      </c>
      <c r="T3766" t="s">
        <v>8356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5000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72"/>
        <v>205</v>
      </c>
      <c r="S3767" s="9" t="s">
        <v>8314</v>
      </c>
      <c r="T3767" t="s">
        <v>8356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5000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72"/>
        <v>47</v>
      </c>
      <c r="S3768" s="9" t="s">
        <v>8314</v>
      </c>
      <c r="T3768" t="s">
        <v>8356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5000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72"/>
        <v>86</v>
      </c>
      <c r="S3769" s="9" t="s">
        <v>8314</v>
      </c>
      <c r="T3769" t="s">
        <v>8356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5000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72"/>
        <v>22</v>
      </c>
      <c r="S3770" s="9" t="s">
        <v>8314</v>
      </c>
      <c r="T3770" t="s">
        <v>8356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5000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72"/>
        <v>40</v>
      </c>
      <c r="S3771" s="9" t="s">
        <v>8314</v>
      </c>
      <c r="T3771" t="s">
        <v>8356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5000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72"/>
        <v>29</v>
      </c>
      <c r="S3772" s="9" t="s">
        <v>8314</v>
      </c>
      <c r="T3772" t="s">
        <v>8356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5000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72"/>
        <v>110</v>
      </c>
      <c r="S3773" s="9" t="s">
        <v>8314</v>
      </c>
      <c r="T3773" t="s">
        <v>8356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72"/>
        <v>108</v>
      </c>
      <c r="S3774" s="9" t="s">
        <v>8314</v>
      </c>
      <c r="T3774" t="s">
        <v>8356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72"/>
        <v>50</v>
      </c>
      <c r="S3775" s="9" t="s">
        <v>8314</v>
      </c>
      <c r="T3775" t="s">
        <v>8356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5000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72"/>
        <v>40</v>
      </c>
      <c r="S3776" s="9" t="s">
        <v>8314</v>
      </c>
      <c r="T3776" t="s">
        <v>8356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5000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72"/>
        <v>171</v>
      </c>
      <c r="S3777" s="9" t="s">
        <v>8314</v>
      </c>
      <c r="T3777" t="s">
        <v>8356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5000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72"/>
        <v>57</v>
      </c>
      <c r="S3778" s="9" t="s">
        <v>8314</v>
      </c>
      <c r="T3778" t="s">
        <v>8356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5000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72"/>
        <v>50</v>
      </c>
      <c r="S3779" s="9" t="s">
        <v>8314</v>
      </c>
      <c r="T3779" t="s">
        <v>8356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5000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72"/>
        <v>312</v>
      </c>
      <c r="S3780" s="9" t="s">
        <v>8314</v>
      </c>
      <c r="T3780" t="s">
        <v>8356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72"/>
        <v>60</v>
      </c>
      <c r="S3781" s="9" t="s">
        <v>8314</v>
      </c>
      <c r="T3781" t="s">
        <v>8356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5000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72"/>
        <v>99</v>
      </c>
      <c r="S3782" s="9" t="s">
        <v>8314</v>
      </c>
      <c r="T3782" t="s">
        <v>8356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5000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72"/>
        <v>41</v>
      </c>
      <c r="S3783" s="9" t="s">
        <v>8314</v>
      </c>
      <c r="T3783" t="s">
        <v>8356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5000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72"/>
        <v>31</v>
      </c>
      <c r="S3784" s="9" t="s">
        <v>8314</v>
      </c>
      <c r="T3784" t="s">
        <v>8356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5000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ref="O3785:O3848" si="73">ROUND(E3786/D3786*100,0)</f>
        <v>23</v>
      </c>
      <c r="S3785" s="9" t="s">
        <v>8314</v>
      </c>
      <c r="T3785" t="s">
        <v>8356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5000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73"/>
        <v>60</v>
      </c>
      <c r="S3786" s="9" t="s">
        <v>8314</v>
      </c>
      <c r="T3786" t="s">
        <v>8356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5000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73"/>
        <v>133</v>
      </c>
      <c r="S3787" s="9" t="s">
        <v>8314</v>
      </c>
      <c r="T3787" t="s">
        <v>8356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5000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73"/>
        <v>7</v>
      </c>
      <c r="S3788" s="9" t="s">
        <v>8314</v>
      </c>
      <c r="T3788" t="s">
        <v>8356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5000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73"/>
        <v>10</v>
      </c>
      <c r="S3789" s="9" t="s">
        <v>8314</v>
      </c>
      <c r="T3789" t="s">
        <v>8356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73"/>
        <v>2</v>
      </c>
      <c r="S3790" s="9" t="s">
        <v>8314</v>
      </c>
      <c r="T3790" t="s">
        <v>8356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5000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73"/>
        <v>0</v>
      </c>
      <c r="S3791" s="9" t="s">
        <v>8314</v>
      </c>
      <c r="T3791" t="s">
        <v>8356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73"/>
        <v>0</v>
      </c>
      <c r="S3792" s="9" t="s">
        <v>8314</v>
      </c>
      <c r="T3792" t="s">
        <v>8356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5000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73"/>
        <v>1</v>
      </c>
      <c r="S3793" s="9" t="s">
        <v>8314</v>
      </c>
      <c r="T3793" t="s">
        <v>8356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5000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73"/>
        <v>84</v>
      </c>
      <c r="S3794" s="9" t="s">
        <v>8314</v>
      </c>
      <c r="T3794" t="s">
        <v>8356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5000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73"/>
        <v>1</v>
      </c>
      <c r="S3795" s="9" t="s">
        <v>8314</v>
      </c>
      <c r="T3795" t="s">
        <v>8356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73"/>
        <v>0</v>
      </c>
      <c r="S3796" s="9" t="s">
        <v>8314</v>
      </c>
      <c r="T3796" t="s">
        <v>8356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5000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73"/>
        <v>0</v>
      </c>
      <c r="S3797" s="9" t="s">
        <v>8314</v>
      </c>
      <c r="T3797" t="s">
        <v>8356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5000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73"/>
        <v>108</v>
      </c>
      <c r="S3798" s="9" t="s">
        <v>8314</v>
      </c>
      <c r="T3798" t="s">
        <v>8356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5000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73"/>
        <v>21</v>
      </c>
      <c r="S3799" s="9" t="s">
        <v>8314</v>
      </c>
      <c r="T3799" t="s">
        <v>8356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5000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73"/>
        <v>8</v>
      </c>
      <c r="S3800" s="9" t="s">
        <v>8314</v>
      </c>
      <c r="T3800" t="s">
        <v>8356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5000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73"/>
        <v>18</v>
      </c>
      <c r="S3801" s="9" t="s">
        <v>8314</v>
      </c>
      <c r="T3801" t="s">
        <v>8356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5000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73"/>
        <v>9</v>
      </c>
      <c r="S3802" s="9" t="s">
        <v>8314</v>
      </c>
      <c r="T3802" t="s">
        <v>8356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73"/>
        <v>0</v>
      </c>
      <c r="S3803" s="9" t="s">
        <v>8314</v>
      </c>
      <c r="T3803" t="s">
        <v>8356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5000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73"/>
        <v>47</v>
      </c>
      <c r="S3804" s="9" t="s">
        <v>8314</v>
      </c>
      <c r="T3804" t="s">
        <v>8356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5000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73"/>
        <v>0</v>
      </c>
      <c r="S3805" s="9" t="s">
        <v>8314</v>
      </c>
      <c r="T3805" t="s">
        <v>8356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5000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73"/>
        <v>0</v>
      </c>
      <c r="S3806" s="9" t="s">
        <v>8314</v>
      </c>
      <c r="T3806" t="s">
        <v>8356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5000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73"/>
        <v>0</v>
      </c>
      <c r="S3807" s="9" t="s">
        <v>8314</v>
      </c>
      <c r="T3807" t="s">
        <v>8356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5000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73"/>
        <v>9</v>
      </c>
      <c r="S3808" s="9" t="s">
        <v>8314</v>
      </c>
      <c r="T3808" t="s">
        <v>8356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5000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73"/>
        <v>20</v>
      </c>
      <c r="S3809" s="9" t="s">
        <v>8314</v>
      </c>
      <c r="T3809" t="s">
        <v>8356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5000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73"/>
        <v>41</v>
      </c>
      <c r="S3810" s="9" t="s">
        <v>8314</v>
      </c>
      <c r="T3810" t="s">
        <v>8315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5000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73"/>
        <v>37</v>
      </c>
      <c r="S3811" s="9" t="s">
        <v>8314</v>
      </c>
      <c r="T3811" t="s">
        <v>8315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5000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73"/>
        <v>17</v>
      </c>
      <c r="S3812" s="9" t="s">
        <v>8314</v>
      </c>
      <c r="T3812" t="s">
        <v>8315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5000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73"/>
        <v>44</v>
      </c>
      <c r="S3813" s="9" t="s">
        <v>8314</v>
      </c>
      <c r="T3813" t="s">
        <v>8315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5000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73"/>
        <v>42</v>
      </c>
      <c r="S3814" s="9" t="s">
        <v>8314</v>
      </c>
      <c r="T3814" t="s">
        <v>8315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5000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73"/>
        <v>42</v>
      </c>
      <c r="S3815" s="9" t="s">
        <v>8314</v>
      </c>
      <c r="T3815" t="s">
        <v>8315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5000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73"/>
        <v>20</v>
      </c>
      <c r="S3816" s="9" t="s">
        <v>8314</v>
      </c>
      <c r="T3816" t="s">
        <v>8315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5000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73"/>
        <v>36</v>
      </c>
      <c r="S3817" s="9" t="s">
        <v>8314</v>
      </c>
      <c r="T3817" t="s">
        <v>8315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5000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73"/>
        <v>43</v>
      </c>
      <c r="S3818" s="9" t="s">
        <v>8314</v>
      </c>
      <c r="T3818" t="s">
        <v>8315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5000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73"/>
        <v>11</v>
      </c>
      <c r="S3819" s="9" t="s">
        <v>8314</v>
      </c>
      <c r="T3819" t="s">
        <v>8315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5000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73"/>
        <v>21</v>
      </c>
      <c r="S3820" s="9" t="s">
        <v>8314</v>
      </c>
      <c r="T3820" t="s">
        <v>8315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5000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73"/>
        <v>9</v>
      </c>
      <c r="S3821" s="9" t="s">
        <v>8314</v>
      </c>
      <c r="T3821" t="s">
        <v>8315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5000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73"/>
        <v>73</v>
      </c>
      <c r="S3822" s="9" t="s">
        <v>8314</v>
      </c>
      <c r="T3822" t="s">
        <v>8315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5000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73"/>
        <v>110</v>
      </c>
      <c r="S3823" s="9" t="s">
        <v>8314</v>
      </c>
      <c r="T3823" t="s">
        <v>8315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73"/>
        <v>53</v>
      </c>
      <c r="S3824" s="9" t="s">
        <v>8314</v>
      </c>
      <c r="T3824" t="s">
        <v>8315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5000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73"/>
        <v>5</v>
      </c>
      <c r="S3825" s="9" t="s">
        <v>8314</v>
      </c>
      <c r="T3825" t="s">
        <v>8315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5000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73"/>
        <v>105</v>
      </c>
      <c r="S3826" s="9" t="s">
        <v>8314</v>
      </c>
      <c r="T3826" t="s">
        <v>8315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73"/>
        <v>14</v>
      </c>
      <c r="S3827" s="9" t="s">
        <v>8314</v>
      </c>
      <c r="T3827" t="s">
        <v>8315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5000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73"/>
        <v>92</v>
      </c>
      <c r="S3828" s="9" t="s">
        <v>8314</v>
      </c>
      <c r="T3828" t="s">
        <v>8315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5000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73"/>
        <v>100</v>
      </c>
      <c r="S3829" s="9" t="s">
        <v>8314</v>
      </c>
      <c r="T3829" t="s">
        <v>8315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73"/>
        <v>10</v>
      </c>
      <c r="S3830" s="9" t="s">
        <v>8314</v>
      </c>
      <c r="T3830" t="s">
        <v>8315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73"/>
        <v>5</v>
      </c>
      <c r="S3831" s="9" t="s">
        <v>8314</v>
      </c>
      <c r="T3831" t="s">
        <v>8315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5000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73"/>
        <v>11</v>
      </c>
      <c r="S3832" s="9" t="s">
        <v>8314</v>
      </c>
      <c r="T3832" t="s">
        <v>8315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73"/>
        <v>25</v>
      </c>
      <c r="S3833" s="9" t="s">
        <v>8314</v>
      </c>
      <c r="T3833" t="s">
        <v>8315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5000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73"/>
        <v>28</v>
      </c>
      <c r="S3834" s="9" t="s">
        <v>8314</v>
      </c>
      <c r="T3834" t="s">
        <v>8315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5000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73"/>
        <v>65</v>
      </c>
      <c r="S3835" s="9" t="s">
        <v>8314</v>
      </c>
      <c r="T3835" t="s">
        <v>8315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5000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73"/>
        <v>6</v>
      </c>
      <c r="S3836" s="9" t="s">
        <v>8314</v>
      </c>
      <c r="T3836" t="s">
        <v>8315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5000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73"/>
        <v>18</v>
      </c>
      <c r="S3837" s="9" t="s">
        <v>8314</v>
      </c>
      <c r="T3837" t="s">
        <v>8315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5000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73"/>
        <v>41</v>
      </c>
      <c r="S3838" s="9" t="s">
        <v>8314</v>
      </c>
      <c r="T3838" t="s">
        <v>8315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5000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73"/>
        <v>2016</v>
      </c>
      <c r="S3839" s="9" t="s">
        <v>8314</v>
      </c>
      <c r="T3839" t="s">
        <v>8315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5000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73"/>
        <v>41</v>
      </c>
      <c r="S3840" s="9" t="s">
        <v>8314</v>
      </c>
      <c r="T3840" t="s">
        <v>8315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5000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73"/>
        <v>1</v>
      </c>
      <c r="S3841" s="9" t="s">
        <v>8314</v>
      </c>
      <c r="T3841" t="s">
        <v>8315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5000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73"/>
        <v>17</v>
      </c>
      <c r="S3842" s="9" t="s">
        <v>8314</v>
      </c>
      <c r="T3842" t="s">
        <v>8315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5000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73"/>
        <v>22</v>
      </c>
      <c r="S3843" s="9" t="s">
        <v>8314</v>
      </c>
      <c r="T3843" t="s">
        <v>8315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73"/>
        <v>21</v>
      </c>
      <c r="S3844" s="9" t="s">
        <v>8314</v>
      </c>
      <c r="T3844" t="s">
        <v>8315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73"/>
        <v>81</v>
      </c>
      <c r="S3845" s="9" t="s">
        <v>8314</v>
      </c>
      <c r="T3845" t="s">
        <v>8315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5000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73"/>
        <v>17</v>
      </c>
      <c r="S3846" s="9" t="s">
        <v>8314</v>
      </c>
      <c r="T3846" t="s">
        <v>8315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5000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73"/>
        <v>4</v>
      </c>
      <c r="S3847" s="9" t="s">
        <v>8314</v>
      </c>
      <c r="T3847" t="s">
        <v>8315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5000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73"/>
        <v>34</v>
      </c>
      <c r="S3848" s="9" t="s">
        <v>8314</v>
      </c>
      <c r="T3848" t="s">
        <v>8315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5000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ref="O3849:O3912" si="74">ROUND(E3850/D3850*100,0)</f>
        <v>43</v>
      </c>
      <c r="S3849" s="9" t="s">
        <v>8314</v>
      </c>
      <c r="T3849" t="s">
        <v>8315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5000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74"/>
        <v>42</v>
      </c>
      <c r="S3850" s="9" t="s">
        <v>8314</v>
      </c>
      <c r="T3850" t="s">
        <v>8315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5000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74"/>
        <v>1</v>
      </c>
      <c r="S3851" s="9" t="s">
        <v>8314</v>
      </c>
      <c r="T3851" t="s">
        <v>8315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5000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74"/>
        <v>17</v>
      </c>
      <c r="S3852" s="9" t="s">
        <v>8314</v>
      </c>
      <c r="T3852" t="s">
        <v>8315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5000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74"/>
        <v>0</v>
      </c>
      <c r="S3853" s="9" t="s">
        <v>8314</v>
      </c>
      <c r="T3853" t="s">
        <v>8315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5000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74"/>
        <v>1</v>
      </c>
      <c r="S3854" s="9" t="s">
        <v>8314</v>
      </c>
      <c r="T3854" t="s">
        <v>8315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5000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74"/>
        <v>36</v>
      </c>
      <c r="S3855" s="9" t="s">
        <v>8314</v>
      </c>
      <c r="T3855" t="s">
        <v>8315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5000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74"/>
        <v>1</v>
      </c>
      <c r="S3856" s="9" t="s">
        <v>8314</v>
      </c>
      <c r="T3856" t="s">
        <v>8315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5000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74"/>
        <v>0</v>
      </c>
      <c r="S3857" s="9" t="s">
        <v>8314</v>
      </c>
      <c r="T3857" t="s">
        <v>8315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74"/>
        <v>5</v>
      </c>
      <c r="S3858" s="9" t="s">
        <v>8314</v>
      </c>
      <c r="T3858" t="s">
        <v>8315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74"/>
        <v>0</v>
      </c>
      <c r="S3859" s="9" t="s">
        <v>8314</v>
      </c>
      <c r="T3859" t="s">
        <v>8315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74"/>
        <v>0</v>
      </c>
      <c r="S3860" s="9" t="s">
        <v>8314</v>
      </c>
      <c r="T3860" t="s">
        <v>8315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5000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74"/>
        <v>21</v>
      </c>
      <c r="S3861" s="9" t="s">
        <v>8314</v>
      </c>
      <c r="T3861" t="s">
        <v>8315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5000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74"/>
        <v>2</v>
      </c>
      <c r="S3862" s="9" t="s">
        <v>8314</v>
      </c>
      <c r="T3862" t="s">
        <v>8315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5000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74"/>
        <v>0</v>
      </c>
      <c r="S3863" s="9" t="s">
        <v>8314</v>
      </c>
      <c r="T3863" t="s">
        <v>8315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5000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74"/>
        <v>0</v>
      </c>
      <c r="S3864" s="9" t="s">
        <v>8314</v>
      </c>
      <c r="T3864" t="s">
        <v>8315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5000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74"/>
        <v>1</v>
      </c>
      <c r="S3865" s="9" t="s">
        <v>8314</v>
      </c>
      <c r="T3865" t="s">
        <v>8315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74"/>
        <v>13</v>
      </c>
      <c r="S3866" s="9" t="s">
        <v>8314</v>
      </c>
      <c r="T3866" t="s">
        <v>8315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5000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74"/>
        <v>0</v>
      </c>
      <c r="S3867" s="9" t="s">
        <v>8314</v>
      </c>
      <c r="T3867" t="s">
        <v>8315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5000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74"/>
        <v>5</v>
      </c>
      <c r="S3868" s="9" t="s">
        <v>8314</v>
      </c>
      <c r="T3868" t="s">
        <v>8315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5000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74"/>
        <v>0</v>
      </c>
      <c r="S3869" s="9" t="s">
        <v>8314</v>
      </c>
      <c r="T3869" t="s">
        <v>8315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74"/>
        <v>9</v>
      </c>
      <c r="S3870" s="9" t="s">
        <v>8314</v>
      </c>
      <c r="T3870" t="s">
        <v>8356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5000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74"/>
        <v>30</v>
      </c>
      <c r="S3871" s="9" t="s">
        <v>8314</v>
      </c>
      <c r="T3871" t="s">
        <v>8356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5000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74"/>
        <v>1</v>
      </c>
      <c r="S3872" s="9" t="s">
        <v>8314</v>
      </c>
      <c r="T3872" t="s">
        <v>8356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5000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74"/>
        <v>0</v>
      </c>
      <c r="S3873" s="9" t="s">
        <v>8314</v>
      </c>
      <c r="T3873" t="s">
        <v>8356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74"/>
        <v>0</v>
      </c>
      <c r="S3874" s="9" t="s">
        <v>8314</v>
      </c>
      <c r="T3874" t="s">
        <v>8356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5000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74"/>
        <v>0</v>
      </c>
      <c r="S3875" s="9" t="s">
        <v>8314</v>
      </c>
      <c r="T3875" t="s">
        <v>8356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5000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74"/>
        <v>0</v>
      </c>
      <c r="S3876" s="9" t="s">
        <v>8314</v>
      </c>
      <c r="T3876" t="s">
        <v>8356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5000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74"/>
        <v>41</v>
      </c>
      <c r="S3877" s="9" t="s">
        <v>8314</v>
      </c>
      <c r="T3877" t="s">
        <v>8356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5000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74"/>
        <v>25</v>
      </c>
      <c r="S3878" s="9" t="s">
        <v>8314</v>
      </c>
      <c r="T3878" t="s">
        <v>8356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74"/>
        <v>0</v>
      </c>
      <c r="S3879" s="9" t="s">
        <v>8314</v>
      </c>
      <c r="T3879" t="s">
        <v>8356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5000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74"/>
        <v>0</v>
      </c>
      <c r="S3880" s="9" t="s">
        <v>8314</v>
      </c>
      <c r="T3880" t="s">
        <v>8356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74"/>
        <v>20</v>
      </c>
      <c r="S3881" s="9" t="s">
        <v>8314</v>
      </c>
      <c r="T3881" t="s">
        <v>8356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5000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74"/>
        <v>1</v>
      </c>
      <c r="S3882" s="9" t="s">
        <v>8314</v>
      </c>
      <c r="T3882" t="s">
        <v>8356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74"/>
        <v>0</v>
      </c>
      <c r="S3883" s="9" t="s">
        <v>8314</v>
      </c>
      <c r="T3883" t="s">
        <v>8356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5000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74"/>
        <v>0</v>
      </c>
      <c r="S3884" s="9" t="s">
        <v>8314</v>
      </c>
      <c r="T3884" t="s">
        <v>8356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74"/>
        <v>0</v>
      </c>
      <c r="S3885" s="9" t="s">
        <v>8314</v>
      </c>
      <c r="T3885" t="s">
        <v>8356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5000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74"/>
        <v>0</v>
      </c>
      <c r="S3886" s="9" t="s">
        <v>8314</v>
      </c>
      <c r="T3886" t="s">
        <v>8356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74"/>
        <v>0</v>
      </c>
      <c r="S3887" s="9" t="s">
        <v>8314</v>
      </c>
      <c r="T3887" t="s">
        <v>8356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5000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74"/>
        <v>1</v>
      </c>
      <c r="S3888" s="9" t="s">
        <v>8314</v>
      </c>
      <c r="T3888" t="s">
        <v>8356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5000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74"/>
        <v>11</v>
      </c>
      <c r="S3889" s="9" t="s">
        <v>8314</v>
      </c>
      <c r="T3889" t="s">
        <v>8356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5000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74"/>
        <v>2</v>
      </c>
      <c r="S3890" s="9" t="s">
        <v>8314</v>
      </c>
      <c r="T3890" t="s">
        <v>8315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5000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74"/>
        <v>50</v>
      </c>
      <c r="S3891" s="9" t="s">
        <v>8314</v>
      </c>
      <c r="T3891" t="s">
        <v>8315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74"/>
        <v>5</v>
      </c>
      <c r="S3892" s="9" t="s">
        <v>8314</v>
      </c>
      <c r="T3892" t="s">
        <v>8315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5000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74"/>
        <v>0</v>
      </c>
      <c r="S3893" s="9" t="s">
        <v>8314</v>
      </c>
      <c r="T3893" t="s">
        <v>8315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5000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74"/>
        <v>216</v>
      </c>
      <c r="S3894" s="9" t="s">
        <v>8314</v>
      </c>
      <c r="T3894" t="s">
        <v>8315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74"/>
        <v>10</v>
      </c>
      <c r="S3895" s="9" t="s">
        <v>8314</v>
      </c>
      <c r="T3895" t="s">
        <v>8315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74"/>
        <v>1</v>
      </c>
      <c r="S3896" s="9" t="s">
        <v>8314</v>
      </c>
      <c r="T3896" t="s">
        <v>8315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5000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74"/>
        <v>3</v>
      </c>
      <c r="S3897" s="9" t="s">
        <v>8314</v>
      </c>
      <c r="T3897" t="s">
        <v>8315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5000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74"/>
        <v>9</v>
      </c>
      <c r="S3898" s="9" t="s">
        <v>8314</v>
      </c>
      <c r="T3898" t="s">
        <v>8315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5000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74"/>
        <v>16</v>
      </c>
      <c r="S3899" s="9" t="s">
        <v>8314</v>
      </c>
      <c r="T3899" t="s">
        <v>8315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5000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74"/>
        <v>3</v>
      </c>
      <c r="S3900" s="9" t="s">
        <v>8314</v>
      </c>
      <c r="T3900" t="s">
        <v>8315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5000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74"/>
        <v>3</v>
      </c>
      <c r="S3901" s="9" t="s">
        <v>8314</v>
      </c>
      <c r="T3901" t="s">
        <v>8315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5000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74"/>
        <v>1</v>
      </c>
      <c r="S3902" s="9" t="s">
        <v>8314</v>
      </c>
      <c r="T3902" t="s">
        <v>8315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5000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74"/>
        <v>29</v>
      </c>
      <c r="S3903" s="9" t="s">
        <v>8314</v>
      </c>
      <c r="T3903" t="s">
        <v>8315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5000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74"/>
        <v>0</v>
      </c>
      <c r="S3904" s="9" t="s">
        <v>8314</v>
      </c>
      <c r="T3904" t="s">
        <v>8315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5000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74"/>
        <v>0</v>
      </c>
      <c r="S3905" s="9" t="s">
        <v>8314</v>
      </c>
      <c r="T3905" t="s">
        <v>8315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5000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74"/>
        <v>3</v>
      </c>
      <c r="S3906" s="9" t="s">
        <v>8314</v>
      </c>
      <c r="T3906" t="s">
        <v>8315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5000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74"/>
        <v>20</v>
      </c>
      <c r="S3907" s="9" t="s">
        <v>8314</v>
      </c>
      <c r="T3907" t="s">
        <v>8315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5000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74"/>
        <v>3</v>
      </c>
      <c r="S3908" s="9" t="s">
        <v>8314</v>
      </c>
      <c r="T3908" t="s">
        <v>8315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5000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74"/>
        <v>1</v>
      </c>
      <c r="S3909" s="9" t="s">
        <v>8314</v>
      </c>
      <c r="T3909" t="s">
        <v>8315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5000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74"/>
        <v>3</v>
      </c>
      <c r="S3910" s="9" t="s">
        <v>8314</v>
      </c>
      <c r="T3910" t="s">
        <v>8315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5000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74"/>
        <v>4</v>
      </c>
      <c r="S3911" s="9" t="s">
        <v>8314</v>
      </c>
      <c r="T3911" t="s">
        <v>8315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5000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74"/>
        <v>60</v>
      </c>
      <c r="S3912" s="9" t="s">
        <v>8314</v>
      </c>
      <c r="T3912" t="s">
        <v>8315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5000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ref="O3913:O3976" si="75">ROUND(E3914/D3914*100,0)</f>
        <v>0</v>
      </c>
      <c r="S3913" s="9" t="s">
        <v>8314</v>
      </c>
      <c r="T3913" t="s">
        <v>8315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75"/>
        <v>20</v>
      </c>
      <c r="S3914" s="9" t="s">
        <v>8314</v>
      </c>
      <c r="T3914" t="s">
        <v>8315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5000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75"/>
        <v>18</v>
      </c>
      <c r="S3915" s="9" t="s">
        <v>8314</v>
      </c>
      <c r="T3915" t="s">
        <v>8315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5000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75"/>
        <v>0</v>
      </c>
      <c r="S3916" s="9" t="s">
        <v>8314</v>
      </c>
      <c r="T3916" t="s">
        <v>8315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5000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75"/>
        <v>0</v>
      </c>
      <c r="S3917" s="9" t="s">
        <v>8314</v>
      </c>
      <c r="T3917" t="s">
        <v>8315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5000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75"/>
        <v>0</v>
      </c>
      <c r="S3918" s="9" t="s">
        <v>8314</v>
      </c>
      <c r="T3918" t="s">
        <v>8315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5000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75"/>
        <v>2</v>
      </c>
      <c r="S3919" s="9" t="s">
        <v>8314</v>
      </c>
      <c r="T3919" t="s">
        <v>8315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5000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75"/>
        <v>2</v>
      </c>
      <c r="S3920" s="9" t="s">
        <v>8314</v>
      </c>
      <c r="T3920" t="s">
        <v>8315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75"/>
        <v>3</v>
      </c>
      <c r="S3921" s="9" t="s">
        <v>8314</v>
      </c>
      <c r="T3921" t="s">
        <v>8315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5000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75"/>
        <v>0</v>
      </c>
      <c r="S3922" s="9" t="s">
        <v>8314</v>
      </c>
      <c r="T3922" t="s">
        <v>8315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5000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75"/>
        <v>1</v>
      </c>
      <c r="S3923" s="9" t="s">
        <v>8314</v>
      </c>
      <c r="T3923" t="s">
        <v>8315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5000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75"/>
        <v>28</v>
      </c>
      <c r="S3924" s="9" t="s">
        <v>8314</v>
      </c>
      <c r="T3924" t="s">
        <v>8315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5000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75"/>
        <v>46</v>
      </c>
      <c r="S3925" s="9" t="s">
        <v>8314</v>
      </c>
      <c r="T3925" t="s">
        <v>8315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75"/>
        <v>0</v>
      </c>
      <c r="S3926" s="9" t="s">
        <v>8314</v>
      </c>
      <c r="T3926" t="s">
        <v>8315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5000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75"/>
        <v>0</v>
      </c>
      <c r="S3927" s="9" t="s">
        <v>8314</v>
      </c>
      <c r="T3927" t="s">
        <v>8315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75"/>
        <v>1</v>
      </c>
      <c r="S3928" s="9" t="s">
        <v>8314</v>
      </c>
      <c r="T3928" t="s">
        <v>8315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5000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75"/>
        <v>13</v>
      </c>
      <c r="S3929" s="9" t="s">
        <v>8314</v>
      </c>
      <c r="T3929" t="s">
        <v>8315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75"/>
        <v>9</v>
      </c>
      <c r="S3930" s="9" t="s">
        <v>8314</v>
      </c>
      <c r="T3930" t="s">
        <v>8315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5000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75"/>
        <v>0</v>
      </c>
      <c r="S3931" s="9" t="s">
        <v>8314</v>
      </c>
      <c r="T3931" t="s">
        <v>8315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5000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75"/>
        <v>0</v>
      </c>
      <c r="S3932" s="9" t="s">
        <v>8314</v>
      </c>
      <c r="T3932" t="s">
        <v>8315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5000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75"/>
        <v>0</v>
      </c>
      <c r="S3933" s="9" t="s">
        <v>8314</v>
      </c>
      <c r="T3933" t="s">
        <v>8315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5000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75"/>
        <v>22</v>
      </c>
      <c r="S3934" s="9" t="s">
        <v>8314</v>
      </c>
      <c r="T3934" t="s">
        <v>8315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5000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75"/>
        <v>11</v>
      </c>
      <c r="S3935" s="9" t="s">
        <v>8314</v>
      </c>
      <c r="T3935" t="s">
        <v>8315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75"/>
        <v>26</v>
      </c>
      <c r="S3936" s="9" t="s">
        <v>8314</v>
      </c>
      <c r="T3936" t="s">
        <v>8315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5000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75"/>
        <v>0</v>
      </c>
      <c r="S3937" s="9" t="s">
        <v>8314</v>
      </c>
      <c r="T3937" t="s">
        <v>8315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5000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75"/>
        <v>50</v>
      </c>
      <c r="S3938" s="9" t="s">
        <v>8314</v>
      </c>
      <c r="T3938" t="s">
        <v>8315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5000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75"/>
        <v>8</v>
      </c>
      <c r="S3939" s="9" t="s">
        <v>8314</v>
      </c>
      <c r="T3939" t="s">
        <v>8315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5000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75"/>
        <v>0</v>
      </c>
      <c r="S3940" s="9" t="s">
        <v>8314</v>
      </c>
      <c r="T3940" t="s">
        <v>8315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75"/>
        <v>0</v>
      </c>
      <c r="S3941" s="9" t="s">
        <v>8314</v>
      </c>
      <c r="T3941" t="s">
        <v>8315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75"/>
        <v>1</v>
      </c>
      <c r="S3942" s="9" t="s">
        <v>8314</v>
      </c>
      <c r="T3942" t="s">
        <v>8315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5000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75"/>
        <v>0</v>
      </c>
      <c r="S3943" s="9" t="s">
        <v>8314</v>
      </c>
      <c r="T3943" t="s">
        <v>8315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5000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75"/>
        <v>36</v>
      </c>
      <c r="S3944" s="9" t="s">
        <v>8314</v>
      </c>
      <c r="T3944" t="s">
        <v>8315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75"/>
        <v>0</v>
      </c>
      <c r="S3945" s="9" t="s">
        <v>8314</v>
      </c>
      <c r="T3945" t="s">
        <v>8315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75"/>
        <v>0</v>
      </c>
      <c r="S3946" s="9" t="s">
        <v>8314</v>
      </c>
      <c r="T3946" t="s">
        <v>8315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5000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75"/>
        <v>4</v>
      </c>
      <c r="S3947" s="9" t="s">
        <v>8314</v>
      </c>
      <c r="T3947" t="s">
        <v>8315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5000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75"/>
        <v>2</v>
      </c>
      <c r="S3948" s="9" t="s">
        <v>8314</v>
      </c>
      <c r="T3948" t="s">
        <v>8315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5000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75"/>
        <v>0</v>
      </c>
      <c r="S3949" s="9" t="s">
        <v>8314</v>
      </c>
      <c r="T3949" t="s">
        <v>8315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5000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75"/>
        <v>32</v>
      </c>
      <c r="S3950" s="9" t="s">
        <v>8314</v>
      </c>
      <c r="T3950" t="s">
        <v>8315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5000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75"/>
        <v>1</v>
      </c>
      <c r="S3951" s="9" t="s">
        <v>8314</v>
      </c>
      <c r="T3951" t="s">
        <v>8315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5000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75"/>
        <v>0</v>
      </c>
      <c r="S3952" s="9" t="s">
        <v>8314</v>
      </c>
      <c r="T3952" t="s">
        <v>8315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5000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75"/>
        <v>1</v>
      </c>
      <c r="S3953" s="9" t="s">
        <v>8314</v>
      </c>
      <c r="T3953" t="s">
        <v>8315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5000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75"/>
        <v>0</v>
      </c>
      <c r="S3954" s="9" t="s">
        <v>8314</v>
      </c>
      <c r="T3954" t="s">
        <v>8315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75"/>
        <v>0</v>
      </c>
      <c r="S3955" s="9" t="s">
        <v>8314</v>
      </c>
      <c r="T3955" t="s">
        <v>8315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75"/>
        <v>9</v>
      </c>
      <c r="S3956" s="9" t="s">
        <v>8314</v>
      </c>
      <c r="T3956" t="s">
        <v>8315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5000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75"/>
        <v>0</v>
      </c>
      <c r="S3957" s="9" t="s">
        <v>8314</v>
      </c>
      <c r="T3957" t="s">
        <v>8315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75"/>
        <v>0</v>
      </c>
      <c r="S3958" s="9" t="s">
        <v>8314</v>
      </c>
      <c r="T3958" t="s">
        <v>8315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5000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75"/>
        <v>13</v>
      </c>
      <c r="S3959" s="9" t="s">
        <v>8314</v>
      </c>
      <c r="T3959" t="s">
        <v>8315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5000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75"/>
        <v>6</v>
      </c>
      <c r="S3960" s="9" t="s">
        <v>8314</v>
      </c>
      <c r="T3960" t="s">
        <v>8315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5000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75"/>
        <v>1</v>
      </c>
      <c r="S3961" s="9" t="s">
        <v>8314</v>
      </c>
      <c r="T3961" t="s">
        <v>8315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5000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75"/>
        <v>0</v>
      </c>
      <c r="S3962" s="9" t="s">
        <v>8314</v>
      </c>
      <c r="T3962" t="s">
        <v>8315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75"/>
        <v>1</v>
      </c>
      <c r="S3963" s="9" t="s">
        <v>8314</v>
      </c>
      <c r="T3963" t="s">
        <v>8315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5000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75"/>
        <v>0</v>
      </c>
      <c r="S3964" s="9" t="s">
        <v>8314</v>
      </c>
      <c r="T3964" t="s">
        <v>8315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5000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75"/>
        <v>3</v>
      </c>
      <c r="S3965" s="9" t="s">
        <v>8314</v>
      </c>
      <c r="T3965" t="s">
        <v>8315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5000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75"/>
        <v>6</v>
      </c>
      <c r="S3966" s="9" t="s">
        <v>8314</v>
      </c>
      <c r="T3966" t="s">
        <v>8315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5000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75"/>
        <v>1</v>
      </c>
      <c r="S3967" s="9" t="s">
        <v>8314</v>
      </c>
      <c r="T3967" t="s">
        <v>8315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5000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75"/>
        <v>8</v>
      </c>
      <c r="S3968" s="9" t="s">
        <v>8314</v>
      </c>
      <c r="T3968" t="s">
        <v>8315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5000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75"/>
        <v>11</v>
      </c>
      <c r="S3969" s="9" t="s">
        <v>8314</v>
      </c>
      <c r="T3969" t="s">
        <v>8315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75"/>
        <v>4</v>
      </c>
      <c r="S3970" s="9" t="s">
        <v>8314</v>
      </c>
      <c r="T3970" t="s">
        <v>8315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5000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75"/>
        <v>0</v>
      </c>
      <c r="S3971" s="9" t="s">
        <v>8314</v>
      </c>
      <c r="T3971" t="s">
        <v>8315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75"/>
        <v>3</v>
      </c>
      <c r="S3972" s="9" t="s">
        <v>8314</v>
      </c>
      <c r="T3972" t="s">
        <v>8315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5000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75"/>
        <v>4</v>
      </c>
      <c r="S3973" s="9" t="s">
        <v>8314</v>
      </c>
      <c r="T3973" t="s">
        <v>8315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5000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75"/>
        <v>78</v>
      </c>
      <c r="S3974" s="9" t="s">
        <v>8314</v>
      </c>
      <c r="T3974" t="s">
        <v>8315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75"/>
        <v>6</v>
      </c>
      <c r="S3975" s="9" t="s">
        <v>8314</v>
      </c>
      <c r="T3975" t="s">
        <v>8315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5000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75"/>
        <v>0</v>
      </c>
      <c r="S3976" s="9" t="s">
        <v>8314</v>
      </c>
      <c r="T3976" t="s">
        <v>8315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5000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ref="O3977:O4040" si="76">ROUND(E3978/D3978*100,0)</f>
        <v>12</v>
      </c>
      <c r="S3977" s="9" t="s">
        <v>8314</v>
      </c>
      <c r="T3977" t="s">
        <v>8315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5000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76"/>
        <v>26</v>
      </c>
      <c r="S3978" s="9" t="s">
        <v>8314</v>
      </c>
      <c r="T3978" t="s">
        <v>8315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5000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76"/>
        <v>4</v>
      </c>
      <c r="S3979" s="9" t="s">
        <v>8314</v>
      </c>
      <c r="T3979" t="s">
        <v>8315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5000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76"/>
        <v>2</v>
      </c>
      <c r="S3980" s="9" t="s">
        <v>8314</v>
      </c>
      <c r="T3980" t="s">
        <v>8315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5000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76"/>
        <v>9</v>
      </c>
      <c r="S3981" s="9" t="s">
        <v>8314</v>
      </c>
      <c r="T3981" t="s">
        <v>8315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5000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76"/>
        <v>25</v>
      </c>
      <c r="S3982" s="9" t="s">
        <v>8314</v>
      </c>
      <c r="T3982" t="s">
        <v>8315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5000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76"/>
        <v>3</v>
      </c>
      <c r="S3983" s="9" t="s">
        <v>8314</v>
      </c>
      <c r="T3983" t="s">
        <v>8315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5000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76"/>
        <v>78</v>
      </c>
      <c r="S3984" s="9" t="s">
        <v>8314</v>
      </c>
      <c r="T3984" t="s">
        <v>8315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5000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76"/>
        <v>2</v>
      </c>
      <c r="S3985" s="9" t="s">
        <v>8314</v>
      </c>
      <c r="T3985" t="s">
        <v>8315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5000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76"/>
        <v>13</v>
      </c>
      <c r="S3986" s="9" t="s">
        <v>8314</v>
      </c>
      <c r="T3986" t="s">
        <v>8315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5000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76"/>
        <v>10</v>
      </c>
      <c r="S3987" s="9" t="s">
        <v>8314</v>
      </c>
      <c r="T3987" t="s">
        <v>8315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76"/>
        <v>3</v>
      </c>
      <c r="S3988" s="9" t="s">
        <v>8314</v>
      </c>
      <c r="T3988" t="s">
        <v>8315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5000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76"/>
        <v>1</v>
      </c>
      <c r="S3989" s="9" t="s">
        <v>8314</v>
      </c>
      <c r="T3989" t="s">
        <v>8315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5000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76"/>
        <v>0</v>
      </c>
      <c r="S3990" s="9" t="s">
        <v>8314</v>
      </c>
      <c r="T3990" t="s">
        <v>8315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76"/>
        <v>1</v>
      </c>
      <c r="S3991" s="9" t="s">
        <v>8314</v>
      </c>
      <c r="T3991" t="s">
        <v>8315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5000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76"/>
        <v>2</v>
      </c>
      <c r="S3992" s="9" t="s">
        <v>8314</v>
      </c>
      <c r="T3992" t="s">
        <v>8315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76"/>
        <v>11</v>
      </c>
      <c r="S3993" s="9" t="s">
        <v>8314</v>
      </c>
      <c r="T3993" t="s">
        <v>8315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5000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76"/>
        <v>0</v>
      </c>
      <c r="S3994" s="9" t="s">
        <v>8314</v>
      </c>
      <c r="T3994" t="s">
        <v>8315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76"/>
        <v>0</v>
      </c>
      <c r="S3995" s="9" t="s">
        <v>8314</v>
      </c>
      <c r="T3995" t="s">
        <v>8315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5000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76"/>
        <v>1</v>
      </c>
      <c r="S3996" s="9" t="s">
        <v>8314</v>
      </c>
      <c r="T3996" t="s">
        <v>8315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5000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76"/>
        <v>10</v>
      </c>
      <c r="S3997" s="9" t="s">
        <v>8314</v>
      </c>
      <c r="T3997" t="s">
        <v>8315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5000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76"/>
        <v>0</v>
      </c>
      <c r="S3998" s="9" t="s">
        <v>8314</v>
      </c>
      <c r="T3998" t="s">
        <v>8315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5000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76"/>
        <v>14</v>
      </c>
      <c r="S3999" s="9" t="s">
        <v>8314</v>
      </c>
      <c r="T3999" t="s">
        <v>8315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5000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76"/>
        <v>23</v>
      </c>
      <c r="S4000" s="9" t="s">
        <v>8314</v>
      </c>
      <c r="T4000" t="s">
        <v>8315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5000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76"/>
        <v>0</v>
      </c>
      <c r="S4001" s="9" t="s">
        <v>8314</v>
      </c>
      <c r="T4001" t="s">
        <v>8315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5000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76"/>
        <v>9</v>
      </c>
      <c r="S4002" s="9" t="s">
        <v>8314</v>
      </c>
      <c r="T4002" t="s">
        <v>8315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5000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76"/>
        <v>0</v>
      </c>
      <c r="S4003" s="9" t="s">
        <v>8314</v>
      </c>
      <c r="T4003" t="s">
        <v>8315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5000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76"/>
        <v>4</v>
      </c>
      <c r="S4004" s="9" t="s">
        <v>8314</v>
      </c>
      <c r="T4004" t="s">
        <v>8315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5000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76"/>
        <v>0</v>
      </c>
      <c r="S4005" s="9" t="s">
        <v>8314</v>
      </c>
      <c r="T4005" t="s">
        <v>8315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76"/>
        <v>1</v>
      </c>
      <c r="S4006" s="9" t="s">
        <v>8314</v>
      </c>
      <c r="T4006" t="s">
        <v>8315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5000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76"/>
        <v>0</v>
      </c>
      <c r="S4007" s="9" t="s">
        <v>8314</v>
      </c>
      <c r="T4007" t="s">
        <v>8315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5000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76"/>
        <v>0</v>
      </c>
      <c r="S4008" s="9" t="s">
        <v>8314</v>
      </c>
      <c r="T4008" t="s">
        <v>8315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5000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76"/>
        <v>1</v>
      </c>
      <c r="S4009" s="9" t="s">
        <v>8314</v>
      </c>
      <c r="T4009" t="s">
        <v>8315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5000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76"/>
        <v>2</v>
      </c>
      <c r="S4010" s="9" t="s">
        <v>8314</v>
      </c>
      <c r="T4010" t="s">
        <v>8315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5000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76"/>
        <v>35</v>
      </c>
      <c r="S4011" s="9" t="s">
        <v>8314</v>
      </c>
      <c r="T4011" t="s">
        <v>8315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5000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76"/>
        <v>0</v>
      </c>
      <c r="S4012" s="9" t="s">
        <v>8314</v>
      </c>
      <c r="T4012" t="s">
        <v>8315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5000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76"/>
        <v>0</v>
      </c>
      <c r="S4013" s="9" t="s">
        <v>8314</v>
      </c>
      <c r="T4013" t="s">
        <v>8315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5000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76"/>
        <v>1</v>
      </c>
      <c r="S4014" s="9" t="s">
        <v>8314</v>
      </c>
      <c r="T4014" t="s">
        <v>8315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5000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76"/>
        <v>0</v>
      </c>
      <c r="S4015" s="9" t="s">
        <v>8314</v>
      </c>
      <c r="T4015" t="s">
        <v>8315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5000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76"/>
        <v>0</v>
      </c>
      <c r="S4016" s="9" t="s">
        <v>8314</v>
      </c>
      <c r="T4016" t="s">
        <v>8315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5000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76"/>
        <v>1</v>
      </c>
      <c r="S4017" s="9" t="s">
        <v>8314</v>
      </c>
      <c r="T4017" t="s">
        <v>8315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76"/>
        <v>2</v>
      </c>
      <c r="S4018" s="9" t="s">
        <v>8314</v>
      </c>
      <c r="T4018" t="s">
        <v>8315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5000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76"/>
        <v>3</v>
      </c>
      <c r="S4019" s="9" t="s">
        <v>8314</v>
      </c>
      <c r="T4019" t="s">
        <v>8315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5000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76"/>
        <v>1</v>
      </c>
      <c r="S4020" s="9" t="s">
        <v>8314</v>
      </c>
      <c r="T4020" t="s">
        <v>8315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5000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76"/>
        <v>2</v>
      </c>
      <c r="S4021" s="9" t="s">
        <v>8314</v>
      </c>
      <c r="T4021" t="s">
        <v>8315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5000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76"/>
        <v>3</v>
      </c>
      <c r="S4022" s="9" t="s">
        <v>8314</v>
      </c>
      <c r="T4022" t="s">
        <v>8315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76"/>
        <v>250</v>
      </c>
      <c r="S4023" s="9" t="s">
        <v>8314</v>
      </c>
      <c r="T4023" t="s">
        <v>8315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5000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76"/>
        <v>0</v>
      </c>
      <c r="S4024" s="9" t="s">
        <v>8314</v>
      </c>
      <c r="T4024" t="s">
        <v>8315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5000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76"/>
        <v>0</v>
      </c>
      <c r="S4025" s="9" t="s">
        <v>8314</v>
      </c>
      <c r="T4025" t="s">
        <v>8315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5000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76"/>
        <v>5</v>
      </c>
      <c r="S4026" s="9" t="s">
        <v>8314</v>
      </c>
      <c r="T4026" t="s">
        <v>8315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76"/>
        <v>0</v>
      </c>
      <c r="S4027" s="9" t="s">
        <v>8314</v>
      </c>
      <c r="T4027" t="s">
        <v>8315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5000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76"/>
        <v>4</v>
      </c>
      <c r="S4028" s="9" t="s">
        <v>8314</v>
      </c>
      <c r="T4028" t="s">
        <v>8315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5000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76"/>
        <v>11</v>
      </c>
      <c r="S4029" s="9" t="s">
        <v>8314</v>
      </c>
      <c r="T4029" t="s">
        <v>8315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5000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76"/>
        <v>0</v>
      </c>
      <c r="S4030" s="9" t="s">
        <v>8314</v>
      </c>
      <c r="T4030" t="s">
        <v>8315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76"/>
        <v>8</v>
      </c>
      <c r="S4031" s="9" t="s">
        <v>8314</v>
      </c>
      <c r="T4031" t="s">
        <v>8315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5000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76"/>
        <v>0</v>
      </c>
      <c r="S4032" s="9" t="s">
        <v>8314</v>
      </c>
      <c r="T4032" t="s">
        <v>8315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76"/>
        <v>8</v>
      </c>
      <c r="S4033" s="9" t="s">
        <v>8314</v>
      </c>
      <c r="T4033" t="s">
        <v>8315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5000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76"/>
        <v>123</v>
      </c>
      <c r="S4034" s="9" t="s">
        <v>8314</v>
      </c>
      <c r="T4034" t="s">
        <v>8315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5000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76"/>
        <v>4</v>
      </c>
      <c r="S4035" s="9" t="s">
        <v>8314</v>
      </c>
      <c r="T4035" t="s">
        <v>8315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5000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76"/>
        <v>74</v>
      </c>
      <c r="S4036" s="9" t="s">
        <v>8314</v>
      </c>
      <c r="T4036" t="s">
        <v>8315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5000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76"/>
        <v>56</v>
      </c>
      <c r="S4037" s="9" t="s">
        <v>8314</v>
      </c>
      <c r="T4037" t="s">
        <v>8315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5000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76"/>
        <v>2</v>
      </c>
      <c r="S4038" s="9" t="s">
        <v>8314</v>
      </c>
      <c r="T4038" t="s">
        <v>8315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5000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76"/>
        <v>6</v>
      </c>
      <c r="S4039" s="9" t="s">
        <v>8314</v>
      </c>
      <c r="T4039" t="s">
        <v>8315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5000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76"/>
        <v>6</v>
      </c>
      <c r="S4040" s="9" t="s">
        <v>8314</v>
      </c>
      <c r="T4040" t="s">
        <v>8315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ref="O4041:O4104" si="77">ROUND(E4042/D4042*100,0)</f>
        <v>50</v>
      </c>
      <c r="S4041" s="9" t="s">
        <v>8314</v>
      </c>
      <c r="T4041" t="s">
        <v>8315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5000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77"/>
        <v>0</v>
      </c>
      <c r="S4042" s="9" t="s">
        <v>8314</v>
      </c>
      <c r="T4042" t="s">
        <v>8315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77"/>
        <v>0</v>
      </c>
      <c r="S4043" s="9" t="s">
        <v>8314</v>
      </c>
      <c r="T4043" t="s">
        <v>8315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5000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77"/>
        <v>0</v>
      </c>
      <c r="S4044" s="9" t="s">
        <v>8314</v>
      </c>
      <c r="T4044" t="s">
        <v>8315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5000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77"/>
        <v>5</v>
      </c>
      <c r="S4045" s="9" t="s">
        <v>8314</v>
      </c>
      <c r="T4045" t="s">
        <v>8315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5000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77"/>
        <v>0</v>
      </c>
      <c r="S4046" s="9" t="s">
        <v>8314</v>
      </c>
      <c r="T4046" t="s">
        <v>8315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77"/>
        <v>9</v>
      </c>
      <c r="S4047" s="9" t="s">
        <v>8314</v>
      </c>
      <c r="T4047" t="s">
        <v>8315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5000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77"/>
        <v>2</v>
      </c>
      <c r="S4048" s="9" t="s">
        <v>8314</v>
      </c>
      <c r="T4048" t="s">
        <v>8315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77"/>
        <v>60</v>
      </c>
      <c r="S4049" s="9" t="s">
        <v>8314</v>
      </c>
      <c r="T4049" t="s">
        <v>8315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5000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77"/>
        <v>0</v>
      </c>
      <c r="S4050" s="9" t="s">
        <v>8314</v>
      </c>
      <c r="T4050" t="s">
        <v>8315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5000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77"/>
        <v>0</v>
      </c>
      <c r="S4051" s="9" t="s">
        <v>8314</v>
      </c>
      <c r="T4051" t="s">
        <v>8315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5000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77"/>
        <v>0</v>
      </c>
      <c r="S4052" s="9" t="s">
        <v>8314</v>
      </c>
      <c r="T4052" t="s">
        <v>8315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77"/>
        <v>23</v>
      </c>
      <c r="S4053" s="9" t="s">
        <v>8314</v>
      </c>
      <c r="T4053" t="s">
        <v>8315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5000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77"/>
        <v>2</v>
      </c>
      <c r="S4054" s="9" t="s">
        <v>8314</v>
      </c>
      <c r="T4054" t="s">
        <v>8315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77"/>
        <v>0</v>
      </c>
      <c r="S4055" s="9" t="s">
        <v>8314</v>
      </c>
      <c r="T4055" t="s">
        <v>8315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5000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77"/>
        <v>18</v>
      </c>
      <c r="S4056" s="9" t="s">
        <v>8314</v>
      </c>
      <c r="T4056" t="s">
        <v>8315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77"/>
        <v>16</v>
      </c>
      <c r="S4057" s="9" t="s">
        <v>8314</v>
      </c>
      <c r="T4057" t="s">
        <v>8315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5000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77"/>
        <v>16</v>
      </c>
      <c r="S4058" s="9" t="s">
        <v>8314</v>
      </c>
      <c r="T4058" t="s">
        <v>8315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5000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77"/>
        <v>2</v>
      </c>
      <c r="S4059" s="9" t="s">
        <v>8314</v>
      </c>
      <c r="T4059" t="s">
        <v>8315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5000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77"/>
        <v>5</v>
      </c>
      <c r="S4060" s="9" t="s">
        <v>8314</v>
      </c>
      <c r="T4060" t="s">
        <v>8315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5000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77"/>
        <v>6</v>
      </c>
      <c r="S4061" s="9" t="s">
        <v>8314</v>
      </c>
      <c r="T4061" t="s">
        <v>8315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5000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77"/>
        <v>0</v>
      </c>
      <c r="S4062" s="9" t="s">
        <v>8314</v>
      </c>
      <c r="T4062" t="s">
        <v>8315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5000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77"/>
        <v>10</v>
      </c>
      <c r="S4063" s="9" t="s">
        <v>8314</v>
      </c>
      <c r="T4063" t="s">
        <v>8315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5000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77"/>
        <v>3</v>
      </c>
      <c r="S4064" s="9" t="s">
        <v>8314</v>
      </c>
      <c r="T4064" t="s">
        <v>8315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5000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77"/>
        <v>8</v>
      </c>
      <c r="S4065" s="9" t="s">
        <v>8314</v>
      </c>
      <c r="T4065" t="s">
        <v>8315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5000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77"/>
        <v>1</v>
      </c>
      <c r="S4066" s="9" t="s">
        <v>8314</v>
      </c>
      <c r="T4066" t="s">
        <v>8315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5000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77"/>
        <v>1</v>
      </c>
      <c r="S4067" s="9" t="s">
        <v>8314</v>
      </c>
      <c r="T4067" t="s">
        <v>8315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77"/>
        <v>61</v>
      </c>
      <c r="S4068" s="9" t="s">
        <v>8314</v>
      </c>
      <c r="T4068" t="s">
        <v>8315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77"/>
        <v>1</v>
      </c>
      <c r="S4069" s="9" t="s">
        <v>8314</v>
      </c>
      <c r="T4069" t="s">
        <v>8315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5000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77"/>
        <v>9</v>
      </c>
      <c r="S4070" s="9" t="s">
        <v>8314</v>
      </c>
      <c r="T4070" t="s">
        <v>8315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5000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77"/>
        <v>3</v>
      </c>
      <c r="S4071" s="9" t="s">
        <v>8314</v>
      </c>
      <c r="T4071" t="s">
        <v>8315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5000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77"/>
        <v>0</v>
      </c>
      <c r="S4072" s="9" t="s">
        <v>8314</v>
      </c>
      <c r="T4072" t="s">
        <v>8315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5000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77"/>
        <v>0</v>
      </c>
      <c r="S4073" s="9" t="s">
        <v>8314</v>
      </c>
      <c r="T4073" t="s">
        <v>8315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5000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77"/>
        <v>1</v>
      </c>
      <c r="S4074" s="9" t="s">
        <v>8314</v>
      </c>
      <c r="T4074" t="s">
        <v>8315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5000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77"/>
        <v>15</v>
      </c>
      <c r="S4075" s="9" t="s">
        <v>8314</v>
      </c>
      <c r="T4075" t="s">
        <v>8315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5000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77"/>
        <v>12</v>
      </c>
      <c r="S4076" s="9" t="s">
        <v>8314</v>
      </c>
      <c r="T4076" t="s">
        <v>8315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5000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77"/>
        <v>0</v>
      </c>
      <c r="S4077" s="9" t="s">
        <v>8314</v>
      </c>
      <c r="T4077" t="s">
        <v>8315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5000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77"/>
        <v>27</v>
      </c>
      <c r="S4078" s="9" t="s">
        <v>8314</v>
      </c>
      <c r="T4078" t="s">
        <v>8315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77"/>
        <v>0</v>
      </c>
      <c r="S4079" s="9" t="s">
        <v>8314</v>
      </c>
      <c r="T4079" t="s">
        <v>8315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5000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77"/>
        <v>0</v>
      </c>
      <c r="S4080" s="9" t="s">
        <v>8314</v>
      </c>
      <c r="T4080" t="s">
        <v>8315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5000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77"/>
        <v>0</v>
      </c>
      <c r="S4081" s="9" t="s">
        <v>8314</v>
      </c>
      <c r="T4081" t="s">
        <v>8315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5000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77"/>
        <v>7</v>
      </c>
      <c r="S4082" s="9" t="s">
        <v>8314</v>
      </c>
      <c r="T4082" t="s">
        <v>8315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5000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77"/>
        <v>0</v>
      </c>
      <c r="S4083" s="9" t="s">
        <v>8314</v>
      </c>
      <c r="T4083" t="s">
        <v>8315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5000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77"/>
        <v>15</v>
      </c>
      <c r="S4084" s="9" t="s">
        <v>8314</v>
      </c>
      <c r="T4084" t="s">
        <v>8315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5000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77"/>
        <v>0</v>
      </c>
      <c r="S4085" s="9" t="s">
        <v>8314</v>
      </c>
      <c r="T4085" t="s">
        <v>8315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5000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77"/>
        <v>0</v>
      </c>
      <c r="S4086" s="9" t="s">
        <v>8314</v>
      </c>
      <c r="T4086" t="s">
        <v>8315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5000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77"/>
        <v>1</v>
      </c>
      <c r="S4087" s="9" t="s">
        <v>8314</v>
      </c>
      <c r="T4087" t="s">
        <v>8315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5000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77"/>
        <v>0</v>
      </c>
      <c r="S4088" s="9" t="s">
        <v>8314</v>
      </c>
      <c r="T4088" t="s">
        <v>8315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5000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77"/>
        <v>4</v>
      </c>
      <c r="S4089" s="9" t="s">
        <v>8314</v>
      </c>
      <c r="T4089" t="s">
        <v>8315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5000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77"/>
        <v>5</v>
      </c>
      <c r="S4090" s="9" t="s">
        <v>8314</v>
      </c>
      <c r="T4090" t="s">
        <v>8315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77"/>
        <v>1</v>
      </c>
      <c r="S4091" s="9" t="s">
        <v>8314</v>
      </c>
      <c r="T4091" t="s">
        <v>8315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5000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77"/>
        <v>4</v>
      </c>
      <c r="S4092" s="9" t="s">
        <v>8314</v>
      </c>
      <c r="T4092" t="s">
        <v>8315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5000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77"/>
        <v>0</v>
      </c>
      <c r="S4093" s="9" t="s">
        <v>8314</v>
      </c>
      <c r="T4093" t="s">
        <v>8315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5000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77"/>
        <v>1</v>
      </c>
      <c r="S4094" s="9" t="s">
        <v>8314</v>
      </c>
      <c r="T4094" t="s">
        <v>8315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5000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77"/>
        <v>15</v>
      </c>
      <c r="S4095" s="9" t="s">
        <v>8314</v>
      </c>
      <c r="T4095" t="s">
        <v>8315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5000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77"/>
        <v>16</v>
      </c>
      <c r="S4096" s="9" t="s">
        <v>8314</v>
      </c>
      <c r="T4096" t="s">
        <v>8315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5000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77"/>
        <v>8</v>
      </c>
      <c r="S4097" s="9" t="s">
        <v>8314</v>
      </c>
      <c r="T4097" t="s">
        <v>8315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5000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77"/>
        <v>0</v>
      </c>
      <c r="S4098" s="9" t="s">
        <v>8314</v>
      </c>
      <c r="T4098" t="s">
        <v>8315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5000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77"/>
        <v>0</v>
      </c>
      <c r="S4099" s="9" t="s">
        <v>8314</v>
      </c>
      <c r="T4099" t="s">
        <v>8315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77"/>
        <v>1</v>
      </c>
      <c r="S4100" s="9" t="s">
        <v>8314</v>
      </c>
      <c r="T4100" t="s">
        <v>8315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5000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77"/>
        <v>0</v>
      </c>
      <c r="S4101" s="9" t="s">
        <v>8314</v>
      </c>
      <c r="T4101" t="s">
        <v>8315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5000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77"/>
        <v>0</v>
      </c>
      <c r="S4102" s="9" t="s">
        <v>8314</v>
      </c>
      <c r="T4102" t="s">
        <v>8315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5000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77"/>
        <v>3</v>
      </c>
      <c r="S4103" s="9" t="s">
        <v>8314</v>
      </c>
      <c r="T4103" t="s">
        <v>8315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77"/>
        <v>2</v>
      </c>
      <c r="S4104" s="9" t="s">
        <v>8314</v>
      </c>
      <c r="T4104" t="s">
        <v>8315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5000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ref="O4105:O4115" si="78">ROUND(E4106/D4106*100,0)</f>
        <v>13</v>
      </c>
      <c r="S4105" s="9" t="s">
        <v>8314</v>
      </c>
      <c r="T4105" t="s">
        <v>8315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5000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78"/>
        <v>46</v>
      </c>
      <c r="S4106" s="9" t="s">
        <v>8314</v>
      </c>
      <c r="T4106" t="s">
        <v>8315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5000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78"/>
        <v>71</v>
      </c>
      <c r="S4107" s="9" t="s">
        <v>8314</v>
      </c>
      <c r="T4107" t="s">
        <v>8315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78"/>
        <v>1</v>
      </c>
      <c r="S4108" s="9" t="s">
        <v>8314</v>
      </c>
      <c r="T4108" t="s">
        <v>8315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5000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78"/>
        <v>1</v>
      </c>
      <c r="S4109" s="9" t="s">
        <v>8314</v>
      </c>
      <c r="T4109" t="s">
        <v>8315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5000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78"/>
        <v>0</v>
      </c>
      <c r="S4110" s="9" t="s">
        <v>8314</v>
      </c>
      <c r="T4110" t="s">
        <v>8315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78"/>
        <v>2</v>
      </c>
      <c r="S4111" s="9" t="s">
        <v>8314</v>
      </c>
      <c r="T4111" t="s">
        <v>8315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5000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78"/>
        <v>2</v>
      </c>
      <c r="S4112" s="9" t="s">
        <v>8314</v>
      </c>
      <c r="T4112" t="s">
        <v>8315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5000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78"/>
        <v>0</v>
      </c>
      <c r="S4113" s="9" t="s">
        <v>8314</v>
      </c>
      <c r="T4113" t="s">
        <v>8315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5000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78"/>
        <v>0</v>
      </c>
      <c r="S4114" s="9" t="s">
        <v>8314</v>
      </c>
      <c r="T4114" t="s">
        <v>8315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5000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e">
        <f t="shared" si="78"/>
        <v>#DIV/0!</v>
      </c>
      <c r="S4115" s="9" t="s">
        <v>8314</v>
      </c>
      <c r="T4115" t="s">
        <v>8315</v>
      </c>
    </row>
  </sheetData>
  <autoFilter ref="A1:AA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3">
      <filters>
        <filter val="theater/plays"/>
      </filters>
    </filterColumn>
  </autoFilter>
  <conditionalFormatting sqref="F1:F1048576">
    <cfRule type="colorScale" priority="1">
      <colorScale>
        <cfvo type="percentile" val="90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EDB2A-574F-4826-8523-63E83C5EB070}">
  <sheetPr codeName="Sheet2"/>
  <dimension ref="A1:S413"/>
  <sheetViews>
    <sheetView workbookViewId="0">
      <selection activeCell="E286" sqref="E286"/>
    </sheetView>
  </sheetViews>
  <sheetFormatPr defaultRowHeight="14.4" x14ac:dyDescent="0.3"/>
  <cols>
    <col min="4" max="4" width="25.21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>
        <v>233</v>
      </c>
      <c r="P1" t="s">
        <v>8306</v>
      </c>
      <c r="R1" t="s">
        <v>8357</v>
      </c>
    </row>
    <row r="2" spans="1:19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69</v>
      </c>
      <c r="P2">
        <v>110.97</v>
      </c>
      <c r="R2" s="9" t="s">
        <v>8314</v>
      </c>
      <c r="S2" t="s">
        <v>8315</v>
      </c>
    </row>
    <row r="3" spans="1:19" ht="187.2" x14ac:dyDescent="0.3">
      <c r="A3">
        <v>522</v>
      </c>
      <c r="B3" s="3" t="s">
        <v>523</v>
      </c>
      <c r="C3" s="3" t="s">
        <v>4632</v>
      </c>
      <c r="D3" s="6">
        <v>5000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121</v>
      </c>
      <c r="P3">
        <v>71.790000000000006</v>
      </c>
      <c r="R3" s="9" t="s">
        <v>8314</v>
      </c>
      <c r="S3" t="s">
        <v>8315</v>
      </c>
    </row>
    <row r="4" spans="1:19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76</v>
      </c>
      <c r="P4">
        <v>29.26</v>
      </c>
      <c r="R4" s="9" t="s">
        <v>8314</v>
      </c>
      <c r="S4" t="s">
        <v>8315</v>
      </c>
    </row>
    <row r="5" spans="1:19" ht="216" x14ac:dyDescent="0.3">
      <c r="A5">
        <v>525</v>
      </c>
      <c r="B5" s="3" t="s">
        <v>526</v>
      </c>
      <c r="C5" s="3" t="s">
        <v>4635</v>
      </c>
      <c r="D5" s="6">
        <v>5000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34</v>
      </c>
      <c r="P5">
        <v>74.349999999999994</v>
      </c>
      <c r="R5" s="9" t="s">
        <v>8314</v>
      </c>
      <c r="S5" t="s">
        <v>8315</v>
      </c>
    </row>
    <row r="6" spans="1:19" ht="244.8" x14ac:dyDescent="0.3">
      <c r="A6">
        <v>527</v>
      </c>
      <c r="B6" s="3" t="s">
        <v>528</v>
      </c>
      <c r="C6" s="3" t="s">
        <v>4637</v>
      </c>
      <c r="D6" s="6">
        <v>5000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27</v>
      </c>
      <c r="P6">
        <v>44.33</v>
      </c>
      <c r="R6" s="9" t="s">
        <v>8314</v>
      </c>
      <c r="S6" t="s">
        <v>8315</v>
      </c>
    </row>
    <row r="7" spans="1:19" ht="86.4" x14ac:dyDescent="0.3">
      <c r="A7">
        <v>528</v>
      </c>
      <c r="B7" s="3" t="s">
        <v>529</v>
      </c>
      <c r="C7" s="3" t="s">
        <v>4638</v>
      </c>
      <c r="D7" s="6">
        <v>5000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31</v>
      </c>
      <c r="P7">
        <v>86.94</v>
      </c>
      <c r="R7" s="9" t="s">
        <v>8314</v>
      </c>
      <c r="S7" t="s">
        <v>8315</v>
      </c>
    </row>
    <row r="8" spans="1:19" ht="244.8" x14ac:dyDescent="0.3">
      <c r="A8">
        <v>530</v>
      </c>
      <c r="B8" s="3" t="s">
        <v>531</v>
      </c>
      <c r="C8" s="3" t="s">
        <v>4640</v>
      </c>
      <c r="D8" s="6">
        <v>5000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80</v>
      </c>
      <c r="P8">
        <v>129.03</v>
      </c>
      <c r="R8" s="9" t="s">
        <v>8314</v>
      </c>
      <c r="S8" t="s">
        <v>8315</v>
      </c>
    </row>
    <row r="9" spans="1:19" ht="259.2" x14ac:dyDescent="0.3">
      <c r="A9">
        <v>531</v>
      </c>
      <c r="B9" s="3" t="s">
        <v>532</v>
      </c>
      <c r="C9" s="3" t="s">
        <v>4641</v>
      </c>
      <c r="D9" s="6">
        <v>5000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247</v>
      </c>
      <c r="P9">
        <v>71.239999999999995</v>
      </c>
      <c r="R9" s="9" t="s">
        <v>8314</v>
      </c>
      <c r="S9" t="s">
        <v>8315</v>
      </c>
    </row>
    <row r="10" spans="1:19" ht="259.2" x14ac:dyDescent="0.3">
      <c r="A10">
        <v>532</v>
      </c>
      <c r="B10" s="3" t="s">
        <v>533</v>
      </c>
      <c r="C10" s="3" t="s">
        <v>4642</v>
      </c>
      <c r="D10" s="6">
        <v>5000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40</v>
      </c>
      <c r="P10">
        <v>117.88</v>
      </c>
      <c r="R10" s="9" t="s">
        <v>8314</v>
      </c>
      <c r="S10" t="s">
        <v>8315</v>
      </c>
    </row>
    <row r="11" spans="1:19" ht="259.2" x14ac:dyDescent="0.3">
      <c r="A11">
        <v>537</v>
      </c>
      <c r="B11" s="3" t="s">
        <v>538</v>
      </c>
      <c r="C11" s="3" t="s">
        <v>4647</v>
      </c>
      <c r="D11" s="6">
        <v>5000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302</v>
      </c>
      <c r="P11">
        <v>252.02</v>
      </c>
      <c r="R11" s="9" t="s">
        <v>8314</v>
      </c>
      <c r="S11" t="s">
        <v>8315</v>
      </c>
    </row>
    <row r="12" spans="1:19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10</v>
      </c>
      <c r="P12">
        <v>25.16</v>
      </c>
      <c r="R12" s="9" t="s">
        <v>8314</v>
      </c>
      <c r="S12" t="s">
        <v>8315</v>
      </c>
    </row>
    <row r="13" spans="1:19" ht="244.8" x14ac:dyDescent="0.3">
      <c r="A13">
        <v>1284</v>
      </c>
      <c r="B13" s="3" t="s">
        <v>1285</v>
      </c>
      <c r="C13" s="3" t="s">
        <v>5394</v>
      </c>
      <c r="D13" s="6">
        <v>5000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41</v>
      </c>
      <c r="R13" s="9" t="s">
        <v>8314</v>
      </c>
      <c r="S13" t="s">
        <v>8315</v>
      </c>
    </row>
    <row r="14" spans="1:19" ht="273.60000000000002" x14ac:dyDescent="0.3">
      <c r="A14">
        <v>1288</v>
      </c>
      <c r="B14" s="3" t="s">
        <v>1289</v>
      </c>
      <c r="C14" s="3" t="s">
        <v>5398</v>
      </c>
      <c r="D14" s="6">
        <v>5000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38</v>
      </c>
      <c r="R14" s="9" t="s">
        <v>8314</v>
      </c>
      <c r="S14" t="s">
        <v>8315</v>
      </c>
    </row>
    <row r="15" spans="1:19" ht="201.6" x14ac:dyDescent="0.3">
      <c r="A15">
        <v>1289</v>
      </c>
      <c r="B15" s="3" t="s">
        <v>1290</v>
      </c>
      <c r="C15" s="3" t="s">
        <v>5399</v>
      </c>
      <c r="D15" s="6">
        <v>5000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76</v>
      </c>
      <c r="R15" s="9" t="s">
        <v>8314</v>
      </c>
      <c r="S15" t="s">
        <v>8315</v>
      </c>
    </row>
    <row r="16" spans="1:19" ht="100.8" x14ac:dyDescent="0.3">
      <c r="A16">
        <v>1290</v>
      </c>
      <c r="B16" s="3" t="s">
        <v>1291</v>
      </c>
      <c r="C16" s="3" t="s">
        <v>5400</v>
      </c>
      <c r="D16" s="6">
        <v>5000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87</v>
      </c>
      <c r="R16" s="9" t="s">
        <v>8314</v>
      </c>
      <c r="S16" t="s">
        <v>8315</v>
      </c>
    </row>
    <row r="17" spans="1:19" ht="244.8" x14ac:dyDescent="0.3">
      <c r="A17">
        <v>1291</v>
      </c>
      <c r="B17" s="3" t="s">
        <v>1292</v>
      </c>
      <c r="C17" s="3" t="s">
        <v>5401</v>
      </c>
      <c r="D17" s="6">
        <v>5000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37</v>
      </c>
      <c r="R17" s="9" t="s">
        <v>8314</v>
      </c>
      <c r="S17" t="s">
        <v>8315</v>
      </c>
    </row>
    <row r="18" spans="1:19" ht="259.2" x14ac:dyDescent="0.3">
      <c r="A18">
        <v>1293</v>
      </c>
      <c r="B18" s="3" t="s">
        <v>1294</v>
      </c>
      <c r="C18" s="3" t="s">
        <v>5403</v>
      </c>
      <c r="D18" s="6">
        <v>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12</v>
      </c>
      <c r="R18" s="9" t="s">
        <v>8314</v>
      </c>
      <c r="S18" t="s">
        <v>8315</v>
      </c>
    </row>
    <row r="19" spans="1:19" ht="259.2" x14ac:dyDescent="0.3">
      <c r="A19">
        <v>1297</v>
      </c>
      <c r="B19" s="3" t="s">
        <v>1298</v>
      </c>
      <c r="C19" s="3" t="s">
        <v>5407</v>
      </c>
      <c r="D19" s="6">
        <v>5000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42</v>
      </c>
      <c r="R19" s="9" t="s">
        <v>8314</v>
      </c>
      <c r="S19" t="s">
        <v>8315</v>
      </c>
    </row>
    <row r="20" spans="1:19" ht="216" x14ac:dyDescent="0.3">
      <c r="A20">
        <v>1299</v>
      </c>
      <c r="B20" s="3" t="s">
        <v>1300</v>
      </c>
      <c r="C20" s="3" t="s">
        <v>5409</v>
      </c>
      <c r="D20" s="6">
        <v>5000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81</v>
      </c>
      <c r="R20" s="9" t="s">
        <v>8314</v>
      </c>
      <c r="S20" t="s">
        <v>8315</v>
      </c>
    </row>
    <row r="21" spans="1:19" ht="273.60000000000002" x14ac:dyDescent="0.3">
      <c r="A21">
        <v>1300</v>
      </c>
      <c r="B21" s="3" t="s">
        <v>1301</v>
      </c>
      <c r="C21" s="3" t="s">
        <v>5410</v>
      </c>
      <c r="D21" s="6">
        <v>5000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41</v>
      </c>
      <c r="R21" s="9" t="s">
        <v>8314</v>
      </c>
      <c r="S21" t="s">
        <v>8315</v>
      </c>
    </row>
    <row r="22" spans="1:19" ht="259.2" x14ac:dyDescent="0.3">
      <c r="A22">
        <v>1301</v>
      </c>
      <c r="B22" s="3" t="s">
        <v>1302</v>
      </c>
      <c r="C22" s="3" t="s">
        <v>5411</v>
      </c>
      <c r="D22" s="6">
        <v>5000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50</v>
      </c>
      <c r="R22" s="9" t="s">
        <v>8314</v>
      </c>
      <c r="S22" t="s">
        <v>8315</v>
      </c>
    </row>
    <row r="23" spans="1:19" ht="201.6" x14ac:dyDescent="0.3">
      <c r="A23">
        <v>1302</v>
      </c>
      <c r="B23" s="3" t="s">
        <v>1303</v>
      </c>
      <c r="C23" s="3" t="s">
        <v>5412</v>
      </c>
      <c r="D23" s="6">
        <v>5000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91</v>
      </c>
      <c r="R23" s="9" t="s">
        <v>8314</v>
      </c>
      <c r="S23" t="s">
        <v>8315</v>
      </c>
    </row>
    <row r="24" spans="1:19" ht="172.8" x14ac:dyDescent="0.3">
      <c r="A24">
        <v>2781</v>
      </c>
      <c r="B24" s="3" t="s">
        <v>2781</v>
      </c>
      <c r="C24" s="3" t="s">
        <v>6891</v>
      </c>
      <c r="D24" s="6">
        <v>5000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24</v>
      </c>
      <c r="R24" s="9" t="s">
        <v>8314</v>
      </c>
      <c r="S24" t="s">
        <v>8315</v>
      </c>
    </row>
    <row r="25" spans="1:19" ht="172.8" x14ac:dyDescent="0.3">
      <c r="A25">
        <v>2782</v>
      </c>
      <c r="B25" s="3" t="s">
        <v>2782</v>
      </c>
      <c r="C25" s="3" t="s">
        <v>6892</v>
      </c>
      <c r="D25" s="6">
        <v>5000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23</v>
      </c>
      <c r="R25" s="9" t="s">
        <v>8314</v>
      </c>
      <c r="S25" t="s">
        <v>8315</v>
      </c>
    </row>
    <row r="26" spans="1:19" ht="216" x14ac:dyDescent="0.3">
      <c r="A26">
        <v>2784</v>
      </c>
      <c r="B26" s="3" t="s">
        <v>2784</v>
      </c>
      <c r="C26" s="3" t="s">
        <v>6894</v>
      </c>
      <c r="D26" s="6">
        <v>5000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105</v>
      </c>
      <c r="R26" s="9" t="s">
        <v>8314</v>
      </c>
      <c r="S26" t="s">
        <v>8315</v>
      </c>
    </row>
    <row r="27" spans="1:19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59</v>
      </c>
      <c r="R27" s="9" t="s">
        <v>8314</v>
      </c>
      <c r="S27" t="s">
        <v>8315</v>
      </c>
    </row>
    <row r="28" spans="1:19" ht="259.2" x14ac:dyDescent="0.3">
      <c r="A28">
        <v>2787</v>
      </c>
      <c r="B28" s="3" t="s">
        <v>2787</v>
      </c>
      <c r="C28" s="3" t="s">
        <v>6897</v>
      </c>
      <c r="D28" s="6">
        <v>5000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41</v>
      </c>
      <c r="R28" s="9" t="s">
        <v>8314</v>
      </c>
      <c r="S28" t="s">
        <v>8315</v>
      </c>
    </row>
    <row r="29" spans="1:19" ht="216" x14ac:dyDescent="0.3">
      <c r="A29">
        <v>2788</v>
      </c>
      <c r="B29" s="3" t="s">
        <v>2788</v>
      </c>
      <c r="C29" s="3" t="s">
        <v>6898</v>
      </c>
      <c r="D29" s="6">
        <v>5000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61</v>
      </c>
      <c r="R29" s="9" t="s">
        <v>8314</v>
      </c>
      <c r="S29" t="s">
        <v>8315</v>
      </c>
    </row>
    <row r="30" spans="1:19" ht="129.6" x14ac:dyDescent="0.3">
      <c r="A30">
        <v>2789</v>
      </c>
      <c r="B30" s="3" t="s">
        <v>2789</v>
      </c>
      <c r="C30" s="3" t="s">
        <v>6899</v>
      </c>
      <c r="D30" s="6">
        <v>5000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63</v>
      </c>
      <c r="R30" s="9" t="s">
        <v>8314</v>
      </c>
      <c r="S30" t="s">
        <v>8315</v>
      </c>
    </row>
    <row r="31" spans="1:19" ht="244.8" x14ac:dyDescent="0.3">
      <c r="A31">
        <v>2790</v>
      </c>
      <c r="B31" s="3" t="s">
        <v>2790</v>
      </c>
      <c r="C31" s="3" t="s">
        <v>6900</v>
      </c>
      <c r="D31" s="6">
        <v>5000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41</v>
      </c>
      <c r="R31" s="9" t="s">
        <v>8314</v>
      </c>
      <c r="S31" t="s">
        <v>8315</v>
      </c>
    </row>
    <row r="32" spans="1:19" ht="259.2" x14ac:dyDescent="0.3">
      <c r="A32">
        <v>2791</v>
      </c>
      <c r="B32" s="3" t="s">
        <v>2791</v>
      </c>
      <c r="C32" s="3" t="s">
        <v>6901</v>
      </c>
      <c r="D32" s="6">
        <v>5000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43</v>
      </c>
      <c r="R32" s="9" t="s">
        <v>8314</v>
      </c>
      <c r="S32" t="s">
        <v>8315</v>
      </c>
    </row>
    <row r="33" spans="1:19" ht="259.2" x14ac:dyDescent="0.3">
      <c r="A33">
        <v>2792</v>
      </c>
      <c r="B33" s="3" t="s">
        <v>2792</v>
      </c>
      <c r="C33" s="3" t="s">
        <v>6902</v>
      </c>
      <c r="D33" s="6">
        <v>5000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221</v>
      </c>
      <c r="R33" s="9" t="s">
        <v>8314</v>
      </c>
      <c r="S33" t="s">
        <v>8315</v>
      </c>
    </row>
    <row r="34" spans="1:19" ht="216" x14ac:dyDescent="0.3">
      <c r="A34">
        <v>2795</v>
      </c>
      <c r="B34" s="3" t="s">
        <v>2795</v>
      </c>
      <c r="C34" s="3" t="s">
        <v>6905</v>
      </c>
      <c r="D34" s="6">
        <v>5000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18</v>
      </c>
      <c r="R34" s="9" t="s">
        <v>8314</v>
      </c>
      <c r="S34" t="s">
        <v>8315</v>
      </c>
    </row>
    <row r="35" spans="1:19" ht="244.8" x14ac:dyDescent="0.3">
      <c r="A35">
        <v>2803</v>
      </c>
      <c r="B35" s="3" t="s">
        <v>2803</v>
      </c>
      <c r="C35" s="3" t="s">
        <v>6913</v>
      </c>
      <c r="D35" s="6">
        <v>5000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23</v>
      </c>
      <c r="R35" s="9" t="s">
        <v>8314</v>
      </c>
      <c r="S35" t="s">
        <v>8315</v>
      </c>
    </row>
    <row r="36" spans="1:19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90</v>
      </c>
      <c r="R36" s="9" t="s">
        <v>8314</v>
      </c>
      <c r="S36" t="s">
        <v>8315</v>
      </c>
    </row>
    <row r="37" spans="1:19" ht="230.4" x14ac:dyDescent="0.3">
      <c r="A37">
        <v>2808</v>
      </c>
      <c r="B37" s="3" t="s">
        <v>2808</v>
      </c>
      <c r="C37" s="3" t="s">
        <v>6918</v>
      </c>
      <c r="D37" s="6">
        <v>5000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51</v>
      </c>
      <c r="R37" s="9" t="s">
        <v>8314</v>
      </c>
      <c r="S37" t="s">
        <v>8315</v>
      </c>
    </row>
    <row r="38" spans="1:19" ht="244.8" x14ac:dyDescent="0.3">
      <c r="A38">
        <v>2809</v>
      </c>
      <c r="B38" s="3" t="s">
        <v>2809</v>
      </c>
      <c r="C38" s="3" t="s">
        <v>6919</v>
      </c>
      <c r="D38" s="6">
        <v>5000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54</v>
      </c>
      <c r="R38" s="9" t="s">
        <v>8314</v>
      </c>
      <c r="S38" t="s">
        <v>8315</v>
      </c>
    </row>
    <row r="39" spans="1:19" ht="230.4" x14ac:dyDescent="0.3">
      <c r="A39">
        <v>2810</v>
      </c>
      <c r="B39" s="3" t="s">
        <v>2810</v>
      </c>
      <c r="C39" s="3" t="s">
        <v>6920</v>
      </c>
      <c r="D39" s="6">
        <v>5000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201</v>
      </c>
      <c r="R39" s="9" t="s">
        <v>8314</v>
      </c>
      <c r="S39" t="s">
        <v>8315</v>
      </c>
    </row>
    <row r="40" spans="1:19" ht="216" x14ac:dyDescent="0.3">
      <c r="A40">
        <v>2813</v>
      </c>
      <c r="B40" s="3" t="s">
        <v>2813</v>
      </c>
      <c r="C40" s="3" t="s">
        <v>6923</v>
      </c>
      <c r="D40" s="6">
        <v>5000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32</v>
      </c>
      <c r="R40" s="9" t="s">
        <v>8314</v>
      </c>
      <c r="S40" t="s">
        <v>8315</v>
      </c>
    </row>
    <row r="41" spans="1:19" ht="216" x14ac:dyDescent="0.3">
      <c r="A41">
        <v>2818</v>
      </c>
      <c r="B41" s="3" t="s">
        <v>2818</v>
      </c>
      <c r="C41" s="3" t="s">
        <v>6928</v>
      </c>
      <c r="D41" s="6">
        <v>5000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105</v>
      </c>
      <c r="R41" s="9" t="s">
        <v>8314</v>
      </c>
      <c r="S41" t="s">
        <v>8315</v>
      </c>
    </row>
    <row r="42" spans="1:19" ht="259.2" x14ac:dyDescent="0.3">
      <c r="A42">
        <v>2822</v>
      </c>
      <c r="B42" s="3" t="s">
        <v>2822</v>
      </c>
      <c r="C42" s="3" t="s">
        <v>6932</v>
      </c>
      <c r="D42" s="6">
        <v>5000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2</v>
      </c>
      <c r="R42" s="9" t="s">
        <v>8314</v>
      </c>
      <c r="S42" t="s">
        <v>8315</v>
      </c>
    </row>
    <row r="43" spans="1:19" ht="201.6" x14ac:dyDescent="0.3">
      <c r="A43">
        <v>2824</v>
      </c>
      <c r="B43" s="3" t="s">
        <v>2824</v>
      </c>
      <c r="C43" s="3" t="s">
        <v>6934</v>
      </c>
      <c r="D43" s="6">
        <v>5000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62</v>
      </c>
      <c r="R43" s="9" t="s">
        <v>8314</v>
      </c>
      <c r="S43" t="s">
        <v>8315</v>
      </c>
    </row>
    <row r="44" spans="1:19" ht="230.4" x14ac:dyDescent="0.3">
      <c r="A44">
        <v>2826</v>
      </c>
      <c r="B44" s="3" t="s">
        <v>2826</v>
      </c>
      <c r="C44" s="3" t="s">
        <v>6936</v>
      </c>
      <c r="D44" s="6">
        <v>5000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48</v>
      </c>
      <c r="R44" s="9" t="s">
        <v>8314</v>
      </c>
      <c r="S44" t="s">
        <v>8315</v>
      </c>
    </row>
    <row r="45" spans="1:19" ht="244.8" x14ac:dyDescent="0.3">
      <c r="A45">
        <v>2827</v>
      </c>
      <c r="B45" s="3" t="s">
        <v>2827</v>
      </c>
      <c r="C45" s="3" t="s">
        <v>6937</v>
      </c>
      <c r="D45" s="6">
        <v>5000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191</v>
      </c>
      <c r="R45" s="9" t="s">
        <v>8314</v>
      </c>
      <c r="S45" t="s">
        <v>8315</v>
      </c>
    </row>
    <row r="46" spans="1:19" ht="144" x14ac:dyDescent="0.3">
      <c r="A46">
        <v>2830</v>
      </c>
      <c r="B46" s="3" t="s">
        <v>2830</v>
      </c>
      <c r="C46" s="3" t="s">
        <v>6940</v>
      </c>
      <c r="D46" s="6">
        <v>5000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66</v>
      </c>
      <c r="R46" s="9" t="s">
        <v>8314</v>
      </c>
      <c r="S46" t="s">
        <v>8315</v>
      </c>
    </row>
    <row r="47" spans="1:19" ht="172.8" x14ac:dyDescent="0.3">
      <c r="A47">
        <v>2831</v>
      </c>
      <c r="B47" s="3" t="s">
        <v>2831</v>
      </c>
      <c r="C47" s="3" t="s">
        <v>6941</v>
      </c>
      <c r="D47" s="6">
        <v>5000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57</v>
      </c>
      <c r="R47" s="9" t="s">
        <v>8314</v>
      </c>
      <c r="S47" t="s">
        <v>8315</v>
      </c>
    </row>
    <row r="48" spans="1:19" ht="86.4" x14ac:dyDescent="0.3">
      <c r="A48">
        <v>2833</v>
      </c>
      <c r="B48" s="3" t="s">
        <v>2833</v>
      </c>
      <c r="C48" s="3" t="s">
        <v>6943</v>
      </c>
      <c r="D48" s="6">
        <v>5000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27</v>
      </c>
      <c r="R48" s="9" t="s">
        <v>8314</v>
      </c>
      <c r="S48" t="s">
        <v>8315</v>
      </c>
    </row>
    <row r="49" spans="1:19" ht="259.2" x14ac:dyDescent="0.3">
      <c r="A49">
        <v>2836</v>
      </c>
      <c r="B49" s="3" t="s">
        <v>2836</v>
      </c>
      <c r="C49" s="3" t="s">
        <v>6946</v>
      </c>
      <c r="D49" s="6">
        <v>5000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17</v>
      </c>
      <c r="R49" s="9" t="s">
        <v>8314</v>
      </c>
      <c r="S49" t="s">
        <v>8315</v>
      </c>
    </row>
    <row r="50" spans="1:19" ht="244.8" x14ac:dyDescent="0.3">
      <c r="A50">
        <v>2838</v>
      </c>
      <c r="B50" s="3" t="s">
        <v>2838</v>
      </c>
      <c r="C50" s="3" t="s">
        <v>6948</v>
      </c>
      <c r="D50" s="6">
        <v>5000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78</v>
      </c>
      <c r="R50" s="9" t="s">
        <v>8314</v>
      </c>
      <c r="S50" t="s">
        <v>8315</v>
      </c>
    </row>
    <row r="51" spans="1:19" ht="259.2" x14ac:dyDescent="0.3">
      <c r="A51">
        <v>2839</v>
      </c>
      <c r="B51" s="3" t="s">
        <v>2839</v>
      </c>
      <c r="C51" s="3" t="s">
        <v>6949</v>
      </c>
      <c r="D51" s="6">
        <v>5000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52</v>
      </c>
      <c r="R51" s="9" t="s">
        <v>8314</v>
      </c>
      <c r="S51" t="s">
        <v>8315</v>
      </c>
    </row>
    <row r="52" spans="1:19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24</v>
      </c>
      <c r="R52" s="9" t="s">
        <v>8314</v>
      </c>
      <c r="S52" t="s">
        <v>8315</v>
      </c>
    </row>
    <row r="53" spans="1:19" ht="230.4" x14ac:dyDescent="0.3">
      <c r="A53">
        <v>2962</v>
      </c>
      <c r="B53" s="3" t="s">
        <v>2962</v>
      </c>
      <c r="C53" s="3" t="s">
        <v>7072</v>
      </c>
      <c r="D53" s="6">
        <v>5000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214</v>
      </c>
      <c r="R53" s="9" t="s">
        <v>8314</v>
      </c>
      <c r="S53" t="s">
        <v>8315</v>
      </c>
    </row>
    <row r="54" spans="1:19" ht="259.2" x14ac:dyDescent="0.3">
      <c r="A54">
        <v>2963</v>
      </c>
      <c r="B54" s="3" t="s">
        <v>2963</v>
      </c>
      <c r="C54" s="3" t="s">
        <v>7073</v>
      </c>
      <c r="D54" s="6">
        <v>5000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101</v>
      </c>
      <c r="R54" s="9" t="s">
        <v>8314</v>
      </c>
      <c r="S54" t="s">
        <v>8315</v>
      </c>
    </row>
    <row r="55" spans="1:19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33</v>
      </c>
      <c r="R55" s="9" t="s">
        <v>8314</v>
      </c>
      <c r="S55" t="s">
        <v>8315</v>
      </c>
    </row>
    <row r="56" spans="1:19" ht="259.2" x14ac:dyDescent="0.3">
      <c r="A56">
        <v>2965</v>
      </c>
      <c r="B56" s="3" t="s">
        <v>2965</v>
      </c>
      <c r="C56" s="3" t="s">
        <v>7075</v>
      </c>
      <c r="D56" s="6">
        <v>5000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227</v>
      </c>
      <c r="R56" s="9" t="s">
        <v>8314</v>
      </c>
      <c r="S56" t="s">
        <v>8315</v>
      </c>
    </row>
    <row r="57" spans="1:19" ht="244.8" x14ac:dyDescent="0.3">
      <c r="A57">
        <v>2966</v>
      </c>
      <c r="B57" s="3" t="s">
        <v>2966</v>
      </c>
      <c r="C57" s="3" t="s">
        <v>7076</v>
      </c>
      <c r="D57" s="6">
        <v>5000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R57" s="9" t="s">
        <v>8314</v>
      </c>
      <c r="S57" t="s">
        <v>8315</v>
      </c>
    </row>
    <row r="58" spans="1:19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74</v>
      </c>
      <c r="R58" s="9" t="s">
        <v>8314</v>
      </c>
      <c r="S58" t="s">
        <v>8315</v>
      </c>
    </row>
    <row r="59" spans="1:19" ht="172.8" x14ac:dyDescent="0.3">
      <c r="A59">
        <v>2968</v>
      </c>
      <c r="B59" s="3" t="s">
        <v>2968</v>
      </c>
      <c r="C59" s="3" t="s">
        <v>7078</v>
      </c>
      <c r="D59" s="6">
        <v>5000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33</v>
      </c>
      <c r="R59" s="9" t="s">
        <v>8314</v>
      </c>
      <c r="S59" t="s">
        <v>8315</v>
      </c>
    </row>
    <row r="60" spans="1:19" ht="230.4" x14ac:dyDescent="0.3">
      <c r="A60">
        <v>2970</v>
      </c>
      <c r="B60" s="3" t="s">
        <v>2970</v>
      </c>
      <c r="C60" s="3" t="s">
        <v>7080</v>
      </c>
      <c r="D60" s="6">
        <v>5000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64</v>
      </c>
      <c r="R60" s="9" t="s">
        <v>8314</v>
      </c>
      <c r="S60" t="s">
        <v>8315</v>
      </c>
    </row>
    <row r="61" spans="1:19" ht="244.8" x14ac:dyDescent="0.3">
      <c r="A61">
        <v>2971</v>
      </c>
      <c r="B61" s="3" t="s">
        <v>2971</v>
      </c>
      <c r="C61" s="3" t="s">
        <v>7081</v>
      </c>
      <c r="D61" s="6">
        <v>5000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42</v>
      </c>
      <c r="R61" s="9" t="s">
        <v>8314</v>
      </c>
      <c r="S61" t="s">
        <v>8315</v>
      </c>
    </row>
    <row r="62" spans="1:19" ht="172.8" x14ac:dyDescent="0.3">
      <c r="A62">
        <v>2972</v>
      </c>
      <c r="B62" s="3" t="s">
        <v>2972</v>
      </c>
      <c r="C62" s="3" t="s">
        <v>7082</v>
      </c>
      <c r="D62" s="6">
        <v>5000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175</v>
      </c>
      <c r="R62" s="9" t="s">
        <v>8314</v>
      </c>
      <c r="S62" t="s">
        <v>8315</v>
      </c>
    </row>
    <row r="63" spans="1:19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102</v>
      </c>
      <c r="R63" s="9" t="s">
        <v>8314</v>
      </c>
      <c r="S63" t="s">
        <v>8315</v>
      </c>
    </row>
    <row r="64" spans="1:19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160</v>
      </c>
      <c r="R64" s="9" t="s">
        <v>8314</v>
      </c>
      <c r="S64" t="s">
        <v>8315</v>
      </c>
    </row>
    <row r="65" spans="1:19" ht="244.8" x14ac:dyDescent="0.3">
      <c r="A65">
        <v>2975</v>
      </c>
      <c r="B65" s="3" t="s">
        <v>2975</v>
      </c>
      <c r="C65" s="3" t="s">
        <v>7085</v>
      </c>
      <c r="D65" s="6">
        <v>5000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2</v>
      </c>
      <c r="R65" s="9" t="s">
        <v>8314</v>
      </c>
      <c r="S65" t="s">
        <v>8315</v>
      </c>
    </row>
    <row r="66" spans="1:19" ht="302.39999999999998" x14ac:dyDescent="0.3">
      <c r="A66">
        <v>2977</v>
      </c>
      <c r="B66" s="3" t="s">
        <v>2977</v>
      </c>
      <c r="C66" s="3" t="s">
        <v>7087</v>
      </c>
      <c r="D66" s="6">
        <v>5000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19</v>
      </c>
      <c r="R66" s="9" t="s">
        <v>8314</v>
      </c>
      <c r="S66" t="s">
        <v>8315</v>
      </c>
    </row>
    <row r="67" spans="1:19" ht="259.2" x14ac:dyDescent="0.3">
      <c r="A67">
        <v>2978</v>
      </c>
      <c r="B67" s="3" t="s">
        <v>2978</v>
      </c>
      <c r="C67" s="3" t="s">
        <v>7088</v>
      </c>
      <c r="D67" s="6">
        <v>5000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101</v>
      </c>
      <c r="R67" s="9" t="s">
        <v>8314</v>
      </c>
      <c r="S67" t="s">
        <v>8315</v>
      </c>
    </row>
    <row r="68" spans="1:19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66</v>
      </c>
      <c r="R68" s="9" t="s">
        <v>8314</v>
      </c>
      <c r="S68" t="s">
        <v>8315</v>
      </c>
    </row>
    <row r="69" spans="1:19" ht="201.6" x14ac:dyDescent="0.3">
      <c r="A69">
        <v>2980</v>
      </c>
      <c r="B69" s="3" t="s">
        <v>2980</v>
      </c>
      <c r="C69" s="3" t="s">
        <v>7090</v>
      </c>
      <c r="D69" s="6">
        <v>5000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103</v>
      </c>
      <c r="R69" s="9" t="s">
        <v>8314</v>
      </c>
      <c r="S69" t="s">
        <v>8315</v>
      </c>
    </row>
    <row r="70" spans="1:19" ht="230.4" x14ac:dyDescent="0.3">
      <c r="A70">
        <v>3147</v>
      </c>
      <c r="B70" s="3" t="s">
        <v>3147</v>
      </c>
      <c r="C70" s="3" t="s">
        <v>7257</v>
      </c>
      <c r="D70" s="6">
        <v>5000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47</v>
      </c>
      <c r="R70" s="9" t="s">
        <v>8314</v>
      </c>
      <c r="S70" t="s">
        <v>8315</v>
      </c>
    </row>
    <row r="71" spans="1:19" ht="129.6" x14ac:dyDescent="0.3">
      <c r="A71">
        <v>3148</v>
      </c>
      <c r="B71" s="3" t="s">
        <v>3148</v>
      </c>
      <c r="C71" s="3" t="s">
        <v>7258</v>
      </c>
      <c r="D71" s="6">
        <v>5000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26</v>
      </c>
      <c r="R71" s="9" t="s">
        <v>8314</v>
      </c>
      <c r="S71" t="s">
        <v>8315</v>
      </c>
    </row>
    <row r="72" spans="1:19" ht="259.2" x14ac:dyDescent="0.3">
      <c r="A72">
        <v>3149</v>
      </c>
      <c r="B72" s="3" t="s">
        <v>3149</v>
      </c>
      <c r="C72" s="3" t="s">
        <v>7259</v>
      </c>
      <c r="D72" s="6">
        <v>5000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71</v>
      </c>
      <c r="R72" s="9" t="s">
        <v>8314</v>
      </c>
      <c r="S72" t="s">
        <v>8315</v>
      </c>
    </row>
    <row r="73" spans="1:19" ht="288" x14ac:dyDescent="0.3">
      <c r="A73">
        <v>3150</v>
      </c>
      <c r="B73" s="3" t="s">
        <v>3150</v>
      </c>
      <c r="C73" s="3" t="s">
        <v>7260</v>
      </c>
      <c r="D73" s="6">
        <v>5000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70</v>
      </c>
      <c r="R73" s="9" t="s">
        <v>8314</v>
      </c>
      <c r="S73" t="s">
        <v>8315</v>
      </c>
    </row>
    <row r="74" spans="1:19" ht="187.2" x14ac:dyDescent="0.3">
      <c r="A74">
        <v>3151</v>
      </c>
      <c r="B74" s="3" t="s">
        <v>3151</v>
      </c>
      <c r="C74" s="3" t="s">
        <v>7261</v>
      </c>
      <c r="D74" s="6">
        <v>5000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47</v>
      </c>
      <c r="R74" s="9" t="s">
        <v>8314</v>
      </c>
      <c r="S74" t="s">
        <v>8315</v>
      </c>
    </row>
    <row r="75" spans="1:19" ht="201.6" x14ac:dyDescent="0.3">
      <c r="A75">
        <v>3153</v>
      </c>
      <c r="B75" s="3" t="s">
        <v>3153</v>
      </c>
      <c r="C75" s="3" t="s">
        <v>7263</v>
      </c>
      <c r="D75" s="6">
        <v>5000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158</v>
      </c>
      <c r="R75" s="9" t="s">
        <v>8314</v>
      </c>
      <c r="S75" t="s">
        <v>8315</v>
      </c>
    </row>
    <row r="76" spans="1:19" ht="259.2" x14ac:dyDescent="0.3">
      <c r="A76">
        <v>3154</v>
      </c>
      <c r="B76" s="3" t="s">
        <v>3154</v>
      </c>
      <c r="C76" s="3" t="s">
        <v>7264</v>
      </c>
      <c r="D76" s="6">
        <v>5000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189</v>
      </c>
      <c r="R76" s="9" t="s">
        <v>8314</v>
      </c>
      <c r="S76" t="s">
        <v>8315</v>
      </c>
    </row>
    <row r="77" spans="1:19" ht="259.2" x14ac:dyDescent="0.3">
      <c r="A77">
        <v>3156</v>
      </c>
      <c r="B77" s="3" t="s">
        <v>3156</v>
      </c>
      <c r="C77" s="3" t="s">
        <v>7266</v>
      </c>
      <c r="D77" s="6">
        <v>5000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81</v>
      </c>
      <c r="R77" s="9" t="s">
        <v>8314</v>
      </c>
      <c r="S77" t="s">
        <v>8315</v>
      </c>
    </row>
    <row r="78" spans="1:19" ht="100.8" x14ac:dyDescent="0.3">
      <c r="A78">
        <v>3157</v>
      </c>
      <c r="B78" s="3" t="s">
        <v>3157</v>
      </c>
      <c r="C78" s="3" t="s">
        <v>7267</v>
      </c>
      <c r="D78" s="6">
        <v>5000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114</v>
      </c>
      <c r="R78" s="9" t="s">
        <v>8314</v>
      </c>
      <c r="S78" t="s">
        <v>8315</v>
      </c>
    </row>
    <row r="79" spans="1:19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40</v>
      </c>
      <c r="R79" s="9" t="s">
        <v>8314</v>
      </c>
      <c r="S79" t="s">
        <v>8315</v>
      </c>
    </row>
    <row r="80" spans="1:19" ht="187.2" x14ac:dyDescent="0.3">
      <c r="A80">
        <v>3159</v>
      </c>
      <c r="B80" s="3" t="s">
        <v>3159</v>
      </c>
      <c r="C80" s="3" t="s">
        <v>7269</v>
      </c>
      <c r="D80" s="6">
        <v>5000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91</v>
      </c>
      <c r="R80" s="9" t="s">
        <v>8314</v>
      </c>
      <c r="S80" t="s">
        <v>8315</v>
      </c>
    </row>
    <row r="81" spans="1:19" ht="216" x14ac:dyDescent="0.3">
      <c r="A81">
        <v>3160</v>
      </c>
      <c r="B81" s="3" t="s">
        <v>3160</v>
      </c>
      <c r="C81" s="3" t="s">
        <v>7270</v>
      </c>
      <c r="D81" s="6">
        <v>5000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42</v>
      </c>
      <c r="R81" s="9" t="s">
        <v>8314</v>
      </c>
      <c r="S81" t="s">
        <v>8315</v>
      </c>
    </row>
    <row r="82" spans="1:19" ht="244.8" x14ac:dyDescent="0.3">
      <c r="A82">
        <v>3162</v>
      </c>
      <c r="B82" s="3" t="s">
        <v>3162</v>
      </c>
      <c r="C82" s="3" t="s">
        <v>7272</v>
      </c>
      <c r="D82" s="6">
        <v>5000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289</v>
      </c>
      <c r="R82" s="9" t="s">
        <v>8314</v>
      </c>
      <c r="S82" t="s">
        <v>8315</v>
      </c>
    </row>
    <row r="83" spans="1:19" ht="244.8" x14ac:dyDescent="0.3">
      <c r="A83">
        <v>3163</v>
      </c>
      <c r="B83" s="3" t="s">
        <v>3163</v>
      </c>
      <c r="C83" s="3" t="s">
        <v>7273</v>
      </c>
      <c r="D83" s="6">
        <v>5000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53</v>
      </c>
      <c r="R83" s="9" t="s">
        <v>8314</v>
      </c>
      <c r="S83" t="s">
        <v>8315</v>
      </c>
    </row>
    <row r="84" spans="1:19" ht="259.2" x14ac:dyDescent="0.3">
      <c r="A84">
        <v>3164</v>
      </c>
      <c r="B84" s="3" t="s">
        <v>3164</v>
      </c>
      <c r="C84" s="3" t="s">
        <v>7274</v>
      </c>
      <c r="D84" s="6">
        <v>5000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24</v>
      </c>
      <c r="R84" s="9" t="s">
        <v>8314</v>
      </c>
      <c r="S84" t="s">
        <v>8315</v>
      </c>
    </row>
    <row r="85" spans="1:19" ht="259.2" x14ac:dyDescent="0.3">
      <c r="A85">
        <v>3165</v>
      </c>
      <c r="B85" s="3" t="s">
        <v>3165</v>
      </c>
      <c r="C85" s="3" t="s">
        <v>7275</v>
      </c>
      <c r="D85" s="6">
        <v>5000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1122</v>
      </c>
      <c r="R85" s="9" t="s">
        <v>8314</v>
      </c>
      <c r="S85" t="s">
        <v>8315</v>
      </c>
    </row>
    <row r="86" spans="1:19" ht="244.8" x14ac:dyDescent="0.3">
      <c r="A86">
        <v>3166</v>
      </c>
      <c r="B86" s="3" t="s">
        <v>3166</v>
      </c>
      <c r="C86" s="3" t="s">
        <v>7276</v>
      </c>
      <c r="D86" s="6">
        <v>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70</v>
      </c>
      <c r="R86" s="9" t="s">
        <v>8314</v>
      </c>
      <c r="S86" t="s">
        <v>8315</v>
      </c>
    </row>
    <row r="87" spans="1:19" ht="115.2" x14ac:dyDescent="0.3">
      <c r="A87">
        <v>3167</v>
      </c>
      <c r="B87" s="3" t="s">
        <v>3167</v>
      </c>
      <c r="C87" s="3" t="s">
        <v>7277</v>
      </c>
      <c r="D87" s="6">
        <v>5000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62</v>
      </c>
      <c r="R87" s="9" t="s">
        <v>8314</v>
      </c>
      <c r="S87" t="s">
        <v>8315</v>
      </c>
    </row>
    <row r="88" spans="1:19" ht="230.4" x14ac:dyDescent="0.3">
      <c r="A88">
        <v>3168</v>
      </c>
      <c r="B88" s="3" t="s">
        <v>3168</v>
      </c>
      <c r="C88" s="3" t="s">
        <v>7278</v>
      </c>
      <c r="D88" s="6">
        <v>5000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165</v>
      </c>
      <c r="R88" s="9" t="s">
        <v>8314</v>
      </c>
      <c r="S88" t="s">
        <v>8315</v>
      </c>
    </row>
    <row r="89" spans="1:19" ht="158.4" x14ac:dyDescent="0.3">
      <c r="A89">
        <v>3169</v>
      </c>
      <c r="B89" s="3" t="s">
        <v>3169</v>
      </c>
      <c r="C89" s="3" t="s">
        <v>7279</v>
      </c>
      <c r="D89" s="6">
        <v>5000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45</v>
      </c>
      <c r="R89" s="9" t="s">
        <v>8314</v>
      </c>
      <c r="S89" t="s">
        <v>8315</v>
      </c>
    </row>
    <row r="90" spans="1:19" ht="201.6" x14ac:dyDescent="0.3">
      <c r="A90">
        <v>3170</v>
      </c>
      <c r="B90" s="3" t="s">
        <v>3170</v>
      </c>
      <c r="C90" s="3" t="s">
        <v>7280</v>
      </c>
      <c r="D90" s="6">
        <v>5000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152</v>
      </c>
      <c r="R90" s="9" t="s">
        <v>8314</v>
      </c>
      <c r="S90" t="s">
        <v>8315</v>
      </c>
    </row>
    <row r="91" spans="1:19" ht="244.8" x14ac:dyDescent="0.3">
      <c r="A91">
        <v>3172</v>
      </c>
      <c r="B91" s="3" t="s">
        <v>3172</v>
      </c>
      <c r="C91" s="3" t="s">
        <v>7282</v>
      </c>
      <c r="D91" s="6">
        <v>5000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206</v>
      </c>
      <c r="R91" s="9" t="s">
        <v>8314</v>
      </c>
      <c r="S91" t="s">
        <v>8315</v>
      </c>
    </row>
    <row r="92" spans="1:19" ht="259.2" x14ac:dyDescent="0.3">
      <c r="A92">
        <v>3173</v>
      </c>
      <c r="B92" s="3" t="s">
        <v>3173</v>
      </c>
      <c r="C92" s="3" t="s">
        <v>7283</v>
      </c>
      <c r="D92" s="6">
        <v>5000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61</v>
      </c>
      <c r="R92" s="9" t="s">
        <v>8314</v>
      </c>
      <c r="S92" t="s">
        <v>8315</v>
      </c>
    </row>
    <row r="93" spans="1:19" ht="273.60000000000002" x14ac:dyDescent="0.3">
      <c r="A93">
        <v>3174</v>
      </c>
      <c r="B93" s="3" t="s">
        <v>3174</v>
      </c>
      <c r="C93" s="3" t="s">
        <v>7284</v>
      </c>
      <c r="D93" s="6">
        <v>5000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110</v>
      </c>
      <c r="R93" s="9" t="s">
        <v>8314</v>
      </c>
      <c r="S93" t="s">
        <v>8315</v>
      </c>
    </row>
    <row r="94" spans="1:19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44</v>
      </c>
      <c r="R94" s="9" t="s">
        <v>8314</v>
      </c>
      <c r="S94" t="s">
        <v>8315</v>
      </c>
    </row>
    <row r="95" spans="1:19" ht="273.60000000000002" x14ac:dyDescent="0.3">
      <c r="A95">
        <v>3176</v>
      </c>
      <c r="B95" s="3" t="s">
        <v>3176</v>
      </c>
      <c r="C95" s="3" t="s">
        <v>7286</v>
      </c>
      <c r="D95" s="6">
        <v>5000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59</v>
      </c>
      <c r="R95" s="9" t="s">
        <v>8314</v>
      </c>
      <c r="S95" t="s">
        <v>8315</v>
      </c>
    </row>
    <row r="96" spans="1:19" ht="230.4" x14ac:dyDescent="0.3">
      <c r="A96">
        <v>3177</v>
      </c>
      <c r="B96" s="3" t="s">
        <v>3177</v>
      </c>
      <c r="C96" s="3" t="s">
        <v>7287</v>
      </c>
      <c r="D96" s="6">
        <v>5000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52</v>
      </c>
      <c r="R96" s="9" t="s">
        <v>8314</v>
      </c>
      <c r="S96" t="s">
        <v>8315</v>
      </c>
    </row>
    <row r="97" spans="1:19" ht="172.8" x14ac:dyDescent="0.3">
      <c r="A97">
        <v>3179</v>
      </c>
      <c r="B97" s="3" t="s">
        <v>3179</v>
      </c>
      <c r="C97" s="3" t="s">
        <v>7289</v>
      </c>
      <c r="D97" s="6">
        <v>5000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29</v>
      </c>
      <c r="R97" s="9" t="s">
        <v>8314</v>
      </c>
      <c r="S97" t="s">
        <v>8315</v>
      </c>
    </row>
    <row r="98" spans="1:19" ht="216" x14ac:dyDescent="0.3">
      <c r="A98">
        <v>3182</v>
      </c>
      <c r="B98" s="3" t="s">
        <v>3182</v>
      </c>
      <c r="C98" s="3" t="s">
        <v>7292</v>
      </c>
      <c r="D98" s="6">
        <v>5000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55</v>
      </c>
      <c r="R98" s="9" t="s">
        <v>8314</v>
      </c>
      <c r="S98" t="s">
        <v>8315</v>
      </c>
    </row>
    <row r="99" spans="1:19" ht="201.6" x14ac:dyDescent="0.3">
      <c r="A99">
        <v>3183</v>
      </c>
      <c r="B99" s="3" t="s">
        <v>3183</v>
      </c>
      <c r="C99" s="3" t="s">
        <v>7293</v>
      </c>
      <c r="D99" s="6">
        <v>5000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92</v>
      </c>
      <c r="R99" s="9" t="s">
        <v>8314</v>
      </c>
      <c r="S99" t="s">
        <v>8315</v>
      </c>
    </row>
    <row r="100" spans="1:19" ht="187.2" x14ac:dyDescent="0.3">
      <c r="A100">
        <v>3184</v>
      </c>
      <c r="B100" s="3" t="s">
        <v>3184</v>
      </c>
      <c r="C100" s="3" t="s">
        <v>7294</v>
      </c>
      <c r="D100" s="6">
        <v>5000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20</v>
      </c>
      <c r="R100" s="9" t="s">
        <v>8314</v>
      </c>
      <c r="S100" t="s">
        <v>8315</v>
      </c>
    </row>
    <row r="101" spans="1:19" ht="273.60000000000002" x14ac:dyDescent="0.3">
      <c r="A101">
        <v>3187</v>
      </c>
      <c r="B101" s="3" t="s">
        <v>3187</v>
      </c>
      <c r="C101" s="3" t="s">
        <v>7297</v>
      </c>
      <c r="D101" s="6">
        <v>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3</v>
      </c>
      <c r="R101" s="9" t="s">
        <v>8314</v>
      </c>
      <c r="S101" t="s">
        <v>8315</v>
      </c>
    </row>
    <row r="102" spans="1:19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227</v>
      </c>
      <c r="R102" s="9" t="s">
        <v>8314</v>
      </c>
      <c r="S102" t="s">
        <v>8315</v>
      </c>
    </row>
    <row r="103" spans="1:19" ht="259.2" x14ac:dyDescent="0.3">
      <c r="A103">
        <v>3209</v>
      </c>
      <c r="B103" s="3" t="s">
        <v>3209</v>
      </c>
      <c r="C103" s="3" t="s">
        <v>7319</v>
      </c>
      <c r="D103" s="6">
        <v>5000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75</v>
      </c>
      <c r="R103" s="9" t="s">
        <v>8314</v>
      </c>
      <c r="S103" t="s">
        <v>8315</v>
      </c>
    </row>
    <row r="104" spans="1:19" ht="230.4" x14ac:dyDescent="0.3">
      <c r="A104">
        <v>3210</v>
      </c>
      <c r="B104" s="3" t="s">
        <v>3210</v>
      </c>
      <c r="C104" s="3" t="s">
        <v>7320</v>
      </c>
      <c r="D104" s="6">
        <v>5000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551</v>
      </c>
      <c r="R104" s="9" t="s">
        <v>8314</v>
      </c>
      <c r="S104" t="s">
        <v>8315</v>
      </c>
    </row>
    <row r="105" spans="1:19" ht="259.2" x14ac:dyDescent="0.3">
      <c r="A105">
        <v>3211</v>
      </c>
      <c r="B105" s="3" t="s">
        <v>3211</v>
      </c>
      <c r="C105" s="3" t="s">
        <v>7321</v>
      </c>
      <c r="D105" s="6">
        <v>5000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101</v>
      </c>
      <c r="R105" s="9" t="s">
        <v>8314</v>
      </c>
      <c r="S105" t="s">
        <v>8315</v>
      </c>
    </row>
    <row r="106" spans="1:19" ht="158.4" x14ac:dyDescent="0.3">
      <c r="A106">
        <v>3212</v>
      </c>
      <c r="B106" s="3" t="s">
        <v>3212</v>
      </c>
      <c r="C106" s="3" t="s">
        <v>7322</v>
      </c>
      <c r="D106" s="6">
        <v>5000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120</v>
      </c>
      <c r="R106" s="9" t="s">
        <v>8314</v>
      </c>
      <c r="S106" t="s">
        <v>8315</v>
      </c>
    </row>
    <row r="107" spans="1:19" ht="259.2" x14ac:dyDescent="0.3">
      <c r="A107">
        <v>3215</v>
      </c>
      <c r="B107" s="3" t="s">
        <v>3215</v>
      </c>
      <c r="C107" s="3" t="s">
        <v>7325</v>
      </c>
      <c r="D107" s="6">
        <v>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40</v>
      </c>
      <c r="R107" s="9" t="s">
        <v>8314</v>
      </c>
      <c r="S107" t="s">
        <v>8315</v>
      </c>
    </row>
    <row r="108" spans="1:19" ht="187.2" x14ac:dyDescent="0.3">
      <c r="A108">
        <v>3217</v>
      </c>
      <c r="B108" s="3" t="s">
        <v>3217</v>
      </c>
      <c r="C108" s="3" t="s">
        <v>7327</v>
      </c>
      <c r="D108" s="6">
        <v>5000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245</v>
      </c>
      <c r="R108" s="9" t="s">
        <v>8314</v>
      </c>
      <c r="S108" t="s">
        <v>8315</v>
      </c>
    </row>
    <row r="109" spans="1:19" ht="172.8" x14ac:dyDescent="0.3">
      <c r="A109">
        <v>3219</v>
      </c>
      <c r="B109" s="3" t="s">
        <v>3219</v>
      </c>
      <c r="C109" s="3" t="s">
        <v>7329</v>
      </c>
      <c r="D109" s="6">
        <v>5000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303</v>
      </c>
      <c r="R109" s="9" t="s">
        <v>8314</v>
      </c>
      <c r="S109" t="s">
        <v>8315</v>
      </c>
    </row>
    <row r="110" spans="1:19" ht="115.2" x14ac:dyDescent="0.3">
      <c r="A110">
        <v>3220</v>
      </c>
      <c r="B110" s="3" t="s">
        <v>3220</v>
      </c>
      <c r="C110" s="3" t="s">
        <v>7330</v>
      </c>
      <c r="D110" s="6">
        <v>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83</v>
      </c>
      <c r="R110" s="9" t="s">
        <v>8314</v>
      </c>
      <c r="S110" t="s">
        <v>8315</v>
      </c>
    </row>
    <row r="111" spans="1:19" ht="201.6" x14ac:dyDescent="0.3">
      <c r="A111">
        <v>3222</v>
      </c>
      <c r="B111" s="3" t="s">
        <v>3222</v>
      </c>
      <c r="C111" s="3" t="s">
        <v>7332</v>
      </c>
      <c r="D111" s="6">
        <v>5000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68</v>
      </c>
      <c r="R111" s="9" t="s">
        <v>8314</v>
      </c>
      <c r="S111" t="s">
        <v>8315</v>
      </c>
    </row>
    <row r="112" spans="1:19" ht="144" x14ac:dyDescent="0.3">
      <c r="A112">
        <v>3223</v>
      </c>
      <c r="B112" s="3" t="s">
        <v>3223</v>
      </c>
      <c r="C112" s="3" t="s">
        <v>7333</v>
      </c>
      <c r="D112" s="6">
        <v>5000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612</v>
      </c>
      <c r="R112" s="9" t="s">
        <v>8314</v>
      </c>
      <c r="S112" t="s">
        <v>8315</v>
      </c>
    </row>
    <row r="113" spans="1:19" ht="259.2" x14ac:dyDescent="0.3">
      <c r="A113">
        <v>3224</v>
      </c>
      <c r="B113" s="3" t="s">
        <v>3224</v>
      </c>
      <c r="C113" s="3" t="s">
        <v>7334</v>
      </c>
      <c r="D113" s="6">
        <v>5000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41</v>
      </c>
      <c r="R113" s="9" t="s">
        <v>8314</v>
      </c>
      <c r="S113" t="s">
        <v>8315</v>
      </c>
    </row>
    <row r="114" spans="1:19" ht="230.4" x14ac:dyDescent="0.3">
      <c r="A114">
        <v>3225</v>
      </c>
      <c r="B114" s="3" t="s">
        <v>3225</v>
      </c>
      <c r="C114" s="3" t="s">
        <v>7335</v>
      </c>
      <c r="D114" s="6">
        <v>5000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25</v>
      </c>
      <c r="R114" s="9" t="s">
        <v>8314</v>
      </c>
      <c r="S114" t="s">
        <v>8315</v>
      </c>
    </row>
    <row r="115" spans="1:19" ht="100.8" x14ac:dyDescent="0.3">
      <c r="A115">
        <v>3228</v>
      </c>
      <c r="B115" s="3" t="s">
        <v>3228</v>
      </c>
      <c r="C115" s="3" t="s">
        <v>7338</v>
      </c>
      <c r="D115" s="6">
        <v>5000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431</v>
      </c>
      <c r="R115" s="9" t="s">
        <v>8314</v>
      </c>
      <c r="S115" t="s">
        <v>8315</v>
      </c>
    </row>
    <row r="116" spans="1:19" ht="230.4" x14ac:dyDescent="0.3">
      <c r="A116">
        <v>3229</v>
      </c>
      <c r="B116" s="3" t="s">
        <v>3229</v>
      </c>
      <c r="C116" s="3" t="s">
        <v>7339</v>
      </c>
      <c r="D116" s="6">
        <v>5000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57</v>
      </c>
      <c r="R116" s="9" t="s">
        <v>8314</v>
      </c>
      <c r="S116" t="s">
        <v>8315</v>
      </c>
    </row>
    <row r="117" spans="1:19" ht="259.2" x14ac:dyDescent="0.3">
      <c r="A117">
        <v>3230</v>
      </c>
      <c r="B117" s="3" t="s">
        <v>3230</v>
      </c>
      <c r="C117" s="3" t="s">
        <v>7340</v>
      </c>
      <c r="D117" s="6">
        <v>5000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32</v>
      </c>
      <c r="R117" s="9" t="s">
        <v>8314</v>
      </c>
      <c r="S117" t="s">
        <v>8315</v>
      </c>
    </row>
    <row r="118" spans="1:19" ht="216" x14ac:dyDescent="0.3">
      <c r="A118">
        <v>3231</v>
      </c>
      <c r="B118" s="3" t="s">
        <v>3231</v>
      </c>
      <c r="C118" s="3" t="s">
        <v>7341</v>
      </c>
      <c r="D118" s="6">
        <v>5000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26</v>
      </c>
      <c r="R118" s="9" t="s">
        <v>8314</v>
      </c>
      <c r="S118" t="s">
        <v>8315</v>
      </c>
    </row>
    <row r="119" spans="1:19" ht="201.6" x14ac:dyDescent="0.3">
      <c r="A119">
        <v>3232</v>
      </c>
      <c r="B119" s="3" t="s">
        <v>3232</v>
      </c>
      <c r="C119" s="3" t="s">
        <v>7342</v>
      </c>
      <c r="D119" s="6">
        <v>5000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119</v>
      </c>
      <c r="R119" s="9" t="s">
        <v>8314</v>
      </c>
      <c r="S119" t="s">
        <v>8315</v>
      </c>
    </row>
    <row r="120" spans="1:19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80</v>
      </c>
      <c r="R120" s="9" t="s">
        <v>8314</v>
      </c>
      <c r="S120" t="s">
        <v>8315</v>
      </c>
    </row>
    <row r="121" spans="1:19" ht="273.60000000000002" x14ac:dyDescent="0.3">
      <c r="A121">
        <v>3235</v>
      </c>
      <c r="B121" s="3" t="s">
        <v>3235</v>
      </c>
      <c r="C121" s="3" t="s">
        <v>7345</v>
      </c>
      <c r="D121" s="6">
        <v>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402</v>
      </c>
      <c r="R121" s="9" t="s">
        <v>8314</v>
      </c>
      <c r="S121" t="s">
        <v>8315</v>
      </c>
    </row>
    <row r="122" spans="1:19" ht="244.8" x14ac:dyDescent="0.3">
      <c r="A122">
        <v>3236</v>
      </c>
      <c r="B122" s="3" t="s">
        <v>3236</v>
      </c>
      <c r="C122" s="3" t="s">
        <v>7346</v>
      </c>
      <c r="D122" s="6">
        <v>5000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706</v>
      </c>
      <c r="R122" s="9" t="s">
        <v>8314</v>
      </c>
      <c r="S122" t="s">
        <v>8315</v>
      </c>
    </row>
    <row r="123" spans="1:19" ht="129.6" x14ac:dyDescent="0.3">
      <c r="A123">
        <v>3237</v>
      </c>
      <c r="B123" s="3" t="s">
        <v>3237</v>
      </c>
      <c r="C123" s="3" t="s">
        <v>7347</v>
      </c>
      <c r="D123" s="6">
        <v>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63</v>
      </c>
      <c r="R123" s="9" t="s">
        <v>8314</v>
      </c>
      <c r="S123" t="s">
        <v>8315</v>
      </c>
    </row>
    <row r="124" spans="1:19" ht="273.60000000000002" x14ac:dyDescent="0.3">
      <c r="A124">
        <v>3241</v>
      </c>
      <c r="B124" s="3" t="s">
        <v>3241</v>
      </c>
      <c r="C124" s="3" t="s">
        <v>7351</v>
      </c>
      <c r="D124" s="6">
        <v>5000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255</v>
      </c>
      <c r="R124" s="9" t="s">
        <v>8314</v>
      </c>
      <c r="S124" t="s">
        <v>8315</v>
      </c>
    </row>
    <row r="125" spans="1:19" ht="115.2" x14ac:dyDescent="0.3">
      <c r="A125">
        <v>3242</v>
      </c>
      <c r="B125" s="3" t="s">
        <v>3242</v>
      </c>
      <c r="C125" s="3" t="s">
        <v>7352</v>
      </c>
      <c r="D125" s="6">
        <v>5000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165</v>
      </c>
      <c r="R125" s="9" t="s">
        <v>8314</v>
      </c>
      <c r="S125" t="s">
        <v>8315</v>
      </c>
    </row>
    <row r="126" spans="1:19" ht="259.2" x14ac:dyDescent="0.3">
      <c r="A126">
        <v>3243</v>
      </c>
      <c r="B126" s="3" t="s">
        <v>3243</v>
      </c>
      <c r="C126" s="3" t="s">
        <v>7353</v>
      </c>
      <c r="D126" s="6">
        <v>5000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33</v>
      </c>
      <c r="R126" s="9" t="s">
        <v>8314</v>
      </c>
      <c r="S126" t="s">
        <v>8315</v>
      </c>
    </row>
    <row r="127" spans="1:19" ht="244.8" x14ac:dyDescent="0.3">
      <c r="A127">
        <v>3245</v>
      </c>
      <c r="B127" s="3" t="s">
        <v>3245</v>
      </c>
      <c r="C127" s="3" t="s">
        <v>7355</v>
      </c>
      <c r="D127" s="6">
        <v>5000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222</v>
      </c>
      <c r="R127" s="9" t="s">
        <v>8314</v>
      </c>
      <c r="S127" t="s">
        <v>8315</v>
      </c>
    </row>
    <row r="128" spans="1:19" ht="216" x14ac:dyDescent="0.3">
      <c r="A128">
        <v>3246</v>
      </c>
      <c r="B128" s="3" t="s">
        <v>3246</v>
      </c>
      <c r="C128" s="3" t="s">
        <v>7356</v>
      </c>
      <c r="D128" s="6">
        <v>5000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53</v>
      </c>
      <c r="R128" s="9" t="s">
        <v>8314</v>
      </c>
      <c r="S128" t="s">
        <v>8315</v>
      </c>
    </row>
    <row r="129" spans="1:19" ht="115.2" x14ac:dyDescent="0.3">
      <c r="A129">
        <v>3248</v>
      </c>
      <c r="B129" s="3" t="s">
        <v>3248</v>
      </c>
      <c r="C129" s="3" t="s">
        <v>7358</v>
      </c>
      <c r="D129" s="6">
        <v>5000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115</v>
      </c>
      <c r="R129" s="9" t="s">
        <v>8314</v>
      </c>
      <c r="S129" t="s">
        <v>8315</v>
      </c>
    </row>
    <row r="130" spans="1:19" ht="244.8" x14ac:dyDescent="0.3">
      <c r="A130">
        <v>3249</v>
      </c>
      <c r="B130" s="3" t="s">
        <v>3249</v>
      </c>
      <c r="C130" s="3" t="s">
        <v>7359</v>
      </c>
      <c r="D130" s="6">
        <v>5000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508</v>
      </c>
      <c r="R130" s="9" t="s">
        <v>8314</v>
      </c>
      <c r="S130" t="s">
        <v>8315</v>
      </c>
    </row>
    <row r="131" spans="1:19" ht="259.2" x14ac:dyDescent="0.3">
      <c r="A131">
        <v>3250</v>
      </c>
      <c r="B131" s="3" t="s">
        <v>3250</v>
      </c>
      <c r="C131" s="3" t="s">
        <v>7360</v>
      </c>
      <c r="D131" s="6">
        <v>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33</v>
      </c>
      <c r="R131" s="9" t="s">
        <v>8314</v>
      </c>
      <c r="S131" t="s">
        <v>8315</v>
      </c>
    </row>
    <row r="132" spans="1:19" ht="259.2" x14ac:dyDescent="0.3">
      <c r="A132">
        <v>3251</v>
      </c>
      <c r="B132" s="3" t="s">
        <v>3251</v>
      </c>
      <c r="C132" s="3" t="s">
        <v>7361</v>
      </c>
      <c r="D132" s="6">
        <v>5000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58</v>
      </c>
      <c r="R132" s="9" t="s">
        <v>8314</v>
      </c>
      <c r="S132" t="s">
        <v>8315</v>
      </c>
    </row>
    <row r="133" spans="1:19" ht="115.2" x14ac:dyDescent="0.3">
      <c r="A133">
        <v>3253</v>
      </c>
      <c r="B133" s="3" t="s">
        <v>3253</v>
      </c>
      <c r="C133" s="3" t="s">
        <v>7363</v>
      </c>
      <c r="D133" s="6">
        <v>5000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263</v>
      </c>
      <c r="R133" s="9" t="s">
        <v>8314</v>
      </c>
      <c r="S133" t="s">
        <v>8315</v>
      </c>
    </row>
    <row r="134" spans="1:19" ht="201.6" x14ac:dyDescent="0.3">
      <c r="A134">
        <v>3256</v>
      </c>
      <c r="B134" s="3" t="s">
        <v>3256</v>
      </c>
      <c r="C134" s="3" t="s">
        <v>7366</v>
      </c>
      <c r="D134" s="6">
        <v>5000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43</v>
      </c>
      <c r="R134" s="9" t="s">
        <v>8314</v>
      </c>
      <c r="S134" t="s">
        <v>8315</v>
      </c>
    </row>
    <row r="135" spans="1:19" ht="187.2" x14ac:dyDescent="0.3">
      <c r="A135">
        <v>3258</v>
      </c>
      <c r="B135" s="3" t="s">
        <v>3258</v>
      </c>
      <c r="C135" s="3" t="s">
        <v>7368</v>
      </c>
      <c r="D135" s="6">
        <v>5000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488</v>
      </c>
      <c r="R135" s="9" t="s">
        <v>8314</v>
      </c>
      <c r="S135" t="s">
        <v>8315</v>
      </c>
    </row>
    <row r="136" spans="1:19" ht="259.2" x14ac:dyDescent="0.3">
      <c r="A136">
        <v>3259</v>
      </c>
      <c r="B136" s="3" t="s">
        <v>3259</v>
      </c>
      <c r="C136" s="3" t="s">
        <v>7369</v>
      </c>
      <c r="D136" s="6">
        <v>5000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109</v>
      </c>
      <c r="R136" s="9" t="s">
        <v>8314</v>
      </c>
      <c r="S136" t="s">
        <v>8315</v>
      </c>
    </row>
    <row r="137" spans="1:19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66</v>
      </c>
      <c r="R137" s="9" t="s">
        <v>8314</v>
      </c>
      <c r="S137" t="s">
        <v>8315</v>
      </c>
    </row>
    <row r="138" spans="1:19" ht="273.60000000000002" x14ac:dyDescent="0.3">
      <c r="A138">
        <v>3261</v>
      </c>
      <c r="B138" s="3" t="s">
        <v>3261</v>
      </c>
      <c r="C138" s="3" t="s">
        <v>7371</v>
      </c>
      <c r="D138" s="6">
        <v>5000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251</v>
      </c>
      <c r="R138" s="9" t="s">
        <v>8314</v>
      </c>
      <c r="S138" t="s">
        <v>8315</v>
      </c>
    </row>
    <row r="139" spans="1:19" ht="144" x14ac:dyDescent="0.3">
      <c r="A139">
        <v>3262</v>
      </c>
      <c r="B139" s="3" t="s">
        <v>3262</v>
      </c>
      <c r="C139" s="3" t="s">
        <v>7372</v>
      </c>
      <c r="D139" s="6">
        <v>5000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56</v>
      </c>
      <c r="R139" s="9" t="s">
        <v>8314</v>
      </c>
      <c r="S139" t="s">
        <v>8315</v>
      </c>
    </row>
    <row r="140" spans="1:19" ht="144" x14ac:dyDescent="0.3">
      <c r="A140">
        <v>3263</v>
      </c>
      <c r="B140" s="3" t="s">
        <v>3263</v>
      </c>
      <c r="C140" s="3" t="s">
        <v>7373</v>
      </c>
      <c r="D140" s="6">
        <v>5000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52</v>
      </c>
      <c r="R140" s="9" t="s">
        <v>8314</v>
      </c>
      <c r="S140" t="s">
        <v>8315</v>
      </c>
    </row>
    <row r="141" spans="1:19" ht="172.8" x14ac:dyDescent="0.3">
      <c r="A141">
        <v>3264</v>
      </c>
      <c r="B141" s="3" t="s">
        <v>3264</v>
      </c>
      <c r="C141" s="3" t="s">
        <v>7374</v>
      </c>
      <c r="D141" s="6">
        <v>5000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89</v>
      </c>
      <c r="R141" s="9" t="s">
        <v>8314</v>
      </c>
      <c r="S141" t="s">
        <v>8315</v>
      </c>
    </row>
    <row r="142" spans="1:19" ht="244.8" x14ac:dyDescent="0.3">
      <c r="A142">
        <v>3266</v>
      </c>
      <c r="B142" s="3" t="s">
        <v>3266</v>
      </c>
      <c r="C142" s="3" t="s">
        <v>7376</v>
      </c>
      <c r="D142" s="6">
        <v>5000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306</v>
      </c>
      <c r="R142" s="9" t="s">
        <v>8314</v>
      </c>
      <c r="S142" t="s">
        <v>8315</v>
      </c>
    </row>
    <row r="143" spans="1:19" ht="230.4" x14ac:dyDescent="0.3">
      <c r="A143">
        <v>3267</v>
      </c>
      <c r="B143" s="3" t="s">
        <v>3267</v>
      </c>
      <c r="C143" s="3" t="s">
        <v>7377</v>
      </c>
      <c r="D143" s="6">
        <v>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51</v>
      </c>
      <c r="R143" s="9" t="s">
        <v>8314</v>
      </c>
      <c r="S143" t="s">
        <v>8315</v>
      </c>
    </row>
    <row r="144" spans="1:19" ht="244.8" x14ac:dyDescent="0.3">
      <c r="A144">
        <v>3268</v>
      </c>
      <c r="B144" s="3" t="s">
        <v>3268</v>
      </c>
      <c r="C144" s="3" t="s">
        <v>7378</v>
      </c>
      <c r="D144" s="6">
        <v>5000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162</v>
      </c>
      <c r="R144" s="9" t="s">
        <v>8314</v>
      </c>
      <c r="S144" t="s">
        <v>8315</v>
      </c>
    </row>
    <row r="145" spans="1:19" ht="216" x14ac:dyDescent="0.3">
      <c r="A145">
        <v>3272</v>
      </c>
      <c r="B145" s="3" t="s">
        <v>3272</v>
      </c>
      <c r="C145" s="3" t="s">
        <v>7382</v>
      </c>
      <c r="D145" s="6">
        <v>5000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86</v>
      </c>
      <c r="R145" s="9" t="s">
        <v>8314</v>
      </c>
      <c r="S145" t="s">
        <v>8315</v>
      </c>
    </row>
    <row r="146" spans="1:19" ht="273.60000000000002" x14ac:dyDescent="0.3">
      <c r="A146">
        <v>3273</v>
      </c>
      <c r="B146" s="3" t="s">
        <v>3273</v>
      </c>
      <c r="C146" s="3" t="s">
        <v>7383</v>
      </c>
      <c r="D146" s="6">
        <v>5000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314</v>
      </c>
      <c r="R146" s="9" t="s">
        <v>8314</v>
      </c>
      <c r="S146" t="s">
        <v>8315</v>
      </c>
    </row>
    <row r="147" spans="1:19" ht="244.8" x14ac:dyDescent="0.3">
      <c r="A147">
        <v>3274</v>
      </c>
      <c r="B147" s="3" t="s">
        <v>3274</v>
      </c>
      <c r="C147" s="3" t="s">
        <v>7384</v>
      </c>
      <c r="D147" s="6">
        <v>5000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36</v>
      </c>
      <c r="R147" s="9" t="s">
        <v>8314</v>
      </c>
      <c r="S147" t="s">
        <v>8315</v>
      </c>
    </row>
    <row r="148" spans="1:19" ht="273.60000000000002" x14ac:dyDescent="0.3">
      <c r="A148">
        <v>3275</v>
      </c>
      <c r="B148" s="3" t="s">
        <v>3275</v>
      </c>
      <c r="C148" s="3" t="s">
        <v>7385</v>
      </c>
      <c r="D148" s="6">
        <v>5000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105</v>
      </c>
      <c r="R148" s="9" t="s">
        <v>8314</v>
      </c>
      <c r="S148" t="s">
        <v>8315</v>
      </c>
    </row>
    <row r="149" spans="1:19" ht="259.2" x14ac:dyDescent="0.3">
      <c r="A149">
        <v>3279</v>
      </c>
      <c r="B149" s="3" t="s">
        <v>3279</v>
      </c>
      <c r="C149" s="3" t="s">
        <v>7389</v>
      </c>
      <c r="D149" s="6">
        <v>5000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41</v>
      </c>
      <c r="R149" s="9" t="s">
        <v>8314</v>
      </c>
      <c r="S149" t="s">
        <v>8315</v>
      </c>
    </row>
    <row r="150" spans="1:19" ht="273.60000000000002" x14ac:dyDescent="0.3">
      <c r="A150">
        <v>3280</v>
      </c>
      <c r="B150" s="3" t="s">
        <v>3280</v>
      </c>
      <c r="C150" s="3" t="s">
        <v>7390</v>
      </c>
      <c r="D150" s="6">
        <v>5000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122</v>
      </c>
      <c r="R150" s="9" t="s">
        <v>8314</v>
      </c>
      <c r="S150" t="s">
        <v>8315</v>
      </c>
    </row>
    <row r="151" spans="1:19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636</v>
      </c>
      <c r="R151" s="9" t="s">
        <v>8314</v>
      </c>
      <c r="S151" t="s">
        <v>8315</v>
      </c>
    </row>
    <row r="152" spans="1:19" ht="244.8" x14ac:dyDescent="0.3">
      <c r="A152">
        <v>3282</v>
      </c>
      <c r="B152" s="3" t="s">
        <v>3282</v>
      </c>
      <c r="C152" s="3" t="s">
        <v>7392</v>
      </c>
      <c r="D152" s="6">
        <v>5000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17</v>
      </c>
      <c r="R152" s="9" t="s">
        <v>8314</v>
      </c>
      <c r="S152" t="s">
        <v>8315</v>
      </c>
    </row>
    <row r="153" spans="1:19" ht="230.4" x14ac:dyDescent="0.3">
      <c r="A153">
        <v>3284</v>
      </c>
      <c r="B153" s="3" t="s">
        <v>3284</v>
      </c>
      <c r="C153" s="3" t="s">
        <v>7394</v>
      </c>
      <c r="D153" s="6">
        <v>5000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112</v>
      </c>
      <c r="R153" s="9" t="s">
        <v>8314</v>
      </c>
      <c r="S153" t="s">
        <v>8315</v>
      </c>
    </row>
    <row r="154" spans="1:19" ht="57.6" x14ac:dyDescent="0.3">
      <c r="A154">
        <v>3285</v>
      </c>
      <c r="B154" s="3" t="s">
        <v>3285</v>
      </c>
      <c r="C154" s="3" t="s">
        <v>7395</v>
      </c>
      <c r="D154" s="6">
        <v>5000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305</v>
      </c>
      <c r="R154" s="9" t="s">
        <v>8314</v>
      </c>
      <c r="S154" t="s">
        <v>8315</v>
      </c>
    </row>
    <row r="155" spans="1:19" ht="273.60000000000002" x14ac:dyDescent="0.3">
      <c r="A155">
        <v>3286</v>
      </c>
      <c r="B155" s="3" t="s">
        <v>3286</v>
      </c>
      <c r="C155" s="3" t="s">
        <v>7396</v>
      </c>
      <c r="D155" s="6">
        <v>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50</v>
      </c>
      <c r="R155" s="9" t="s">
        <v>8314</v>
      </c>
      <c r="S155" t="s">
        <v>8315</v>
      </c>
    </row>
    <row r="156" spans="1:19" ht="259.2" x14ac:dyDescent="0.3">
      <c r="A156">
        <v>3291</v>
      </c>
      <c r="B156" s="3" t="s">
        <v>3291</v>
      </c>
      <c r="C156" s="3" t="s">
        <v>7401</v>
      </c>
      <c r="D156" s="6">
        <v>5000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6</v>
      </c>
      <c r="R156" s="9" t="s">
        <v>8314</v>
      </c>
      <c r="S156" t="s">
        <v>8315</v>
      </c>
    </row>
    <row r="157" spans="1:19" ht="259.2" x14ac:dyDescent="0.3">
      <c r="A157">
        <v>3298</v>
      </c>
      <c r="B157" s="3" t="s">
        <v>3298</v>
      </c>
      <c r="C157" s="3" t="s">
        <v>7408</v>
      </c>
      <c r="D157" s="6">
        <v>5000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70</v>
      </c>
      <c r="R157" s="9" t="s">
        <v>8314</v>
      </c>
      <c r="S157" t="s">
        <v>8315</v>
      </c>
    </row>
    <row r="158" spans="1:19" ht="230.4" x14ac:dyDescent="0.3">
      <c r="A158">
        <v>3299</v>
      </c>
      <c r="B158" s="3" t="s">
        <v>3299</v>
      </c>
      <c r="C158" s="3" t="s">
        <v>7409</v>
      </c>
      <c r="D158" s="6">
        <v>5000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82</v>
      </c>
      <c r="R158" s="9" t="s">
        <v>8314</v>
      </c>
      <c r="S158" t="s">
        <v>8315</v>
      </c>
    </row>
    <row r="159" spans="1:19" ht="216" x14ac:dyDescent="0.3">
      <c r="A159">
        <v>3300</v>
      </c>
      <c r="B159" s="3" t="s">
        <v>3300</v>
      </c>
      <c r="C159" s="3" t="s">
        <v>7410</v>
      </c>
      <c r="D159" s="6">
        <v>5000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80</v>
      </c>
      <c r="R159" s="9" t="s">
        <v>8314</v>
      </c>
      <c r="S159" t="s">
        <v>8315</v>
      </c>
    </row>
    <row r="160" spans="1:19" ht="216" x14ac:dyDescent="0.3">
      <c r="A160">
        <v>3301</v>
      </c>
      <c r="B160" s="3" t="s">
        <v>3301</v>
      </c>
      <c r="C160" s="3" t="s">
        <v>7411</v>
      </c>
      <c r="D160" s="6">
        <v>5000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174</v>
      </c>
      <c r="R160" s="9" t="s">
        <v>8314</v>
      </c>
      <c r="S160" t="s">
        <v>8315</v>
      </c>
    </row>
    <row r="161" spans="1:19" ht="230.4" x14ac:dyDescent="0.3">
      <c r="A161">
        <v>3303</v>
      </c>
      <c r="B161" s="3" t="s">
        <v>3303</v>
      </c>
      <c r="C161" s="3" t="s">
        <v>7413</v>
      </c>
      <c r="D161" s="6">
        <v>5000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314</v>
      </c>
      <c r="R161" s="9" t="s">
        <v>8314</v>
      </c>
      <c r="S161" t="s">
        <v>8315</v>
      </c>
    </row>
    <row r="162" spans="1:19" ht="230.4" x14ac:dyDescent="0.3">
      <c r="A162">
        <v>3304</v>
      </c>
      <c r="B162" s="3" t="s">
        <v>3304</v>
      </c>
      <c r="C162" s="3" t="s">
        <v>7414</v>
      </c>
      <c r="D162" s="6">
        <v>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82</v>
      </c>
      <c r="R162" s="9" t="s">
        <v>8314</v>
      </c>
      <c r="S162" t="s">
        <v>8315</v>
      </c>
    </row>
    <row r="163" spans="1:19" ht="244.8" x14ac:dyDescent="0.3">
      <c r="A163">
        <v>3305</v>
      </c>
      <c r="B163" s="3" t="s">
        <v>3305</v>
      </c>
      <c r="C163" s="3" t="s">
        <v>7415</v>
      </c>
      <c r="D163" s="6">
        <v>5000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53</v>
      </c>
      <c r="R163" s="9" t="s">
        <v>8314</v>
      </c>
      <c r="S163" t="s">
        <v>8315</v>
      </c>
    </row>
    <row r="164" spans="1:19" ht="244.8" x14ac:dyDescent="0.3">
      <c r="A164">
        <v>3306</v>
      </c>
      <c r="B164" s="3" t="s">
        <v>3306</v>
      </c>
      <c r="C164" s="3" t="s">
        <v>7416</v>
      </c>
      <c r="D164" s="6">
        <v>5000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21</v>
      </c>
      <c r="R164" s="9" t="s">
        <v>8314</v>
      </c>
      <c r="S164" t="s">
        <v>8315</v>
      </c>
    </row>
    <row r="165" spans="1:19" ht="244.8" x14ac:dyDescent="0.3">
      <c r="A165">
        <v>3307</v>
      </c>
      <c r="B165" s="3" t="s">
        <v>3307</v>
      </c>
      <c r="C165" s="3" t="s">
        <v>7417</v>
      </c>
      <c r="D165" s="6">
        <v>5000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86</v>
      </c>
      <c r="R165" s="9" t="s">
        <v>8314</v>
      </c>
      <c r="S165" t="s">
        <v>8315</v>
      </c>
    </row>
    <row r="166" spans="1:19" ht="230.4" x14ac:dyDescent="0.3">
      <c r="A166">
        <v>3308</v>
      </c>
      <c r="B166" s="3" t="s">
        <v>3308</v>
      </c>
      <c r="C166" s="3" t="s">
        <v>7418</v>
      </c>
      <c r="D166" s="6">
        <v>5000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11</v>
      </c>
      <c r="R166" s="9" t="s">
        <v>8314</v>
      </c>
      <c r="S166" t="s">
        <v>8315</v>
      </c>
    </row>
    <row r="167" spans="1:19" ht="172.8" x14ac:dyDescent="0.3">
      <c r="A167">
        <v>3310</v>
      </c>
      <c r="B167" s="3" t="s">
        <v>3310</v>
      </c>
      <c r="C167" s="3" t="s">
        <v>7420</v>
      </c>
      <c r="D167" s="6">
        <v>5000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55</v>
      </c>
      <c r="R167" s="9" t="s">
        <v>8314</v>
      </c>
      <c r="S167" t="s">
        <v>8315</v>
      </c>
    </row>
    <row r="168" spans="1:19" ht="216" x14ac:dyDescent="0.3">
      <c r="A168">
        <v>3311</v>
      </c>
      <c r="B168" s="3" t="s">
        <v>3311</v>
      </c>
      <c r="C168" s="3" t="s">
        <v>7421</v>
      </c>
      <c r="D168" s="6">
        <v>5000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50</v>
      </c>
      <c r="R168" s="9" t="s">
        <v>8314</v>
      </c>
      <c r="S168" t="s">
        <v>8315</v>
      </c>
    </row>
    <row r="169" spans="1:19" ht="230.4" x14ac:dyDescent="0.3">
      <c r="A169">
        <v>3312</v>
      </c>
      <c r="B169" s="3" t="s">
        <v>3312</v>
      </c>
      <c r="C169" s="3" t="s">
        <v>7422</v>
      </c>
      <c r="D169" s="6">
        <v>5000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46</v>
      </c>
      <c r="R169" s="9" t="s">
        <v>8314</v>
      </c>
      <c r="S169" t="s">
        <v>8315</v>
      </c>
    </row>
    <row r="170" spans="1:19" ht="201.6" x14ac:dyDescent="0.3">
      <c r="A170">
        <v>3313</v>
      </c>
      <c r="B170" s="3" t="s">
        <v>3313</v>
      </c>
      <c r="C170" s="3" t="s">
        <v>7423</v>
      </c>
      <c r="D170" s="6">
        <v>5000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34</v>
      </c>
      <c r="R170" s="9" t="s">
        <v>8314</v>
      </c>
      <c r="S170" t="s">
        <v>8315</v>
      </c>
    </row>
    <row r="171" spans="1:19" ht="244.8" x14ac:dyDescent="0.3">
      <c r="A171">
        <v>3316</v>
      </c>
      <c r="B171" s="3" t="s">
        <v>3316</v>
      </c>
      <c r="C171" s="3" t="s">
        <v>7426</v>
      </c>
      <c r="D171" s="6">
        <v>5000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22</v>
      </c>
      <c r="R171" s="9" t="s">
        <v>8314</v>
      </c>
      <c r="S171" t="s">
        <v>8315</v>
      </c>
    </row>
    <row r="172" spans="1:19" ht="230.4" x14ac:dyDescent="0.3">
      <c r="A172">
        <v>3317</v>
      </c>
      <c r="B172" s="3" t="s">
        <v>3317</v>
      </c>
      <c r="C172" s="3" t="s">
        <v>7427</v>
      </c>
      <c r="D172" s="6">
        <v>5000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50</v>
      </c>
      <c r="R172" s="9" t="s">
        <v>8314</v>
      </c>
      <c r="S172" t="s">
        <v>8315</v>
      </c>
    </row>
    <row r="173" spans="1:19" ht="201.6" x14ac:dyDescent="0.3">
      <c r="A173">
        <v>3320</v>
      </c>
      <c r="B173" s="3" t="s">
        <v>3320</v>
      </c>
      <c r="C173" s="3" t="s">
        <v>7430</v>
      </c>
      <c r="D173" s="6">
        <v>5000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11</v>
      </c>
      <c r="R173" s="9" t="s">
        <v>8314</v>
      </c>
      <c r="S173" t="s">
        <v>8315</v>
      </c>
    </row>
    <row r="174" spans="1:19" ht="244.8" x14ac:dyDescent="0.3">
      <c r="A174">
        <v>3321</v>
      </c>
      <c r="B174" s="3" t="s">
        <v>3321</v>
      </c>
      <c r="C174" s="3" t="s">
        <v>7431</v>
      </c>
      <c r="D174" s="6">
        <v>5000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67</v>
      </c>
      <c r="R174" s="9" t="s">
        <v>8314</v>
      </c>
      <c r="S174" t="s">
        <v>8315</v>
      </c>
    </row>
    <row r="175" spans="1:19" ht="259.2" x14ac:dyDescent="0.3">
      <c r="A175">
        <v>3322</v>
      </c>
      <c r="B175" s="3" t="s">
        <v>3322</v>
      </c>
      <c r="C175" s="3" t="s">
        <v>7432</v>
      </c>
      <c r="D175" s="6">
        <v>5000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25</v>
      </c>
      <c r="R175" s="9" t="s">
        <v>8314</v>
      </c>
      <c r="S175" t="s">
        <v>8315</v>
      </c>
    </row>
    <row r="176" spans="1:19" ht="244.8" x14ac:dyDescent="0.3">
      <c r="A176">
        <v>3326</v>
      </c>
      <c r="B176" s="3" t="s">
        <v>3326</v>
      </c>
      <c r="C176" s="3" t="s">
        <v>7436</v>
      </c>
      <c r="D176" s="6">
        <v>5000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16</v>
      </c>
      <c r="R176" s="9" t="s">
        <v>8314</v>
      </c>
      <c r="S176" t="s">
        <v>8315</v>
      </c>
    </row>
    <row r="177" spans="1:19" ht="259.2" x14ac:dyDescent="0.3">
      <c r="A177">
        <v>3328</v>
      </c>
      <c r="B177" s="3" t="s">
        <v>3328</v>
      </c>
      <c r="C177" s="3" t="s">
        <v>7438</v>
      </c>
      <c r="D177" s="6">
        <v>5000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23</v>
      </c>
      <c r="R177" s="9" t="s">
        <v>8314</v>
      </c>
      <c r="S177" t="s">
        <v>8315</v>
      </c>
    </row>
    <row r="178" spans="1:19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120</v>
      </c>
      <c r="R178" s="9" t="s">
        <v>8314</v>
      </c>
      <c r="S178" t="s">
        <v>8315</v>
      </c>
    </row>
    <row r="179" spans="1:19" ht="244.8" x14ac:dyDescent="0.3">
      <c r="A179">
        <v>3332</v>
      </c>
      <c r="B179" s="3" t="s">
        <v>3332</v>
      </c>
      <c r="C179" s="3" t="s">
        <v>7442</v>
      </c>
      <c r="D179" s="6">
        <v>5000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73</v>
      </c>
      <c r="R179" s="9" t="s">
        <v>8314</v>
      </c>
      <c r="S179" t="s">
        <v>8315</v>
      </c>
    </row>
    <row r="180" spans="1:19" ht="259.2" x14ac:dyDescent="0.3">
      <c r="A180">
        <v>3333</v>
      </c>
      <c r="B180" s="3" t="s">
        <v>3333</v>
      </c>
      <c r="C180" s="3" t="s">
        <v>7443</v>
      </c>
      <c r="D180" s="6">
        <v>5000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107</v>
      </c>
      <c r="R180" s="9" t="s">
        <v>8314</v>
      </c>
      <c r="S180" t="s">
        <v>8315</v>
      </c>
    </row>
    <row r="181" spans="1:19" ht="158.4" x14ac:dyDescent="0.3">
      <c r="A181">
        <v>3334</v>
      </c>
      <c r="B181" s="3" t="s">
        <v>3334</v>
      </c>
      <c r="C181" s="3" t="s">
        <v>7444</v>
      </c>
      <c r="D181" s="6">
        <v>5000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100</v>
      </c>
      <c r="R181" s="9" t="s">
        <v>8314</v>
      </c>
      <c r="S181" t="s">
        <v>8315</v>
      </c>
    </row>
    <row r="182" spans="1:19" ht="187.2" x14ac:dyDescent="0.3">
      <c r="A182">
        <v>3338</v>
      </c>
      <c r="B182" s="3" t="s">
        <v>3338</v>
      </c>
      <c r="C182" s="3" t="s">
        <v>7448</v>
      </c>
      <c r="D182" s="6">
        <v>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167</v>
      </c>
      <c r="R182" s="9" t="s">
        <v>8314</v>
      </c>
      <c r="S182" t="s">
        <v>8315</v>
      </c>
    </row>
    <row r="183" spans="1:19" ht="201.6" x14ac:dyDescent="0.3">
      <c r="A183">
        <v>3339</v>
      </c>
      <c r="B183" s="3" t="s">
        <v>3339</v>
      </c>
      <c r="C183" s="3" t="s">
        <v>7449</v>
      </c>
      <c r="D183" s="6">
        <v>5000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83</v>
      </c>
      <c r="R183" s="9" t="s">
        <v>8314</v>
      </c>
      <c r="S183" t="s">
        <v>8315</v>
      </c>
    </row>
    <row r="184" spans="1:19" ht="259.2" x14ac:dyDescent="0.3">
      <c r="A184">
        <v>3340</v>
      </c>
      <c r="B184" s="3" t="s">
        <v>3340</v>
      </c>
      <c r="C184" s="3" t="s">
        <v>7450</v>
      </c>
      <c r="D184" s="6">
        <v>5000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67</v>
      </c>
      <c r="R184" s="9" t="s">
        <v>8314</v>
      </c>
      <c r="S184" t="s">
        <v>8315</v>
      </c>
    </row>
    <row r="185" spans="1:19" ht="187.2" x14ac:dyDescent="0.3">
      <c r="A185">
        <v>3342</v>
      </c>
      <c r="B185" s="3" t="s">
        <v>3342</v>
      </c>
      <c r="C185" s="3" t="s">
        <v>7452</v>
      </c>
      <c r="D185" s="6">
        <v>5000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24</v>
      </c>
      <c r="R185" s="9" t="s">
        <v>8314</v>
      </c>
      <c r="S185" t="s">
        <v>8315</v>
      </c>
    </row>
    <row r="186" spans="1:19" ht="244.8" x14ac:dyDescent="0.3">
      <c r="A186">
        <v>3344</v>
      </c>
      <c r="B186" s="3" t="s">
        <v>3344</v>
      </c>
      <c r="C186" s="3" t="s">
        <v>7454</v>
      </c>
      <c r="D186" s="6">
        <v>5000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13</v>
      </c>
      <c r="R186" s="9" t="s">
        <v>8314</v>
      </c>
      <c r="S186" t="s">
        <v>8315</v>
      </c>
    </row>
    <row r="187" spans="1:19" ht="244.8" x14ac:dyDescent="0.3">
      <c r="A187">
        <v>3345</v>
      </c>
      <c r="B187" s="3" t="s">
        <v>3345</v>
      </c>
      <c r="C187" s="3" t="s">
        <v>7455</v>
      </c>
      <c r="D187" s="6">
        <v>5000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33</v>
      </c>
      <c r="R187" s="9" t="s">
        <v>8314</v>
      </c>
      <c r="S187" t="s">
        <v>8315</v>
      </c>
    </row>
    <row r="188" spans="1:19" ht="216" x14ac:dyDescent="0.3">
      <c r="A188">
        <v>3346</v>
      </c>
      <c r="B188" s="3" t="s">
        <v>3346</v>
      </c>
      <c r="C188" s="3" t="s">
        <v>7456</v>
      </c>
      <c r="D188" s="6">
        <v>5000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48</v>
      </c>
      <c r="R188" s="9" t="s">
        <v>8314</v>
      </c>
      <c r="S188" t="s">
        <v>8315</v>
      </c>
    </row>
    <row r="189" spans="1:19" ht="259.2" x14ac:dyDescent="0.3">
      <c r="A189">
        <v>3348</v>
      </c>
      <c r="B189" s="3" t="s">
        <v>3266</v>
      </c>
      <c r="C189" s="3" t="s">
        <v>7458</v>
      </c>
      <c r="D189" s="6">
        <v>5000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31</v>
      </c>
      <c r="R189" s="9" t="s">
        <v>8314</v>
      </c>
      <c r="S189" t="s">
        <v>8315</v>
      </c>
    </row>
    <row r="190" spans="1:19" ht="244.8" x14ac:dyDescent="0.3">
      <c r="A190">
        <v>3349</v>
      </c>
      <c r="B190" s="3" t="s">
        <v>3348</v>
      </c>
      <c r="C190" s="3" t="s">
        <v>7459</v>
      </c>
      <c r="D190" s="6">
        <v>5000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73</v>
      </c>
      <c r="R190" s="9" t="s">
        <v>8314</v>
      </c>
      <c r="S190" t="s">
        <v>8315</v>
      </c>
    </row>
    <row r="191" spans="1:19" ht="201.6" x14ac:dyDescent="0.3">
      <c r="A191">
        <v>3354</v>
      </c>
      <c r="B191" s="3" t="s">
        <v>3353</v>
      </c>
      <c r="C191" s="3" t="s">
        <v>7464</v>
      </c>
      <c r="D191" s="6">
        <v>5000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44</v>
      </c>
      <c r="R191" s="9" t="s">
        <v>8314</v>
      </c>
      <c r="S191" t="s">
        <v>8315</v>
      </c>
    </row>
    <row r="192" spans="1:19" ht="230.4" x14ac:dyDescent="0.3">
      <c r="A192">
        <v>3358</v>
      </c>
      <c r="B192" s="3" t="s">
        <v>3357</v>
      </c>
      <c r="C192" s="3" t="s">
        <v>7468</v>
      </c>
      <c r="D192" s="6">
        <v>5000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85</v>
      </c>
      <c r="R192" s="9" t="s">
        <v>8314</v>
      </c>
      <c r="S192" t="s">
        <v>8315</v>
      </c>
    </row>
    <row r="193" spans="1:19" ht="201.6" x14ac:dyDescent="0.3">
      <c r="A193">
        <v>3359</v>
      </c>
      <c r="B193" s="3" t="s">
        <v>3358</v>
      </c>
      <c r="C193" s="3" t="s">
        <v>7469</v>
      </c>
      <c r="D193" s="6">
        <v>5000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182</v>
      </c>
      <c r="R193" s="9" t="s">
        <v>8314</v>
      </c>
      <c r="S193" t="s">
        <v>8315</v>
      </c>
    </row>
    <row r="194" spans="1:19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22</v>
      </c>
      <c r="R194" s="9" t="s">
        <v>8314</v>
      </c>
      <c r="S194" t="s">
        <v>8315</v>
      </c>
    </row>
    <row r="195" spans="1:19" ht="230.4" x14ac:dyDescent="0.3">
      <c r="A195">
        <v>3362</v>
      </c>
      <c r="B195" s="3" t="s">
        <v>3361</v>
      </c>
      <c r="C195" s="3" t="s">
        <v>7472</v>
      </c>
      <c r="D195" s="6">
        <v>5000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157</v>
      </c>
      <c r="R195" s="9" t="s">
        <v>8314</v>
      </c>
      <c r="S195" t="s">
        <v>8315</v>
      </c>
    </row>
    <row r="196" spans="1:19" ht="216" x14ac:dyDescent="0.3">
      <c r="A196">
        <v>3363</v>
      </c>
      <c r="B196" s="3" t="s">
        <v>3362</v>
      </c>
      <c r="C196" s="3" t="s">
        <v>7473</v>
      </c>
      <c r="D196" s="6">
        <v>5000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64</v>
      </c>
      <c r="R196" s="9" t="s">
        <v>8314</v>
      </c>
      <c r="S196" t="s">
        <v>8315</v>
      </c>
    </row>
    <row r="197" spans="1:19" ht="244.8" x14ac:dyDescent="0.3">
      <c r="A197">
        <v>3365</v>
      </c>
      <c r="B197" s="3" t="s">
        <v>3364</v>
      </c>
      <c r="C197" s="3" t="s">
        <v>7475</v>
      </c>
      <c r="D197" s="6">
        <v>5000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22</v>
      </c>
      <c r="R197" s="9" t="s">
        <v>8314</v>
      </c>
      <c r="S197" t="s">
        <v>8315</v>
      </c>
    </row>
    <row r="198" spans="1:19" ht="259.2" x14ac:dyDescent="0.3">
      <c r="A198">
        <v>3366</v>
      </c>
      <c r="B198" s="3" t="s">
        <v>3365</v>
      </c>
      <c r="C198" s="3" t="s">
        <v>7476</v>
      </c>
      <c r="D198" s="6">
        <v>5000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18</v>
      </c>
      <c r="R198" s="9" t="s">
        <v>8314</v>
      </c>
      <c r="S198" t="s">
        <v>8315</v>
      </c>
    </row>
    <row r="199" spans="1:19" ht="201.6" x14ac:dyDescent="0.3">
      <c r="A199">
        <v>3368</v>
      </c>
      <c r="B199" s="3" t="s">
        <v>3367</v>
      </c>
      <c r="C199" s="3" t="s">
        <v>7478</v>
      </c>
      <c r="D199" s="6">
        <v>5000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104</v>
      </c>
      <c r="R199" s="9" t="s">
        <v>8314</v>
      </c>
      <c r="S199" t="s">
        <v>8315</v>
      </c>
    </row>
    <row r="200" spans="1:19" ht="144" x14ac:dyDescent="0.3">
      <c r="A200">
        <v>3370</v>
      </c>
      <c r="B200" s="3" t="s">
        <v>3369</v>
      </c>
      <c r="C200" s="3" t="s">
        <v>7480</v>
      </c>
      <c r="D200" s="6">
        <v>5000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6</v>
      </c>
      <c r="R200" s="9" t="s">
        <v>8314</v>
      </c>
      <c r="S200" t="s">
        <v>8315</v>
      </c>
    </row>
    <row r="201" spans="1:19" ht="187.2" x14ac:dyDescent="0.3">
      <c r="A201">
        <v>3371</v>
      </c>
      <c r="B201" s="3" t="s">
        <v>3370</v>
      </c>
      <c r="C201" s="3" t="s">
        <v>7481</v>
      </c>
      <c r="D201" s="6">
        <v>5000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21</v>
      </c>
      <c r="R201" s="9" t="s">
        <v>8314</v>
      </c>
      <c r="S201" t="s">
        <v>8315</v>
      </c>
    </row>
    <row r="202" spans="1:19" ht="230.4" x14ac:dyDescent="0.3">
      <c r="A202">
        <v>3372</v>
      </c>
      <c r="B202" s="3" t="s">
        <v>3371</v>
      </c>
      <c r="C202" s="3" t="s">
        <v>7482</v>
      </c>
      <c r="D202" s="6">
        <v>5000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40</v>
      </c>
      <c r="R202" s="9" t="s">
        <v>8314</v>
      </c>
      <c r="S202" t="s">
        <v>8315</v>
      </c>
    </row>
    <row r="203" spans="1:19" ht="244.8" x14ac:dyDescent="0.3">
      <c r="A203">
        <v>3376</v>
      </c>
      <c r="B203" s="3" t="s">
        <v>3375</v>
      </c>
      <c r="C203" s="3" t="s">
        <v>7486</v>
      </c>
      <c r="D203" s="6">
        <v>5000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162</v>
      </c>
      <c r="R203" s="9" t="s">
        <v>8314</v>
      </c>
      <c r="S203" t="s">
        <v>8315</v>
      </c>
    </row>
    <row r="204" spans="1:19" ht="244.8" x14ac:dyDescent="0.3">
      <c r="A204">
        <v>3380</v>
      </c>
      <c r="B204" s="3" t="s">
        <v>3379</v>
      </c>
      <c r="C204" s="3" t="s">
        <v>7490</v>
      </c>
      <c r="D204" s="6">
        <v>5000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82</v>
      </c>
      <c r="R204" s="9" t="s">
        <v>8314</v>
      </c>
      <c r="S204" t="s">
        <v>8315</v>
      </c>
    </row>
    <row r="205" spans="1:19" ht="230.4" x14ac:dyDescent="0.3">
      <c r="A205">
        <v>3381</v>
      </c>
      <c r="B205" s="3" t="s">
        <v>3380</v>
      </c>
      <c r="C205" s="3" t="s">
        <v>7491</v>
      </c>
      <c r="D205" s="6">
        <v>5000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71</v>
      </c>
      <c r="R205" s="9" t="s">
        <v>8314</v>
      </c>
      <c r="S205" t="s">
        <v>8315</v>
      </c>
    </row>
    <row r="206" spans="1:19" ht="273.60000000000002" x14ac:dyDescent="0.3">
      <c r="A206">
        <v>3383</v>
      </c>
      <c r="B206" s="3" t="s">
        <v>3382</v>
      </c>
      <c r="C206" s="3" t="s">
        <v>7493</v>
      </c>
      <c r="D206" s="6">
        <v>5000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120</v>
      </c>
      <c r="R206" s="9" t="s">
        <v>8314</v>
      </c>
      <c r="S206" t="s">
        <v>8315</v>
      </c>
    </row>
    <row r="207" spans="1:19" ht="273.60000000000002" x14ac:dyDescent="0.3">
      <c r="A207">
        <v>3384</v>
      </c>
      <c r="B207" s="3" t="s">
        <v>3383</v>
      </c>
      <c r="C207" s="3" t="s">
        <v>7494</v>
      </c>
      <c r="D207" s="6">
        <v>5000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40</v>
      </c>
      <c r="R207" s="9" t="s">
        <v>8314</v>
      </c>
      <c r="S207" t="s">
        <v>8315</v>
      </c>
    </row>
    <row r="208" spans="1:19" ht="230.4" x14ac:dyDescent="0.3">
      <c r="A208">
        <v>3385</v>
      </c>
      <c r="B208" s="3" t="s">
        <v>3384</v>
      </c>
      <c r="C208" s="3" t="s">
        <v>7495</v>
      </c>
      <c r="D208" s="6">
        <v>5000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42</v>
      </c>
      <c r="R208" s="9" t="s">
        <v>8314</v>
      </c>
      <c r="S208" t="s">
        <v>8315</v>
      </c>
    </row>
    <row r="209" spans="1:19" ht="273.60000000000002" x14ac:dyDescent="0.3">
      <c r="A209">
        <v>3386</v>
      </c>
      <c r="B209" s="3" t="s">
        <v>3385</v>
      </c>
      <c r="C209" s="3" t="s">
        <v>7496</v>
      </c>
      <c r="D209" s="6">
        <v>5000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70</v>
      </c>
      <c r="R209" s="9" t="s">
        <v>8314</v>
      </c>
      <c r="S209" t="s">
        <v>8315</v>
      </c>
    </row>
    <row r="210" spans="1:19" ht="273.60000000000002" x14ac:dyDescent="0.3">
      <c r="A210">
        <v>3387</v>
      </c>
      <c r="B210" s="3" t="s">
        <v>3386</v>
      </c>
      <c r="C210" s="3" t="s">
        <v>7497</v>
      </c>
      <c r="D210" s="6">
        <v>5000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31</v>
      </c>
      <c r="R210" s="9" t="s">
        <v>8314</v>
      </c>
      <c r="S210" t="s">
        <v>8315</v>
      </c>
    </row>
    <row r="211" spans="1:19" ht="216" x14ac:dyDescent="0.3">
      <c r="A211">
        <v>3389</v>
      </c>
      <c r="B211" s="3" t="s">
        <v>3388</v>
      </c>
      <c r="C211" s="3" t="s">
        <v>7499</v>
      </c>
      <c r="D211" s="6">
        <v>5000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31</v>
      </c>
      <c r="R211" s="9" t="s">
        <v>8314</v>
      </c>
      <c r="S211" t="s">
        <v>8315</v>
      </c>
    </row>
    <row r="212" spans="1:19" ht="259.2" x14ac:dyDescent="0.3">
      <c r="A212">
        <v>3390</v>
      </c>
      <c r="B212" s="3" t="s">
        <v>3389</v>
      </c>
      <c r="C212" s="3" t="s">
        <v>7500</v>
      </c>
      <c r="D212" s="6">
        <v>5000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22</v>
      </c>
      <c r="R212" s="9" t="s">
        <v>8314</v>
      </c>
      <c r="S212" t="s">
        <v>8315</v>
      </c>
    </row>
    <row r="213" spans="1:19" ht="244.8" x14ac:dyDescent="0.3">
      <c r="A213">
        <v>3391</v>
      </c>
      <c r="B213" s="3" t="s">
        <v>3390</v>
      </c>
      <c r="C213" s="3" t="s">
        <v>7501</v>
      </c>
      <c r="D213" s="6">
        <v>5000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10</v>
      </c>
      <c r="R213" s="9" t="s">
        <v>8314</v>
      </c>
      <c r="S213" t="s">
        <v>8315</v>
      </c>
    </row>
    <row r="214" spans="1:19" ht="230.4" x14ac:dyDescent="0.3">
      <c r="A214">
        <v>3393</v>
      </c>
      <c r="B214" s="3" t="s">
        <v>3392</v>
      </c>
      <c r="C214" s="3" t="s">
        <v>7503</v>
      </c>
      <c r="D214" s="6">
        <v>5000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16</v>
      </c>
      <c r="R214" s="9" t="s">
        <v>8314</v>
      </c>
      <c r="S214" t="s">
        <v>8315</v>
      </c>
    </row>
    <row r="215" spans="1:19" ht="187.2" x14ac:dyDescent="0.3">
      <c r="A215">
        <v>3396</v>
      </c>
      <c r="B215" s="3" t="s">
        <v>3395</v>
      </c>
      <c r="C215" s="3" t="s">
        <v>7506</v>
      </c>
      <c r="D215" s="6">
        <v>5000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6</v>
      </c>
      <c r="R215" s="9" t="s">
        <v>8314</v>
      </c>
      <c r="S215" t="s">
        <v>8315</v>
      </c>
    </row>
    <row r="216" spans="1:19" ht="259.2" x14ac:dyDescent="0.3">
      <c r="A216">
        <v>3398</v>
      </c>
      <c r="B216" s="3" t="s">
        <v>3397</v>
      </c>
      <c r="C216" s="3" t="s">
        <v>7508</v>
      </c>
      <c r="D216" s="6">
        <v>5000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25</v>
      </c>
      <c r="R216" s="9" t="s">
        <v>8314</v>
      </c>
      <c r="S216" t="s">
        <v>8315</v>
      </c>
    </row>
    <row r="217" spans="1:19" ht="259.2" x14ac:dyDescent="0.3">
      <c r="A217">
        <v>3400</v>
      </c>
      <c r="B217" s="3" t="s">
        <v>3399</v>
      </c>
      <c r="C217" s="3" t="s">
        <v>7510</v>
      </c>
      <c r="D217" s="6">
        <v>5000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59</v>
      </c>
      <c r="R217" s="9" t="s">
        <v>8314</v>
      </c>
      <c r="S217" t="s">
        <v>8315</v>
      </c>
    </row>
    <row r="218" spans="1:19" ht="230.4" x14ac:dyDescent="0.3">
      <c r="A218">
        <v>3402</v>
      </c>
      <c r="B218" s="3" t="s">
        <v>3401</v>
      </c>
      <c r="C218" s="3" t="s">
        <v>7512</v>
      </c>
      <c r="D218" s="6">
        <v>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40</v>
      </c>
      <c r="R218" s="9" t="s">
        <v>8314</v>
      </c>
      <c r="S218" t="s">
        <v>8315</v>
      </c>
    </row>
    <row r="219" spans="1:19" ht="273.60000000000002" x14ac:dyDescent="0.3">
      <c r="A219">
        <v>3404</v>
      </c>
      <c r="B219" s="3" t="s">
        <v>3403</v>
      </c>
      <c r="C219" s="3" t="s">
        <v>7514</v>
      </c>
      <c r="D219" s="6">
        <v>5000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10</v>
      </c>
      <c r="R219" s="9" t="s">
        <v>8314</v>
      </c>
      <c r="S219" t="s">
        <v>8315</v>
      </c>
    </row>
    <row r="220" spans="1:19" ht="201.6" x14ac:dyDescent="0.3">
      <c r="A220">
        <v>3406</v>
      </c>
      <c r="B220" s="3" t="s">
        <v>3405</v>
      </c>
      <c r="C220" s="3" t="s">
        <v>7516</v>
      </c>
      <c r="D220" s="6">
        <v>5000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43</v>
      </c>
      <c r="R220" s="9" t="s">
        <v>8314</v>
      </c>
      <c r="S220" t="s">
        <v>8315</v>
      </c>
    </row>
    <row r="221" spans="1:19" ht="244.8" x14ac:dyDescent="0.3">
      <c r="A221">
        <v>3408</v>
      </c>
      <c r="B221" s="3" t="s">
        <v>3407</v>
      </c>
      <c r="C221" s="3" t="s">
        <v>7518</v>
      </c>
      <c r="D221" s="6">
        <v>5000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12</v>
      </c>
      <c r="R221" s="9" t="s">
        <v>8314</v>
      </c>
      <c r="S221" t="s">
        <v>8315</v>
      </c>
    </row>
    <row r="222" spans="1:19" ht="216" x14ac:dyDescent="0.3">
      <c r="A222">
        <v>3410</v>
      </c>
      <c r="B222" s="3" t="s">
        <v>3409</v>
      </c>
      <c r="C222" s="3" t="s">
        <v>7520</v>
      </c>
      <c r="D222" s="6">
        <v>5000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311</v>
      </c>
      <c r="R222" s="9" t="s">
        <v>8314</v>
      </c>
      <c r="S222" t="s">
        <v>8315</v>
      </c>
    </row>
    <row r="223" spans="1:19" ht="259.2" x14ac:dyDescent="0.3">
      <c r="A223">
        <v>3411</v>
      </c>
      <c r="B223" s="3" t="s">
        <v>3410</v>
      </c>
      <c r="C223" s="3" t="s">
        <v>7521</v>
      </c>
      <c r="D223" s="6">
        <v>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60</v>
      </c>
      <c r="R223" s="9" t="s">
        <v>8314</v>
      </c>
      <c r="S223" t="s">
        <v>8315</v>
      </c>
    </row>
    <row r="224" spans="1:19" ht="273.60000000000002" x14ac:dyDescent="0.3">
      <c r="A224">
        <v>3413</v>
      </c>
      <c r="B224" s="3" t="s">
        <v>3412</v>
      </c>
      <c r="C224" s="3" t="s">
        <v>7523</v>
      </c>
      <c r="D224" s="6">
        <v>5000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62</v>
      </c>
      <c r="R224" s="9" t="s">
        <v>8314</v>
      </c>
      <c r="S224" t="s">
        <v>8315</v>
      </c>
    </row>
    <row r="225" spans="1:19" ht="230.4" x14ac:dyDescent="0.3">
      <c r="A225">
        <v>3414</v>
      </c>
      <c r="B225" s="3" t="s">
        <v>3413</v>
      </c>
      <c r="C225" s="3" t="s">
        <v>7524</v>
      </c>
      <c r="D225" s="6">
        <v>5000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4</v>
      </c>
      <c r="R225" s="9" t="s">
        <v>8314</v>
      </c>
      <c r="S225" t="s">
        <v>8315</v>
      </c>
    </row>
    <row r="226" spans="1:19" ht="187.2" x14ac:dyDescent="0.3">
      <c r="A226">
        <v>3415</v>
      </c>
      <c r="B226" s="3" t="s">
        <v>3414</v>
      </c>
      <c r="C226" s="3" t="s">
        <v>7525</v>
      </c>
      <c r="D226" s="6">
        <v>5000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96</v>
      </c>
      <c r="R226" s="9" t="s">
        <v>8314</v>
      </c>
      <c r="S226" t="s">
        <v>8315</v>
      </c>
    </row>
    <row r="227" spans="1:19" ht="259.2" x14ac:dyDescent="0.3">
      <c r="A227">
        <v>3417</v>
      </c>
      <c r="B227" s="3" t="s">
        <v>3416</v>
      </c>
      <c r="C227" s="3" t="s">
        <v>7527</v>
      </c>
      <c r="D227" s="6">
        <v>5000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81</v>
      </c>
      <c r="R227" s="9" t="s">
        <v>8314</v>
      </c>
      <c r="S227" t="s">
        <v>8315</v>
      </c>
    </row>
    <row r="228" spans="1:19" ht="244.8" x14ac:dyDescent="0.3">
      <c r="A228">
        <v>3418</v>
      </c>
      <c r="B228" s="3" t="s">
        <v>3417</v>
      </c>
      <c r="C228" s="3" t="s">
        <v>7528</v>
      </c>
      <c r="D228" s="6">
        <v>5000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59</v>
      </c>
      <c r="R228" s="9" t="s">
        <v>8314</v>
      </c>
      <c r="S228" t="s">
        <v>8315</v>
      </c>
    </row>
    <row r="229" spans="1:19" ht="244.8" x14ac:dyDescent="0.3">
      <c r="A229">
        <v>3421</v>
      </c>
      <c r="B229" s="3" t="s">
        <v>3420</v>
      </c>
      <c r="C229" s="3" t="s">
        <v>7531</v>
      </c>
      <c r="D229" s="6">
        <v>5000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65</v>
      </c>
      <c r="R229" s="9" t="s">
        <v>8314</v>
      </c>
      <c r="S229" t="s">
        <v>8315</v>
      </c>
    </row>
    <row r="230" spans="1:19" ht="216" x14ac:dyDescent="0.3">
      <c r="A230">
        <v>3423</v>
      </c>
      <c r="B230" s="3" t="s">
        <v>3422</v>
      </c>
      <c r="C230" s="3" t="s">
        <v>7533</v>
      </c>
      <c r="D230" s="6">
        <v>5000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124</v>
      </c>
      <c r="R230" s="9" t="s">
        <v>8314</v>
      </c>
      <c r="S230" t="s">
        <v>8315</v>
      </c>
    </row>
    <row r="231" spans="1:19" ht="230.4" x14ac:dyDescent="0.3">
      <c r="A231">
        <v>3424</v>
      </c>
      <c r="B231" s="3" t="s">
        <v>3423</v>
      </c>
      <c r="C231" s="3" t="s">
        <v>7534</v>
      </c>
      <c r="D231" s="6">
        <v>5000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618</v>
      </c>
      <c r="R231" s="9" t="s">
        <v>8314</v>
      </c>
      <c r="S231" t="s">
        <v>8315</v>
      </c>
    </row>
    <row r="232" spans="1:19" ht="259.2" x14ac:dyDescent="0.3">
      <c r="A232">
        <v>3425</v>
      </c>
      <c r="B232" s="3" t="s">
        <v>3424</v>
      </c>
      <c r="C232" s="3" t="s">
        <v>7535</v>
      </c>
      <c r="D232" s="6">
        <v>5000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81</v>
      </c>
      <c r="R232" s="9" t="s">
        <v>8314</v>
      </c>
      <c r="S232" t="s">
        <v>8315</v>
      </c>
    </row>
    <row r="233" spans="1:19" ht="230.4" x14ac:dyDescent="0.3">
      <c r="A233">
        <v>3426</v>
      </c>
      <c r="B233" s="3" t="s">
        <v>3425</v>
      </c>
      <c r="C233" s="3" t="s">
        <v>7536</v>
      </c>
      <c r="D233" s="6">
        <v>5000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30</v>
      </c>
      <c r="R233" s="9" t="s">
        <v>8314</v>
      </c>
      <c r="S233" t="s">
        <v>8315</v>
      </c>
    </row>
    <row r="234" spans="1:19" ht="230.4" x14ac:dyDescent="0.3">
      <c r="A234">
        <v>3431</v>
      </c>
      <c r="B234" s="3" t="s">
        <v>3430</v>
      </c>
      <c r="C234" s="3" t="s">
        <v>7541</v>
      </c>
      <c r="D234" s="6">
        <v>5000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44</v>
      </c>
      <c r="R234" s="9" t="s">
        <v>8314</v>
      </c>
      <c r="S234" t="s">
        <v>8315</v>
      </c>
    </row>
    <row r="235" spans="1:19" ht="216" x14ac:dyDescent="0.3">
      <c r="A235">
        <v>3432</v>
      </c>
      <c r="B235" s="3" t="s">
        <v>3431</v>
      </c>
      <c r="C235" s="3" t="s">
        <v>7542</v>
      </c>
      <c r="D235" s="6">
        <v>5000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191</v>
      </c>
      <c r="R235" s="9" t="s">
        <v>8314</v>
      </c>
      <c r="S235" t="s">
        <v>8315</v>
      </c>
    </row>
    <row r="236" spans="1:19" ht="158.4" x14ac:dyDescent="0.3">
      <c r="A236">
        <v>3433</v>
      </c>
      <c r="B236" s="3" t="s">
        <v>3432</v>
      </c>
      <c r="C236" s="3" t="s">
        <v>7543</v>
      </c>
      <c r="D236" s="6">
        <v>5000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211</v>
      </c>
      <c r="R236" s="9" t="s">
        <v>8314</v>
      </c>
      <c r="S236" t="s">
        <v>8315</v>
      </c>
    </row>
    <row r="237" spans="1:19" ht="273.60000000000002" x14ac:dyDescent="0.3">
      <c r="A237">
        <v>3434</v>
      </c>
      <c r="B237" s="3" t="s">
        <v>3433</v>
      </c>
      <c r="C237" s="3" t="s">
        <v>7544</v>
      </c>
      <c r="D237" s="6">
        <v>5000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22</v>
      </c>
      <c r="R237" s="9" t="s">
        <v>8314</v>
      </c>
      <c r="S237" t="s">
        <v>8315</v>
      </c>
    </row>
    <row r="238" spans="1:19" ht="259.2" x14ac:dyDescent="0.3">
      <c r="A238">
        <v>3435</v>
      </c>
      <c r="B238" s="3" t="s">
        <v>3434</v>
      </c>
      <c r="C238" s="3" t="s">
        <v>7545</v>
      </c>
      <c r="D238" s="6">
        <v>5000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106</v>
      </c>
      <c r="R238" s="9" t="s">
        <v>8314</v>
      </c>
      <c r="S238" t="s">
        <v>8315</v>
      </c>
    </row>
    <row r="239" spans="1:19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61</v>
      </c>
      <c r="R239" s="9" t="s">
        <v>8314</v>
      </c>
      <c r="S239" t="s">
        <v>8315</v>
      </c>
    </row>
    <row r="240" spans="1:19" ht="288" x14ac:dyDescent="0.3">
      <c r="A240">
        <v>3437</v>
      </c>
      <c r="B240" s="3" t="s">
        <v>3436</v>
      </c>
      <c r="C240" s="3" t="s">
        <v>7547</v>
      </c>
      <c r="D240" s="6">
        <v>5000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52</v>
      </c>
      <c r="R240" s="9" t="s">
        <v>8314</v>
      </c>
      <c r="S240" t="s">
        <v>8315</v>
      </c>
    </row>
    <row r="241" spans="1:19" ht="172.8" x14ac:dyDescent="0.3">
      <c r="A241">
        <v>3439</v>
      </c>
      <c r="B241" s="3" t="s">
        <v>3438</v>
      </c>
      <c r="C241" s="3" t="s">
        <v>7549</v>
      </c>
      <c r="D241" s="6">
        <v>5000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105</v>
      </c>
      <c r="R241" s="9" t="s">
        <v>8314</v>
      </c>
      <c r="S241" t="s">
        <v>8315</v>
      </c>
    </row>
    <row r="242" spans="1:19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51</v>
      </c>
      <c r="R242" s="9" t="s">
        <v>8314</v>
      </c>
      <c r="S242" t="s">
        <v>8315</v>
      </c>
    </row>
    <row r="243" spans="1:19" ht="244.8" x14ac:dyDescent="0.3">
      <c r="A243">
        <v>3441</v>
      </c>
      <c r="B243" s="3" t="s">
        <v>3440</v>
      </c>
      <c r="C243" s="3" t="s">
        <v>7551</v>
      </c>
      <c r="D243" s="6">
        <v>5000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5</v>
      </c>
      <c r="R243" s="9" t="s">
        <v>8314</v>
      </c>
      <c r="S243" t="s">
        <v>8315</v>
      </c>
    </row>
    <row r="244" spans="1:19" ht="273.60000000000002" x14ac:dyDescent="0.3">
      <c r="A244">
        <v>3442</v>
      </c>
      <c r="B244" s="3" t="s">
        <v>3441</v>
      </c>
      <c r="C244" s="3" t="s">
        <v>7552</v>
      </c>
      <c r="D244" s="6">
        <v>5000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37</v>
      </c>
      <c r="R244" s="9" t="s">
        <v>8314</v>
      </c>
      <c r="S244" t="s">
        <v>8315</v>
      </c>
    </row>
    <row r="245" spans="1:19" ht="244.8" x14ac:dyDescent="0.3">
      <c r="A245">
        <v>3443</v>
      </c>
      <c r="B245" s="3" t="s">
        <v>3442</v>
      </c>
      <c r="C245" s="3" t="s">
        <v>7553</v>
      </c>
      <c r="D245" s="6">
        <v>5000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17</v>
      </c>
      <c r="R245" s="9" t="s">
        <v>8314</v>
      </c>
      <c r="S245" t="s">
        <v>8315</v>
      </c>
    </row>
    <row r="246" spans="1:19" ht="144" x14ac:dyDescent="0.3">
      <c r="A246">
        <v>3447</v>
      </c>
      <c r="B246" s="3" t="s">
        <v>3446</v>
      </c>
      <c r="C246" s="3" t="s">
        <v>7557</v>
      </c>
      <c r="D246" s="6">
        <v>5000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46</v>
      </c>
      <c r="R246" s="9" t="s">
        <v>8314</v>
      </c>
      <c r="S246" t="s">
        <v>8315</v>
      </c>
    </row>
    <row r="247" spans="1:19" ht="244.8" x14ac:dyDescent="0.3">
      <c r="A247">
        <v>3448</v>
      </c>
      <c r="B247" s="3" t="s">
        <v>3447</v>
      </c>
      <c r="C247" s="3" t="s">
        <v>7558</v>
      </c>
      <c r="D247" s="6">
        <v>5000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27</v>
      </c>
      <c r="R247" s="9" t="s">
        <v>8314</v>
      </c>
      <c r="S247" t="s">
        <v>8315</v>
      </c>
    </row>
    <row r="248" spans="1:19" ht="216" x14ac:dyDescent="0.3">
      <c r="A248">
        <v>3449</v>
      </c>
      <c r="B248" s="3" t="s">
        <v>3448</v>
      </c>
      <c r="C248" s="3" t="s">
        <v>7559</v>
      </c>
      <c r="D248" s="6">
        <v>5000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15</v>
      </c>
      <c r="R248" s="9" t="s">
        <v>8314</v>
      </c>
      <c r="S248" t="s">
        <v>8315</v>
      </c>
    </row>
    <row r="249" spans="1:19" ht="244.8" x14ac:dyDescent="0.3">
      <c r="A249">
        <v>3451</v>
      </c>
      <c r="B249" s="3" t="s">
        <v>3450</v>
      </c>
      <c r="C249" s="3" t="s">
        <v>7561</v>
      </c>
      <c r="D249" s="6">
        <v>5000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31</v>
      </c>
      <c r="R249" s="9" t="s">
        <v>8314</v>
      </c>
      <c r="S249" t="s">
        <v>8315</v>
      </c>
    </row>
    <row r="250" spans="1:19" ht="244.8" x14ac:dyDescent="0.3">
      <c r="A250">
        <v>3452</v>
      </c>
      <c r="B250" s="3" t="s">
        <v>3451</v>
      </c>
      <c r="C250" s="3" t="s">
        <v>7562</v>
      </c>
      <c r="D250" s="6">
        <v>5000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8</v>
      </c>
      <c r="R250" s="9" t="s">
        <v>8314</v>
      </c>
      <c r="S250" t="s">
        <v>8315</v>
      </c>
    </row>
    <row r="251" spans="1:19" ht="288" x14ac:dyDescent="0.3">
      <c r="A251">
        <v>3455</v>
      </c>
      <c r="B251" s="3" t="s">
        <v>3454</v>
      </c>
      <c r="C251" s="3" t="s">
        <v>7565</v>
      </c>
      <c r="D251" s="6">
        <v>5000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115</v>
      </c>
      <c r="R251" s="9" t="s">
        <v>8314</v>
      </c>
      <c r="S251" t="s">
        <v>8315</v>
      </c>
    </row>
    <row r="252" spans="1:19" ht="244.8" x14ac:dyDescent="0.3">
      <c r="A252">
        <v>3456</v>
      </c>
      <c r="B252" s="3" t="s">
        <v>3455</v>
      </c>
      <c r="C252" s="3" t="s">
        <v>7566</v>
      </c>
      <c r="D252" s="6">
        <v>5000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56</v>
      </c>
      <c r="R252" s="9" t="s">
        <v>8314</v>
      </c>
      <c r="S252" t="s">
        <v>8315</v>
      </c>
    </row>
    <row r="253" spans="1:19" ht="144" x14ac:dyDescent="0.3">
      <c r="A253">
        <v>3457</v>
      </c>
      <c r="B253" s="3" t="s">
        <v>3456</v>
      </c>
      <c r="C253" s="3" t="s">
        <v>7567</v>
      </c>
      <c r="D253" s="6">
        <v>5000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24</v>
      </c>
      <c r="R253" s="9" t="s">
        <v>8314</v>
      </c>
      <c r="S253" t="s">
        <v>8315</v>
      </c>
    </row>
    <row r="254" spans="1:19" ht="244.8" x14ac:dyDescent="0.3">
      <c r="A254">
        <v>3458</v>
      </c>
      <c r="B254" s="3" t="s">
        <v>3457</v>
      </c>
      <c r="C254" s="3" t="s">
        <v>7568</v>
      </c>
      <c r="D254" s="6">
        <v>5000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13</v>
      </c>
      <c r="R254" s="9" t="s">
        <v>8314</v>
      </c>
      <c r="S254" t="s">
        <v>8315</v>
      </c>
    </row>
    <row r="255" spans="1:19" ht="259.2" x14ac:dyDescent="0.3">
      <c r="A255">
        <v>3461</v>
      </c>
      <c r="B255" s="3" t="s">
        <v>3460</v>
      </c>
      <c r="C255" s="3" t="s">
        <v>7571</v>
      </c>
      <c r="D255" s="6">
        <v>5000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10</v>
      </c>
      <c r="R255" s="9" t="s">
        <v>8314</v>
      </c>
      <c r="S255" t="s">
        <v>8315</v>
      </c>
    </row>
    <row r="256" spans="1:19" ht="201.6" x14ac:dyDescent="0.3">
      <c r="A256">
        <v>3462</v>
      </c>
      <c r="B256" s="3" t="s">
        <v>3461</v>
      </c>
      <c r="C256" s="3" t="s">
        <v>7572</v>
      </c>
      <c r="D256" s="6">
        <v>5000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207</v>
      </c>
      <c r="R256" s="9" t="s">
        <v>8314</v>
      </c>
      <c r="S256" t="s">
        <v>8315</v>
      </c>
    </row>
    <row r="257" spans="1:19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41</v>
      </c>
      <c r="R257" s="9" t="s">
        <v>8314</v>
      </c>
      <c r="S257" t="s">
        <v>8315</v>
      </c>
    </row>
    <row r="258" spans="1:19" ht="187.2" x14ac:dyDescent="0.3">
      <c r="A258">
        <v>3466</v>
      </c>
      <c r="B258" s="3" t="s">
        <v>3465</v>
      </c>
      <c r="C258" s="3" t="s">
        <v>7576</v>
      </c>
      <c r="D258" s="6">
        <v>5000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61</v>
      </c>
      <c r="R258" s="9" t="s">
        <v>8314</v>
      </c>
      <c r="S258" t="s">
        <v>8315</v>
      </c>
    </row>
    <row r="259" spans="1:19" ht="57.6" x14ac:dyDescent="0.3">
      <c r="A259">
        <v>3467</v>
      </c>
      <c r="B259" s="3" t="s">
        <v>3466</v>
      </c>
      <c r="C259" s="3" t="s">
        <v>7577</v>
      </c>
      <c r="D259" s="6">
        <v>5000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244</v>
      </c>
      <c r="R259" s="9" t="s">
        <v>8314</v>
      </c>
      <c r="S259" t="s">
        <v>8315</v>
      </c>
    </row>
    <row r="260" spans="1:19" ht="187.2" x14ac:dyDescent="0.3">
      <c r="A260">
        <v>3468</v>
      </c>
      <c r="B260" s="3" t="s">
        <v>3467</v>
      </c>
      <c r="C260" s="3" t="s">
        <v>7578</v>
      </c>
      <c r="D260" s="6">
        <v>5000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64</v>
      </c>
      <c r="R260" s="9" t="s">
        <v>8314</v>
      </c>
      <c r="S260" t="s">
        <v>8315</v>
      </c>
    </row>
    <row r="261" spans="1:19" ht="259.2" x14ac:dyDescent="0.3">
      <c r="A261">
        <v>3469</v>
      </c>
      <c r="B261" s="3" t="s">
        <v>3468</v>
      </c>
      <c r="C261" s="3" t="s">
        <v>7579</v>
      </c>
      <c r="D261" s="6">
        <v>5000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8</v>
      </c>
      <c r="R261" s="9" t="s">
        <v>8314</v>
      </c>
      <c r="S261" t="s">
        <v>8315</v>
      </c>
    </row>
    <row r="262" spans="1:19" ht="158.4" x14ac:dyDescent="0.3">
      <c r="A262">
        <v>3470</v>
      </c>
      <c r="B262" s="3" t="s">
        <v>3469</v>
      </c>
      <c r="C262" s="3" t="s">
        <v>7580</v>
      </c>
      <c r="D262" s="6">
        <v>5000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21</v>
      </c>
      <c r="R262" s="9" t="s">
        <v>8314</v>
      </c>
      <c r="S262" t="s">
        <v>8315</v>
      </c>
    </row>
    <row r="263" spans="1:19" ht="244.8" x14ac:dyDescent="0.3">
      <c r="A263">
        <v>3472</v>
      </c>
      <c r="B263" s="3" t="s">
        <v>3471</v>
      </c>
      <c r="C263" s="3" t="s">
        <v>7582</v>
      </c>
      <c r="D263" s="6">
        <v>5000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98</v>
      </c>
      <c r="R263" s="9" t="s">
        <v>8314</v>
      </c>
      <c r="S263" t="s">
        <v>8315</v>
      </c>
    </row>
    <row r="264" spans="1:19" ht="259.2" x14ac:dyDescent="0.3">
      <c r="A264">
        <v>3473</v>
      </c>
      <c r="B264" s="3" t="s">
        <v>3472</v>
      </c>
      <c r="C264" s="3" t="s">
        <v>7583</v>
      </c>
      <c r="D264" s="6">
        <v>5000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40</v>
      </c>
      <c r="R264" s="9" t="s">
        <v>8314</v>
      </c>
      <c r="S264" t="s">
        <v>8315</v>
      </c>
    </row>
    <row r="265" spans="1:19" ht="259.2" x14ac:dyDescent="0.3">
      <c r="A265">
        <v>3476</v>
      </c>
      <c r="B265" s="3" t="s">
        <v>3475</v>
      </c>
      <c r="C265" s="3" t="s">
        <v>7586</v>
      </c>
      <c r="D265" s="6">
        <v>5000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42</v>
      </c>
      <c r="R265" s="9" t="s">
        <v>8314</v>
      </c>
      <c r="S265" t="s">
        <v>8315</v>
      </c>
    </row>
    <row r="266" spans="1:19" ht="216" x14ac:dyDescent="0.3">
      <c r="A266">
        <v>3477</v>
      </c>
      <c r="B266" s="3" t="s">
        <v>3476</v>
      </c>
      <c r="C266" s="3" t="s">
        <v>7587</v>
      </c>
      <c r="D266" s="6">
        <v>5000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45</v>
      </c>
      <c r="R266" s="9" t="s">
        <v>8314</v>
      </c>
      <c r="S266" t="s">
        <v>8315</v>
      </c>
    </row>
    <row r="267" spans="1:19" ht="244.8" x14ac:dyDescent="0.3">
      <c r="A267">
        <v>3478</v>
      </c>
      <c r="B267" s="3" t="s">
        <v>3477</v>
      </c>
      <c r="C267" s="3" t="s">
        <v>7588</v>
      </c>
      <c r="D267" s="6">
        <v>5000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38</v>
      </c>
      <c r="R267" s="9" t="s">
        <v>8314</v>
      </c>
      <c r="S267" t="s">
        <v>8315</v>
      </c>
    </row>
    <row r="268" spans="1:19" ht="244.8" x14ac:dyDescent="0.3">
      <c r="A268">
        <v>3480</v>
      </c>
      <c r="B268" s="3" t="s">
        <v>3479</v>
      </c>
      <c r="C268" s="3" t="s">
        <v>7590</v>
      </c>
      <c r="D268" s="6">
        <v>5000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238</v>
      </c>
      <c r="R268" s="9" t="s">
        <v>8314</v>
      </c>
      <c r="S268" t="s">
        <v>8315</v>
      </c>
    </row>
    <row r="269" spans="1:19" ht="244.8" x14ac:dyDescent="0.3">
      <c r="A269">
        <v>3483</v>
      </c>
      <c r="B269" s="3" t="s">
        <v>3482</v>
      </c>
      <c r="C269" s="3" t="s">
        <v>7593</v>
      </c>
      <c r="D269" s="6">
        <v>5000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57</v>
      </c>
      <c r="R269" s="9" t="s">
        <v>8314</v>
      </c>
      <c r="S269" t="s">
        <v>8315</v>
      </c>
    </row>
    <row r="270" spans="1:19" ht="244.8" x14ac:dyDescent="0.3">
      <c r="A270">
        <v>3484</v>
      </c>
      <c r="B270" s="3" t="s">
        <v>3483</v>
      </c>
      <c r="C270" s="3" t="s">
        <v>7594</v>
      </c>
      <c r="D270" s="6">
        <v>5000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33</v>
      </c>
      <c r="R270" s="9" t="s">
        <v>8314</v>
      </c>
      <c r="S270" t="s">
        <v>8315</v>
      </c>
    </row>
    <row r="271" spans="1:19" ht="259.2" x14ac:dyDescent="0.3">
      <c r="A271">
        <v>3485</v>
      </c>
      <c r="B271" s="3" t="s">
        <v>3484</v>
      </c>
      <c r="C271" s="3" t="s">
        <v>7595</v>
      </c>
      <c r="D271" s="6">
        <v>5000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93</v>
      </c>
      <c r="R271" s="9" t="s">
        <v>8314</v>
      </c>
      <c r="S271" t="s">
        <v>8315</v>
      </c>
    </row>
    <row r="272" spans="1:19" ht="216" x14ac:dyDescent="0.3">
      <c r="A272">
        <v>3486</v>
      </c>
      <c r="B272" s="3" t="s">
        <v>3485</v>
      </c>
      <c r="C272" s="3" t="s">
        <v>7596</v>
      </c>
      <c r="D272" s="6">
        <v>5000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51</v>
      </c>
      <c r="R272" s="9" t="s">
        <v>8314</v>
      </c>
      <c r="S272" t="s">
        <v>8315</v>
      </c>
    </row>
    <row r="273" spans="1:19" ht="259.2" x14ac:dyDescent="0.3">
      <c r="A273">
        <v>3488</v>
      </c>
      <c r="B273" s="3" t="s">
        <v>3487</v>
      </c>
      <c r="C273" s="3" t="s">
        <v>7598</v>
      </c>
      <c r="D273" s="6">
        <v>5000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113</v>
      </c>
      <c r="R273" s="9" t="s">
        <v>8314</v>
      </c>
      <c r="S273" t="s">
        <v>8315</v>
      </c>
    </row>
    <row r="274" spans="1:19" ht="230.4" x14ac:dyDescent="0.3">
      <c r="A274">
        <v>3490</v>
      </c>
      <c r="B274" s="3" t="s">
        <v>3489</v>
      </c>
      <c r="C274" s="3" t="s">
        <v>7600</v>
      </c>
      <c r="D274" s="6">
        <v>5000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16</v>
      </c>
      <c r="R274" s="9" t="s">
        <v>8314</v>
      </c>
      <c r="S274" t="s">
        <v>8315</v>
      </c>
    </row>
    <row r="275" spans="1:19" ht="273.60000000000002" x14ac:dyDescent="0.3">
      <c r="A275">
        <v>3491</v>
      </c>
      <c r="B275" s="3" t="s">
        <v>3490</v>
      </c>
      <c r="C275" s="3" t="s">
        <v>7601</v>
      </c>
      <c r="D275" s="6">
        <v>5000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80</v>
      </c>
      <c r="R275" s="9" t="s">
        <v>8314</v>
      </c>
      <c r="S275" t="s">
        <v>8315</v>
      </c>
    </row>
    <row r="276" spans="1:19" ht="244.8" x14ac:dyDescent="0.3">
      <c r="A276">
        <v>3492</v>
      </c>
      <c r="B276" s="3" t="s">
        <v>3491</v>
      </c>
      <c r="C276" s="3" t="s">
        <v>7602</v>
      </c>
      <c r="D276" s="6">
        <v>5000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30</v>
      </c>
      <c r="R276" s="9" t="s">
        <v>8314</v>
      </c>
      <c r="S276" t="s">
        <v>8315</v>
      </c>
    </row>
    <row r="277" spans="1:19" ht="230.4" x14ac:dyDescent="0.3">
      <c r="A277">
        <v>3493</v>
      </c>
      <c r="B277" s="3" t="s">
        <v>3492</v>
      </c>
      <c r="C277" s="3" t="s">
        <v>7603</v>
      </c>
      <c r="D277" s="6">
        <v>5000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8</v>
      </c>
      <c r="R277" s="9" t="s">
        <v>8314</v>
      </c>
      <c r="S277" t="s">
        <v>8315</v>
      </c>
    </row>
    <row r="278" spans="1:19" ht="216" x14ac:dyDescent="0.3">
      <c r="A278">
        <v>3494</v>
      </c>
      <c r="B278" s="3" t="s">
        <v>3493</v>
      </c>
      <c r="C278" s="3" t="s">
        <v>7604</v>
      </c>
      <c r="D278" s="6">
        <v>5000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107</v>
      </c>
      <c r="R278" s="9" t="s">
        <v>8314</v>
      </c>
      <c r="S278" t="s">
        <v>8315</v>
      </c>
    </row>
    <row r="279" spans="1:19" ht="273.60000000000002" x14ac:dyDescent="0.3">
      <c r="A279">
        <v>3496</v>
      </c>
      <c r="B279" s="3" t="s">
        <v>3495</v>
      </c>
      <c r="C279" s="3" t="s">
        <v>7606</v>
      </c>
      <c r="D279" s="6">
        <v>5000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34</v>
      </c>
      <c r="R279" s="9" t="s">
        <v>8314</v>
      </c>
      <c r="S279" t="s">
        <v>8315</v>
      </c>
    </row>
    <row r="280" spans="1:19" ht="259.2" x14ac:dyDescent="0.3">
      <c r="A280">
        <v>3497</v>
      </c>
      <c r="B280" s="3" t="s">
        <v>3496</v>
      </c>
      <c r="C280" s="3" t="s">
        <v>7607</v>
      </c>
      <c r="D280" s="6">
        <v>5000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34</v>
      </c>
      <c r="R280" s="9" t="s">
        <v>8314</v>
      </c>
      <c r="S280" t="s">
        <v>8315</v>
      </c>
    </row>
    <row r="281" spans="1:19" ht="230.4" x14ac:dyDescent="0.3">
      <c r="A281">
        <v>3499</v>
      </c>
      <c r="B281" s="3" t="s">
        <v>3498</v>
      </c>
      <c r="C281" s="3" t="s">
        <v>7609</v>
      </c>
      <c r="D281" s="6">
        <v>5000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21</v>
      </c>
      <c r="R281" s="9" t="s">
        <v>8314</v>
      </c>
      <c r="S281" t="s">
        <v>8315</v>
      </c>
    </row>
    <row r="282" spans="1:19" ht="259.2" x14ac:dyDescent="0.3">
      <c r="A282">
        <v>3500</v>
      </c>
      <c r="B282" s="3" t="s">
        <v>3499</v>
      </c>
      <c r="C282" s="3" t="s">
        <v>7610</v>
      </c>
      <c r="D282" s="6">
        <v>5000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30</v>
      </c>
      <c r="R282" s="9" t="s">
        <v>8314</v>
      </c>
      <c r="S282" t="s">
        <v>8315</v>
      </c>
    </row>
    <row r="283" spans="1:19" ht="273.60000000000002" x14ac:dyDescent="0.3">
      <c r="A283">
        <v>3502</v>
      </c>
      <c r="B283" s="3" t="s">
        <v>3501</v>
      </c>
      <c r="C283" s="3" t="s">
        <v>7612</v>
      </c>
      <c r="D283" s="6">
        <v>5000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54</v>
      </c>
      <c r="R283" s="9" t="s">
        <v>8314</v>
      </c>
      <c r="S283" t="s">
        <v>8315</v>
      </c>
    </row>
    <row r="284" spans="1:19" ht="259.2" x14ac:dyDescent="0.3">
      <c r="A284">
        <v>3504</v>
      </c>
      <c r="B284" s="3" t="s">
        <v>3503</v>
      </c>
      <c r="C284" s="3" t="s">
        <v>7614</v>
      </c>
      <c r="D284" s="6">
        <v>5000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52</v>
      </c>
      <c r="R284" s="9" t="s">
        <v>8314</v>
      </c>
      <c r="S284" t="s">
        <v>8315</v>
      </c>
    </row>
    <row r="285" spans="1:19" ht="244.8" x14ac:dyDescent="0.3">
      <c r="A285">
        <v>3505</v>
      </c>
      <c r="B285" s="3" t="s">
        <v>3504</v>
      </c>
      <c r="C285" s="3" t="s">
        <v>7615</v>
      </c>
      <c r="D285" s="6">
        <v>5000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61</v>
      </c>
      <c r="R285" s="9" t="s">
        <v>8314</v>
      </c>
      <c r="S285" t="s">
        <v>8315</v>
      </c>
    </row>
    <row r="286" spans="1:19" ht="273.60000000000002" x14ac:dyDescent="0.3">
      <c r="A286">
        <v>3506</v>
      </c>
      <c r="B286" s="3" t="s">
        <v>3505</v>
      </c>
      <c r="C286" s="3" t="s">
        <v>7616</v>
      </c>
      <c r="D286" s="6">
        <v>5000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209</v>
      </c>
      <c r="R286" s="9" t="s">
        <v>8314</v>
      </c>
      <c r="S286" t="s">
        <v>8315</v>
      </c>
    </row>
    <row r="287" spans="1:19" ht="201.6" x14ac:dyDescent="0.3">
      <c r="A287">
        <v>3507</v>
      </c>
      <c r="B287" s="3" t="s">
        <v>3506</v>
      </c>
      <c r="C287" s="3" t="s">
        <v>7617</v>
      </c>
      <c r="D287" s="6">
        <v>5000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4</v>
      </c>
      <c r="R287" s="9" t="s">
        <v>8314</v>
      </c>
      <c r="S287" t="s">
        <v>8315</v>
      </c>
    </row>
    <row r="288" spans="1:19" ht="273.60000000000002" x14ac:dyDescent="0.3">
      <c r="A288">
        <v>3509</v>
      </c>
      <c r="B288" s="3" t="s">
        <v>3508</v>
      </c>
      <c r="C288" s="3" t="s">
        <v>7619</v>
      </c>
      <c r="D288" s="6">
        <v>5000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18</v>
      </c>
      <c r="R288" s="9" t="s">
        <v>8314</v>
      </c>
      <c r="S288" t="s">
        <v>8315</v>
      </c>
    </row>
    <row r="289" spans="1:19" ht="288" x14ac:dyDescent="0.3">
      <c r="A289">
        <v>3510</v>
      </c>
      <c r="B289" s="3" t="s">
        <v>3509</v>
      </c>
      <c r="C289" s="3" t="s">
        <v>7620</v>
      </c>
      <c r="D289" s="6">
        <v>5000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30</v>
      </c>
      <c r="R289" s="9" t="s">
        <v>8314</v>
      </c>
      <c r="S289" t="s">
        <v>8315</v>
      </c>
    </row>
    <row r="290" spans="1:19" ht="273.60000000000002" x14ac:dyDescent="0.3">
      <c r="A290">
        <v>3513</v>
      </c>
      <c r="B290" s="3" t="s">
        <v>3512</v>
      </c>
      <c r="C290" s="3" t="s">
        <v>7623</v>
      </c>
      <c r="D290" s="6">
        <v>5000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</v>
      </c>
      <c r="R290" s="9" t="s">
        <v>8314</v>
      </c>
      <c r="S290" t="s">
        <v>8315</v>
      </c>
    </row>
    <row r="291" spans="1:19" ht="273.60000000000002" x14ac:dyDescent="0.3">
      <c r="A291">
        <v>3514</v>
      </c>
      <c r="B291" s="3" t="s">
        <v>3513</v>
      </c>
      <c r="C291" s="3" t="s">
        <v>7624</v>
      </c>
      <c r="D291" s="6">
        <v>5000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62</v>
      </c>
      <c r="R291" s="9" t="s">
        <v>8314</v>
      </c>
      <c r="S291" t="s">
        <v>8315</v>
      </c>
    </row>
    <row r="292" spans="1:19" ht="230.4" x14ac:dyDescent="0.3">
      <c r="A292">
        <v>3515</v>
      </c>
      <c r="B292" s="3" t="s">
        <v>3514</v>
      </c>
      <c r="C292" s="3" t="s">
        <v>7625</v>
      </c>
      <c r="D292" s="6">
        <v>5000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50</v>
      </c>
      <c r="R292" s="9" t="s">
        <v>8314</v>
      </c>
      <c r="S292" t="s">
        <v>8315</v>
      </c>
    </row>
    <row r="293" spans="1:19" ht="244.8" x14ac:dyDescent="0.3">
      <c r="A293">
        <v>3516</v>
      </c>
      <c r="B293" s="3" t="s">
        <v>3515</v>
      </c>
      <c r="C293" s="3" t="s">
        <v>7626</v>
      </c>
      <c r="D293" s="6">
        <v>5000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80</v>
      </c>
      <c r="R293" s="9" t="s">
        <v>8314</v>
      </c>
      <c r="S293" t="s">
        <v>8315</v>
      </c>
    </row>
    <row r="294" spans="1:19" ht="259.2" x14ac:dyDescent="0.3">
      <c r="A294">
        <v>3518</v>
      </c>
      <c r="B294" s="3" t="s">
        <v>3517</v>
      </c>
      <c r="C294" s="3" t="s">
        <v>7628</v>
      </c>
      <c r="D294" s="6">
        <v>5000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41</v>
      </c>
      <c r="R294" s="9" t="s">
        <v>8314</v>
      </c>
      <c r="S294" t="s">
        <v>8315</v>
      </c>
    </row>
    <row r="295" spans="1:19" ht="259.2" x14ac:dyDescent="0.3">
      <c r="A295">
        <v>3521</v>
      </c>
      <c r="B295" s="3" t="s">
        <v>3520</v>
      </c>
      <c r="C295" s="3" t="s">
        <v>7631</v>
      </c>
      <c r="D295" s="6">
        <v>5000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28</v>
      </c>
      <c r="R295" s="9" t="s">
        <v>8314</v>
      </c>
      <c r="S295" t="s">
        <v>8315</v>
      </c>
    </row>
    <row r="296" spans="1:19" ht="273.60000000000002" x14ac:dyDescent="0.3">
      <c r="A296">
        <v>3524</v>
      </c>
      <c r="B296" s="3" t="s">
        <v>3523</v>
      </c>
      <c r="C296" s="3" t="s">
        <v>7634</v>
      </c>
      <c r="D296" s="6">
        <v>5000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11</v>
      </c>
      <c r="R296" s="9" t="s">
        <v>8314</v>
      </c>
      <c r="S296" t="s">
        <v>8315</v>
      </c>
    </row>
    <row r="297" spans="1:19" ht="230.4" x14ac:dyDescent="0.3">
      <c r="A297">
        <v>3525</v>
      </c>
      <c r="B297" s="3" t="s">
        <v>3524</v>
      </c>
      <c r="C297" s="3" t="s">
        <v>7635</v>
      </c>
      <c r="D297" s="6">
        <v>5000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67</v>
      </c>
      <c r="R297" s="9" t="s">
        <v>8314</v>
      </c>
      <c r="S297" t="s">
        <v>8315</v>
      </c>
    </row>
    <row r="298" spans="1:19" ht="273.60000000000002" x14ac:dyDescent="0.3">
      <c r="A298">
        <v>3526</v>
      </c>
      <c r="B298" s="3" t="s">
        <v>3525</v>
      </c>
      <c r="C298" s="3" t="s">
        <v>7636</v>
      </c>
      <c r="D298" s="6">
        <v>5000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140</v>
      </c>
      <c r="R298" s="9" t="s">
        <v>8314</v>
      </c>
      <c r="S298" t="s">
        <v>8315</v>
      </c>
    </row>
    <row r="299" spans="1:19" ht="273.60000000000002" x14ac:dyDescent="0.3">
      <c r="A299">
        <v>3527</v>
      </c>
      <c r="B299" s="3" t="s">
        <v>3526</v>
      </c>
      <c r="C299" s="3" t="s">
        <v>7637</v>
      </c>
      <c r="D299" s="6">
        <v>5000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33</v>
      </c>
      <c r="R299" s="9" t="s">
        <v>8314</v>
      </c>
      <c r="S299" t="s">
        <v>8315</v>
      </c>
    </row>
    <row r="300" spans="1:19" ht="273.60000000000002" x14ac:dyDescent="0.3">
      <c r="A300">
        <v>3529</v>
      </c>
      <c r="B300" s="3" t="s">
        <v>3528</v>
      </c>
      <c r="C300" s="3" t="s">
        <v>7639</v>
      </c>
      <c r="D300" s="6">
        <v>5000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55</v>
      </c>
      <c r="R300" s="9" t="s">
        <v>8314</v>
      </c>
      <c r="S300" t="s">
        <v>8315</v>
      </c>
    </row>
    <row r="301" spans="1:19" ht="100.8" x14ac:dyDescent="0.3">
      <c r="A301">
        <v>3531</v>
      </c>
      <c r="B301" s="3" t="s">
        <v>3530</v>
      </c>
      <c r="C301" s="3" t="s">
        <v>7641</v>
      </c>
      <c r="D301" s="6">
        <v>5000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23</v>
      </c>
      <c r="R301" s="9" t="s">
        <v>8314</v>
      </c>
      <c r="S301" t="s">
        <v>8315</v>
      </c>
    </row>
    <row r="302" spans="1:19" ht="273.60000000000002" x14ac:dyDescent="0.3">
      <c r="A302">
        <v>3532</v>
      </c>
      <c r="B302" s="3" t="s">
        <v>3531</v>
      </c>
      <c r="C302" s="3" t="s">
        <v>7642</v>
      </c>
      <c r="D302" s="6">
        <v>5000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13</v>
      </c>
      <c r="R302" s="9" t="s">
        <v>8314</v>
      </c>
      <c r="S302" t="s">
        <v>8315</v>
      </c>
    </row>
    <row r="303" spans="1:19" ht="288" x14ac:dyDescent="0.3">
      <c r="A303">
        <v>3533</v>
      </c>
      <c r="B303" s="3" t="s">
        <v>3532</v>
      </c>
      <c r="C303" s="3" t="s">
        <v>7643</v>
      </c>
      <c r="D303" s="6">
        <v>5000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156</v>
      </c>
      <c r="R303" s="9" t="s">
        <v>8314</v>
      </c>
      <c r="S303" t="s">
        <v>8315</v>
      </c>
    </row>
    <row r="304" spans="1:19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41</v>
      </c>
      <c r="R304" s="9" t="s">
        <v>8314</v>
      </c>
      <c r="S304" t="s">
        <v>8315</v>
      </c>
    </row>
    <row r="305" spans="1:19" ht="230.4" x14ac:dyDescent="0.3">
      <c r="A305">
        <v>3539</v>
      </c>
      <c r="B305" s="3" t="s">
        <v>3538</v>
      </c>
      <c r="C305" s="3" t="s">
        <v>7649</v>
      </c>
      <c r="D305" s="6">
        <v>5000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7</v>
      </c>
      <c r="R305" s="9" t="s">
        <v>8314</v>
      </c>
      <c r="S305" t="s">
        <v>8315</v>
      </c>
    </row>
    <row r="306" spans="1:19" ht="259.2" x14ac:dyDescent="0.3">
      <c r="A306">
        <v>3542</v>
      </c>
      <c r="B306" s="3" t="s">
        <v>3541</v>
      </c>
      <c r="C306" s="3" t="s">
        <v>7652</v>
      </c>
      <c r="D306" s="6">
        <v>5000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31</v>
      </c>
      <c r="R306" s="9" t="s">
        <v>8314</v>
      </c>
      <c r="S306" t="s">
        <v>8315</v>
      </c>
    </row>
    <row r="307" spans="1:19" ht="144" x14ac:dyDescent="0.3">
      <c r="A307">
        <v>3544</v>
      </c>
      <c r="B307" s="3" t="s">
        <v>3543</v>
      </c>
      <c r="C307" s="3" t="s">
        <v>7654</v>
      </c>
      <c r="D307" s="6">
        <v>5000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5</v>
      </c>
      <c r="R307" s="9" t="s">
        <v>8314</v>
      </c>
      <c r="S307" t="s">
        <v>8315</v>
      </c>
    </row>
    <row r="308" spans="1:19" ht="273.60000000000002" x14ac:dyDescent="0.3">
      <c r="A308">
        <v>3545</v>
      </c>
      <c r="B308" s="3" t="s">
        <v>3544</v>
      </c>
      <c r="C308" s="3" t="s">
        <v>7655</v>
      </c>
      <c r="D308" s="6">
        <v>5000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23</v>
      </c>
      <c r="R308" s="9" t="s">
        <v>8314</v>
      </c>
      <c r="S308" t="s">
        <v>8315</v>
      </c>
    </row>
    <row r="309" spans="1:19" ht="273.60000000000002" x14ac:dyDescent="0.3">
      <c r="A309">
        <v>3546</v>
      </c>
      <c r="B309" s="3" t="s">
        <v>3545</v>
      </c>
      <c r="C309" s="3" t="s">
        <v>7656</v>
      </c>
      <c r="D309" s="6">
        <v>5000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801</v>
      </c>
      <c r="R309" s="9" t="s">
        <v>8314</v>
      </c>
      <c r="S309" t="s">
        <v>8315</v>
      </c>
    </row>
    <row r="310" spans="1:19" ht="216" x14ac:dyDescent="0.3">
      <c r="A310">
        <v>3547</v>
      </c>
      <c r="B310" s="3" t="s">
        <v>3546</v>
      </c>
      <c r="C310" s="3" t="s">
        <v>7657</v>
      </c>
      <c r="D310" s="6">
        <v>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43</v>
      </c>
      <c r="R310" s="9" t="s">
        <v>8314</v>
      </c>
      <c r="S310" t="s">
        <v>8315</v>
      </c>
    </row>
    <row r="311" spans="1:19" ht="216" x14ac:dyDescent="0.3">
      <c r="A311">
        <v>3548</v>
      </c>
      <c r="B311" s="3" t="s">
        <v>3547</v>
      </c>
      <c r="C311" s="3" t="s">
        <v>7658</v>
      </c>
      <c r="D311" s="6">
        <v>5000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20</v>
      </c>
      <c r="R311" s="9" t="s">
        <v>8314</v>
      </c>
      <c r="S311" t="s">
        <v>8315</v>
      </c>
    </row>
    <row r="312" spans="1:19" ht="259.2" x14ac:dyDescent="0.3">
      <c r="A312">
        <v>3551</v>
      </c>
      <c r="B312" s="3" t="s">
        <v>3550</v>
      </c>
      <c r="C312" s="3" t="s">
        <v>7661</v>
      </c>
      <c r="D312" s="6">
        <v>5000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15</v>
      </c>
      <c r="R312" s="9" t="s">
        <v>8314</v>
      </c>
      <c r="S312" t="s">
        <v>8315</v>
      </c>
    </row>
    <row r="313" spans="1:19" ht="259.2" x14ac:dyDescent="0.3">
      <c r="A313">
        <v>3553</v>
      </c>
      <c r="B313" s="3" t="s">
        <v>3552</v>
      </c>
      <c r="C313" s="3" t="s">
        <v>7663</v>
      </c>
      <c r="D313" s="6">
        <v>5000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113</v>
      </c>
      <c r="R313" s="9" t="s">
        <v>8314</v>
      </c>
      <c r="S313" t="s">
        <v>8315</v>
      </c>
    </row>
    <row r="314" spans="1:19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48</v>
      </c>
      <c r="R314" s="9" t="s">
        <v>8314</v>
      </c>
      <c r="S314" t="s">
        <v>8315</v>
      </c>
    </row>
    <row r="315" spans="1:19" ht="273.60000000000002" x14ac:dyDescent="0.3">
      <c r="A315">
        <v>3557</v>
      </c>
      <c r="B315" s="3" t="s">
        <v>3556</v>
      </c>
      <c r="C315" s="3" t="s">
        <v>7667</v>
      </c>
      <c r="D315" s="6">
        <v>5000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</v>
      </c>
      <c r="R315" s="9" t="s">
        <v>8314</v>
      </c>
      <c r="S315" t="s">
        <v>8315</v>
      </c>
    </row>
    <row r="316" spans="1:19" ht="259.2" x14ac:dyDescent="0.3">
      <c r="A316">
        <v>3561</v>
      </c>
      <c r="B316" s="3" t="s">
        <v>3560</v>
      </c>
      <c r="C316" s="3" t="s">
        <v>7671</v>
      </c>
      <c r="D316" s="6">
        <v>5000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9</v>
      </c>
      <c r="R316" s="9" t="s">
        <v>8314</v>
      </c>
      <c r="S316" t="s">
        <v>8315</v>
      </c>
    </row>
    <row r="317" spans="1:19" ht="244.8" x14ac:dyDescent="0.3">
      <c r="A317">
        <v>3565</v>
      </c>
      <c r="B317" s="3" t="s">
        <v>3564</v>
      </c>
      <c r="C317" s="3" t="s">
        <v>7675</v>
      </c>
      <c r="D317" s="6">
        <v>5000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42</v>
      </c>
      <c r="R317" s="9" t="s">
        <v>8314</v>
      </c>
      <c r="S317" t="s">
        <v>8315</v>
      </c>
    </row>
    <row r="318" spans="1:19" ht="259.2" x14ac:dyDescent="0.3">
      <c r="A318">
        <v>3568</v>
      </c>
      <c r="B318" s="3" t="s">
        <v>3567</v>
      </c>
      <c r="C318" s="3" t="s">
        <v>7678</v>
      </c>
      <c r="D318" s="6">
        <v>5000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100</v>
      </c>
      <c r="R318" s="9" t="s">
        <v>8314</v>
      </c>
      <c r="S318" t="s">
        <v>8315</v>
      </c>
    </row>
    <row r="319" spans="1:19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46</v>
      </c>
      <c r="R319" s="9" t="s">
        <v>8314</v>
      </c>
      <c r="S319" t="s">
        <v>8315</v>
      </c>
    </row>
    <row r="320" spans="1:19" ht="216" x14ac:dyDescent="0.3">
      <c r="A320">
        <v>3570</v>
      </c>
      <c r="B320" s="3" t="s">
        <v>3569</v>
      </c>
      <c r="C320" s="3" t="s">
        <v>7680</v>
      </c>
      <c r="D320" s="6">
        <v>5000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37</v>
      </c>
      <c r="R320" s="9" t="s">
        <v>8314</v>
      </c>
      <c r="S320" t="s">
        <v>8315</v>
      </c>
    </row>
    <row r="321" spans="1:19" ht="230.4" x14ac:dyDescent="0.3">
      <c r="A321">
        <v>3574</v>
      </c>
      <c r="B321" s="3" t="s">
        <v>3573</v>
      </c>
      <c r="C321" s="3" t="s">
        <v>7684</v>
      </c>
      <c r="D321" s="6">
        <v>5000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203</v>
      </c>
      <c r="R321" s="9" t="s">
        <v>8314</v>
      </c>
      <c r="S321" t="s">
        <v>8315</v>
      </c>
    </row>
    <row r="322" spans="1:19" ht="273.60000000000002" x14ac:dyDescent="0.3">
      <c r="A322">
        <v>3575</v>
      </c>
      <c r="B322" s="3" t="s">
        <v>3574</v>
      </c>
      <c r="C322" s="3" t="s">
        <v>7685</v>
      </c>
      <c r="D322" s="6">
        <v>5000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2</v>
      </c>
      <c r="R322" s="9" t="s">
        <v>8314</v>
      </c>
      <c r="S322" t="s">
        <v>8315</v>
      </c>
    </row>
    <row r="323" spans="1:19" ht="230.4" x14ac:dyDescent="0.3">
      <c r="A323">
        <v>3576</v>
      </c>
      <c r="B323" s="3" t="s">
        <v>3575</v>
      </c>
      <c r="C323" s="3" t="s">
        <v>7686</v>
      </c>
      <c r="D323" s="6">
        <v>5000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16</v>
      </c>
      <c r="R323" s="9" t="s">
        <v>8314</v>
      </c>
      <c r="S323" t="s">
        <v>8315</v>
      </c>
    </row>
    <row r="324" spans="1:19" ht="216" x14ac:dyDescent="0.3">
      <c r="A324">
        <v>3577</v>
      </c>
      <c r="B324" s="3" t="s">
        <v>3576</v>
      </c>
      <c r="C324" s="3" t="s">
        <v>7687</v>
      </c>
      <c r="D324" s="6">
        <v>5000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30</v>
      </c>
      <c r="R324" s="9" t="s">
        <v>8314</v>
      </c>
      <c r="S324" t="s">
        <v>8315</v>
      </c>
    </row>
    <row r="325" spans="1:19" ht="230.4" x14ac:dyDescent="0.3">
      <c r="A325">
        <v>3580</v>
      </c>
      <c r="B325" s="3" t="s">
        <v>3579</v>
      </c>
      <c r="C325" s="3" t="s">
        <v>7690</v>
      </c>
      <c r="D325" s="6">
        <v>5000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30</v>
      </c>
      <c r="R325" s="9" t="s">
        <v>8314</v>
      </c>
      <c r="S325" t="s">
        <v>8315</v>
      </c>
    </row>
    <row r="326" spans="1:19" ht="216" x14ac:dyDescent="0.3">
      <c r="A326">
        <v>3582</v>
      </c>
      <c r="B326" s="3" t="s">
        <v>3581</v>
      </c>
      <c r="C326" s="3" t="s">
        <v>7692</v>
      </c>
      <c r="D326" s="6">
        <v>5000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65</v>
      </c>
      <c r="R326" s="9" t="s">
        <v>8314</v>
      </c>
      <c r="S326" t="s">
        <v>8315</v>
      </c>
    </row>
    <row r="327" spans="1:19" ht="259.2" x14ac:dyDescent="0.3">
      <c r="A327">
        <v>3583</v>
      </c>
      <c r="B327" s="3" t="s">
        <v>3582</v>
      </c>
      <c r="C327" s="3" t="s">
        <v>7693</v>
      </c>
      <c r="D327" s="6">
        <v>5000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69</v>
      </c>
      <c r="R327" s="9" t="s">
        <v>8314</v>
      </c>
      <c r="S327" t="s">
        <v>8315</v>
      </c>
    </row>
    <row r="328" spans="1:19" ht="244.8" x14ac:dyDescent="0.3">
      <c r="A328">
        <v>3585</v>
      </c>
      <c r="B328" s="3" t="s">
        <v>3584</v>
      </c>
      <c r="C328" s="3" t="s">
        <v>7695</v>
      </c>
      <c r="D328" s="6">
        <v>5000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164</v>
      </c>
      <c r="R328" s="9" t="s">
        <v>8314</v>
      </c>
      <c r="S328" t="s">
        <v>8315</v>
      </c>
    </row>
    <row r="329" spans="1:19" ht="72" x14ac:dyDescent="0.3">
      <c r="A329">
        <v>3586</v>
      </c>
      <c r="B329" s="3" t="s">
        <v>3585</v>
      </c>
      <c r="C329" s="3" t="s">
        <v>7696</v>
      </c>
      <c r="D329" s="6">
        <v>5000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13</v>
      </c>
      <c r="R329" s="9" t="s">
        <v>8314</v>
      </c>
      <c r="S329" t="s">
        <v>8315</v>
      </c>
    </row>
    <row r="330" spans="1:19" ht="259.2" x14ac:dyDescent="0.3">
      <c r="A330">
        <v>3589</v>
      </c>
      <c r="B330" s="3" t="s">
        <v>3588</v>
      </c>
      <c r="C330" s="3" t="s">
        <v>7699</v>
      </c>
      <c r="D330" s="6">
        <v>5000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100</v>
      </c>
      <c r="R330" s="9" t="s">
        <v>8314</v>
      </c>
      <c r="S330" t="s">
        <v>8315</v>
      </c>
    </row>
    <row r="331" spans="1:19" ht="259.2" x14ac:dyDescent="0.3">
      <c r="A331">
        <v>3591</v>
      </c>
      <c r="B331" s="3" t="s">
        <v>3590</v>
      </c>
      <c r="C331" s="3" t="s">
        <v>7701</v>
      </c>
      <c r="D331" s="6">
        <v>5000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51</v>
      </c>
      <c r="R331" s="9" t="s">
        <v>8314</v>
      </c>
      <c r="S331" t="s">
        <v>8315</v>
      </c>
    </row>
    <row r="332" spans="1:19" ht="216" x14ac:dyDescent="0.3">
      <c r="A332">
        <v>3592</v>
      </c>
      <c r="B332" s="3" t="s">
        <v>3591</v>
      </c>
      <c r="C332" s="3" t="s">
        <v>7702</v>
      </c>
      <c r="D332" s="6">
        <v>5000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66</v>
      </c>
      <c r="R332" s="9" t="s">
        <v>8314</v>
      </c>
      <c r="S332" t="s">
        <v>8315</v>
      </c>
    </row>
    <row r="333" spans="1:19" ht="216" x14ac:dyDescent="0.3">
      <c r="A333">
        <v>3593</v>
      </c>
      <c r="B333" s="3" t="s">
        <v>3592</v>
      </c>
      <c r="C333" s="3" t="s">
        <v>7703</v>
      </c>
      <c r="D333" s="6">
        <v>5000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40</v>
      </c>
      <c r="R333" s="9" t="s">
        <v>8314</v>
      </c>
      <c r="S333" t="s">
        <v>8315</v>
      </c>
    </row>
    <row r="334" spans="1:19" ht="288" x14ac:dyDescent="0.3">
      <c r="A334">
        <v>3594</v>
      </c>
      <c r="B334" s="3" t="s">
        <v>3593</v>
      </c>
      <c r="C334" s="3" t="s">
        <v>7704</v>
      </c>
      <c r="D334" s="6">
        <v>5000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62</v>
      </c>
      <c r="R334" s="9" t="s">
        <v>8314</v>
      </c>
      <c r="S334" t="s">
        <v>8315</v>
      </c>
    </row>
    <row r="335" spans="1:19" ht="115.2" x14ac:dyDescent="0.3">
      <c r="A335">
        <v>3595</v>
      </c>
      <c r="B335" s="3" t="s">
        <v>3594</v>
      </c>
      <c r="C335" s="3" t="s">
        <v>7705</v>
      </c>
      <c r="D335" s="6">
        <v>5000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24</v>
      </c>
      <c r="R335" s="9" t="s">
        <v>8314</v>
      </c>
      <c r="S335" t="s">
        <v>8315</v>
      </c>
    </row>
    <row r="336" spans="1:19" ht="129.6" x14ac:dyDescent="0.3">
      <c r="A336">
        <v>3597</v>
      </c>
      <c r="B336" s="3" t="s">
        <v>3596</v>
      </c>
      <c r="C336" s="3" t="s">
        <v>7707</v>
      </c>
      <c r="D336" s="6">
        <v>5000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22</v>
      </c>
      <c r="R336" s="9" t="s">
        <v>8314</v>
      </c>
      <c r="S336" t="s">
        <v>8315</v>
      </c>
    </row>
    <row r="337" spans="1:19" ht="216" x14ac:dyDescent="0.3">
      <c r="A337">
        <v>3598</v>
      </c>
      <c r="B337" s="3" t="s">
        <v>3597</v>
      </c>
      <c r="C337" s="3" t="s">
        <v>7708</v>
      </c>
      <c r="D337" s="6">
        <v>5000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20</v>
      </c>
      <c r="R337" s="9" t="s">
        <v>8314</v>
      </c>
      <c r="S337" t="s">
        <v>8315</v>
      </c>
    </row>
    <row r="338" spans="1:19" ht="216" x14ac:dyDescent="0.3">
      <c r="A338">
        <v>3599</v>
      </c>
      <c r="B338" s="3" t="s">
        <v>3598</v>
      </c>
      <c r="C338" s="3" t="s">
        <v>7709</v>
      </c>
      <c r="D338" s="6">
        <v>5000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0</v>
      </c>
      <c r="R338" s="9" t="s">
        <v>8314</v>
      </c>
      <c r="S338" t="s">
        <v>8315</v>
      </c>
    </row>
    <row r="339" spans="1:19" ht="144" x14ac:dyDescent="0.3">
      <c r="A339">
        <v>3600</v>
      </c>
      <c r="B339" s="3" t="s">
        <v>3599</v>
      </c>
      <c r="C339" s="3" t="s">
        <v>7710</v>
      </c>
      <c r="D339" s="6">
        <v>5000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42</v>
      </c>
      <c r="R339" s="9" t="s">
        <v>8314</v>
      </c>
      <c r="S339" t="s">
        <v>8315</v>
      </c>
    </row>
    <row r="340" spans="1:19" ht="259.2" x14ac:dyDescent="0.3">
      <c r="A340">
        <v>3602</v>
      </c>
      <c r="B340" s="3" t="s">
        <v>3601</v>
      </c>
      <c r="C340" s="3" t="s">
        <v>7712</v>
      </c>
      <c r="D340" s="6">
        <v>5000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51</v>
      </c>
      <c r="R340" s="9" t="s">
        <v>8314</v>
      </c>
      <c r="S340" t="s">
        <v>8315</v>
      </c>
    </row>
    <row r="341" spans="1:19" ht="230.4" x14ac:dyDescent="0.3">
      <c r="A341">
        <v>3603</v>
      </c>
      <c r="B341" s="3" t="s">
        <v>3602</v>
      </c>
      <c r="C341" s="3" t="s">
        <v>7713</v>
      </c>
      <c r="D341" s="6">
        <v>5000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68</v>
      </c>
      <c r="R341" s="9" t="s">
        <v>8314</v>
      </c>
      <c r="S341" t="s">
        <v>8315</v>
      </c>
    </row>
    <row r="342" spans="1:19" ht="244.8" x14ac:dyDescent="0.3">
      <c r="A342">
        <v>3604</v>
      </c>
      <c r="B342" s="3" t="s">
        <v>3603</v>
      </c>
      <c r="C342" s="3" t="s">
        <v>7714</v>
      </c>
      <c r="D342" s="6">
        <v>5000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9</v>
      </c>
      <c r="R342" s="9" t="s">
        <v>8314</v>
      </c>
      <c r="S342" t="s">
        <v>8315</v>
      </c>
    </row>
    <row r="343" spans="1:19" ht="172.8" x14ac:dyDescent="0.3">
      <c r="A343">
        <v>3613</v>
      </c>
      <c r="B343" s="3" t="s">
        <v>3612</v>
      </c>
      <c r="C343" s="3" t="s">
        <v>7723</v>
      </c>
      <c r="D343" s="6">
        <v>5000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50</v>
      </c>
      <c r="R343" s="9" t="s">
        <v>8314</v>
      </c>
      <c r="S343" t="s">
        <v>8315</v>
      </c>
    </row>
    <row r="344" spans="1:19" ht="244.8" x14ac:dyDescent="0.3">
      <c r="A344">
        <v>3614</v>
      </c>
      <c r="B344" s="3" t="s">
        <v>3439</v>
      </c>
      <c r="C344" s="3" t="s">
        <v>7724</v>
      </c>
      <c r="D344" s="6">
        <v>5000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53</v>
      </c>
      <c r="R344" s="9" t="s">
        <v>8314</v>
      </c>
      <c r="S344" t="s">
        <v>8315</v>
      </c>
    </row>
    <row r="345" spans="1:19" ht="230.4" x14ac:dyDescent="0.3">
      <c r="A345">
        <v>3619</v>
      </c>
      <c r="B345" s="3" t="s">
        <v>3617</v>
      </c>
      <c r="C345" s="3" t="s">
        <v>7729</v>
      </c>
      <c r="D345" s="6">
        <v>5000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221</v>
      </c>
      <c r="R345" s="9" t="s">
        <v>8314</v>
      </c>
      <c r="S345" t="s">
        <v>8315</v>
      </c>
    </row>
    <row r="346" spans="1:19" ht="244.8" x14ac:dyDescent="0.3">
      <c r="A346">
        <v>3620</v>
      </c>
      <c r="B346" s="3" t="s">
        <v>3618</v>
      </c>
      <c r="C346" s="3" t="s">
        <v>7730</v>
      </c>
      <c r="D346" s="6">
        <v>5000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66</v>
      </c>
      <c r="R346" s="9" t="s">
        <v>8314</v>
      </c>
      <c r="S346" t="s">
        <v>8315</v>
      </c>
    </row>
    <row r="347" spans="1:19" ht="244.8" x14ac:dyDescent="0.3">
      <c r="A347">
        <v>3621</v>
      </c>
      <c r="B347" s="3" t="s">
        <v>3619</v>
      </c>
      <c r="C347" s="3" t="s">
        <v>7731</v>
      </c>
      <c r="D347" s="6">
        <v>5000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20</v>
      </c>
      <c r="R347" s="9" t="s">
        <v>8314</v>
      </c>
      <c r="S347" t="s">
        <v>8315</v>
      </c>
    </row>
    <row r="348" spans="1:19" ht="172.8" x14ac:dyDescent="0.3">
      <c r="A348">
        <v>3622</v>
      </c>
      <c r="B348" s="3" t="s">
        <v>3620</v>
      </c>
      <c r="C348" s="3" t="s">
        <v>7732</v>
      </c>
      <c r="D348" s="6">
        <v>5000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60</v>
      </c>
      <c r="R348" s="9" t="s">
        <v>8314</v>
      </c>
      <c r="S348" t="s">
        <v>8315</v>
      </c>
    </row>
    <row r="349" spans="1:19" ht="158.4" x14ac:dyDescent="0.3">
      <c r="A349">
        <v>3623</v>
      </c>
      <c r="B349" s="3" t="s">
        <v>3621</v>
      </c>
      <c r="C349" s="3" t="s">
        <v>7733</v>
      </c>
      <c r="D349" s="6">
        <v>5000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63</v>
      </c>
      <c r="R349" s="9" t="s">
        <v>8314</v>
      </c>
      <c r="S349" t="s">
        <v>8315</v>
      </c>
    </row>
    <row r="350" spans="1:19" ht="288" x14ac:dyDescent="0.3">
      <c r="A350">
        <v>3624</v>
      </c>
      <c r="B350" s="3" t="s">
        <v>3622</v>
      </c>
      <c r="C350" s="3" t="s">
        <v>7734</v>
      </c>
      <c r="D350" s="6">
        <v>5000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62</v>
      </c>
      <c r="R350" s="9" t="s">
        <v>8314</v>
      </c>
      <c r="S350" t="s">
        <v>8315</v>
      </c>
    </row>
    <row r="351" spans="1:19" ht="230.4" x14ac:dyDescent="0.3">
      <c r="A351">
        <v>3627</v>
      </c>
      <c r="B351" s="3" t="s">
        <v>3625</v>
      </c>
      <c r="C351" s="3" t="s">
        <v>7737</v>
      </c>
      <c r="D351" s="6">
        <v>5000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0</v>
      </c>
      <c r="R351" s="9" t="s">
        <v>8314</v>
      </c>
      <c r="S351" t="s">
        <v>8315</v>
      </c>
    </row>
    <row r="352" spans="1:19" ht="172.8" x14ac:dyDescent="0.3">
      <c r="A352">
        <v>3648</v>
      </c>
      <c r="B352" s="3" t="s">
        <v>3646</v>
      </c>
      <c r="C352" s="3" t="s">
        <v>7758</v>
      </c>
      <c r="D352" s="6">
        <v>5000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16</v>
      </c>
      <c r="R352" s="9" t="s">
        <v>8314</v>
      </c>
      <c r="S352" t="s">
        <v>8315</v>
      </c>
    </row>
    <row r="353" spans="1:19" ht="187.2" x14ac:dyDescent="0.3">
      <c r="A353">
        <v>3651</v>
      </c>
      <c r="B353" s="3" t="s">
        <v>3649</v>
      </c>
      <c r="C353" s="3" t="s">
        <v>7761</v>
      </c>
      <c r="D353" s="6">
        <v>5000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15</v>
      </c>
      <c r="R353" s="9" t="s">
        <v>8314</v>
      </c>
      <c r="S353" t="s">
        <v>8315</v>
      </c>
    </row>
    <row r="354" spans="1:19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106</v>
      </c>
      <c r="R354" s="9" t="s">
        <v>8314</v>
      </c>
      <c r="S354" t="s">
        <v>8315</v>
      </c>
    </row>
    <row r="355" spans="1:19" ht="144" x14ac:dyDescent="0.3">
      <c r="A355">
        <v>3658</v>
      </c>
      <c r="B355" s="3" t="s">
        <v>3655</v>
      </c>
      <c r="C355" s="3" t="s">
        <v>7768</v>
      </c>
      <c r="D355" s="6">
        <v>5000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61</v>
      </c>
      <c r="R355" s="9" t="s">
        <v>8314</v>
      </c>
      <c r="S355" t="s">
        <v>8315</v>
      </c>
    </row>
    <row r="356" spans="1:19" ht="201.6" x14ac:dyDescent="0.3">
      <c r="A356">
        <v>3659</v>
      </c>
      <c r="B356" s="3" t="s">
        <v>3656</v>
      </c>
      <c r="C356" s="3" t="s">
        <v>7769</v>
      </c>
      <c r="D356" s="6">
        <v>5000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5</v>
      </c>
      <c r="R356" s="9" t="s">
        <v>8314</v>
      </c>
      <c r="S356" t="s">
        <v>8315</v>
      </c>
    </row>
    <row r="357" spans="1:19" ht="244.8" x14ac:dyDescent="0.3">
      <c r="A357">
        <v>3661</v>
      </c>
      <c r="B357" s="3" t="s">
        <v>3658</v>
      </c>
      <c r="C357" s="3" t="s">
        <v>7771</v>
      </c>
      <c r="D357" s="6">
        <v>5000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162</v>
      </c>
      <c r="R357" s="9" t="s">
        <v>8314</v>
      </c>
      <c r="S357" t="s">
        <v>8315</v>
      </c>
    </row>
    <row r="358" spans="1:19" ht="259.2" x14ac:dyDescent="0.3">
      <c r="A358">
        <v>3664</v>
      </c>
      <c r="B358" s="3" t="s">
        <v>3661</v>
      </c>
      <c r="C358" s="3" t="s">
        <v>7774</v>
      </c>
      <c r="D358" s="6">
        <v>5000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14</v>
      </c>
      <c r="R358" s="9" t="s">
        <v>8314</v>
      </c>
      <c r="S358" t="s">
        <v>8315</v>
      </c>
    </row>
    <row r="359" spans="1:19" ht="100.8" x14ac:dyDescent="0.3">
      <c r="A359">
        <v>3666</v>
      </c>
      <c r="B359" s="3" t="s">
        <v>3663</v>
      </c>
      <c r="C359" s="3" t="s">
        <v>7776</v>
      </c>
      <c r="D359" s="6">
        <v>5000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62</v>
      </c>
      <c r="R359" s="9" t="s">
        <v>8314</v>
      </c>
      <c r="S359" t="s">
        <v>8315</v>
      </c>
    </row>
    <row r="360" spans="1:19" ht="244.8" x14ac:dyDescent="0.3">
      <c r="A360">
        <v>3668</v>
      </c>
      <c r="B360" s="3" t="s">
        <v>3665</v>
      </c>
      <c r="C360" s="3" t="s">
        <v>7778</v>
      </c>
      <c r="D360" s="6">
        <v>5000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28</v>
      </c>
      <c r="R360" s="9" t="s">
        <v>8314</v>
      </c>
      <c r="S360" t="s">
        <v>8315</v>
      </c>
    </row>
    <row r="361" spans="1:19" ht="273.60000000000002" x14ac:dyDescent="0.3">
      <c r="A361">
        <v>3671</v>
      </c>
      <c r="B361" s="3" t="s">
        <v>3668</v>
      </c>
      <c r="C361" s="3" t="s">
        <v>7781</v>
      </c>
      <c r="D361" s="6">
        <v>5000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61</v>
      </c>
      <c r="R361" s="9" t="s">
        <v>8314</v>
      </c>
      <c r="S361" t="s">
        <v>8315</v>
      </c>
    </row>
    <row r="362" spans="1:19" ht="259.2" x14ac:dyDescent="0.3">
      <c r="A362">
        <v>3676</v>
      </c>
      <c r="B362" s="3" t="s">
        <v>3673</v>
      </c>
      <c r="C362" s="3" t="s">
        <v>7786</v>
      </c>
      <c r="D362" s="6">
        <v>5000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247</v>
      </c>
      <c r="R362" s="9" t="s">
        <v>8314</v>
      </c>
      <c r="S362" t="s">
        <v>8315</v>
      </c>
    </row>
    <row r="363" spans="1:19" ht="172.8" x14ac:dyDescent="0.3">
      <c r="A363">
        <v>3677</v>
      </c>
      <c r="B363" s="3" t="s">
        <v>3674</v>
      </c>
      <c r="C363" s="3" t="s">
        <v>7787</v>
      </c>
      <c r="D363" s="6">
        <v>5000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41</v>
      </c>
      <c r="R363" s="9" t="s">
        <v>8314</v>
      </c>
      <c r="S363" t="s">
        <v>8315</v>
      </c>
    </row>
    <row r="364" spans="1:19" ht="244.8" x14ac:dyDescent="0.3">
      <c r="A364">
        <v>3679</v>
      </c>
      <c r="B364" s="3" t="s">
        <v>3676</v>
      </c>
      <c r="C364" s="3" t="s">
        <v>7789</v>
      </c>
      <c r="D364" s="6">
        <v>5000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68</v>
      </c>
      <c r="R364" s="9" t="s">
        <v>8314</v>
      </c>
      <c r="S364" t="s">
        <v>8315</v>
      </c>
    </row>
    <row r="365" spans="1:19" ht="201.6" x14ac:dyDescent="0.3">
      <c r="A365">
        <v>3680</v>
      </c>
      <c r="B365" s="3" t="s">
        <v>3677</v>
      </c>
      <c r="C365" s="3" t="s">
        <v>7790</v>
      </c>
      <c r="D365" s="6">
        <v>5000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22</v>
      </c>
      <c r="R365" s="9" t="s">
        <v>8314</v>
      </c>
      <c r="S365" t="s">
        <v>8315</v>
      </c>
    </row>
    <row r="366" spans="1:19" ht="288" x14ac:dyDescent="0.3">
      <c r="A366">
        <v>3681</v>
      </c>
      <c r="B366" s="3" t="s">
        <v>3678</v>
      </c>
      <c r="C366" s="3" t="s">
        <v>7791</v>
      </c>
      <c r="D366" s="6">
        <v>5000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84</v>
      </c>
      <c r="R366" s="9" t="s">
        <v>8314</v>
      </c>
      <c r="S366" t="s">
        <v>8315</v>
      </c>
    </row>
    <row r="367" spans="1:19" ht="244.8" x14ac:dyDescent="0.3">
      <c r="A367">
        <v>3682</v>
      </c>
      <c r="B367" s="3" t="s">
        <v>3679</v>
      </c>
      <c r="C367" s="3" t="s">
        <v>7792</v>
      </c>
      <c r="D367" s="6">
        <v>5000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78</v>
      </c>
      <c r="R367" s="9" t="s">
        <v>8314</v>
      </c>
      <c r="S367" t="s">
        <v>8315</v>
      </c>
    </row>
    <row r="368" spans="1:19" ht="230.4" x14ac:dyDescent="0.3">
      <c r="A368">
        <v>3683</v>
      </c>
      <c r="B368" s="3" t="s">
        <v>3680</v>
      </c>
      <c r="C368" s="3" t="s">
        <v>7793</v>
      </c>
      <c r="D368" s="6">
        <v>5000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21</v>
      </c>
      <c r="R368" s="9" t="s">
        <v>8314</v>
      </c>
      <c r="S368" t="s">
        <v>8315</v>
      </c>
    </row>
    <row r="369" spans="1:19" ht="244.8" x14ac:dyDescent="0.3">
      <c r="A369">
        <v>3684</v>
      </c>
      <c r="B369" s="3" t="s">
        <v>3681</v>
      </c>
      <c r="C369" s="3" t="s">
        <v>7794</v>
      </c>
      <c r="D369" s="6">
        <v>5000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106</v>
      </c>
      <c r="R369" s="9" t="s">
        <v>8314</v>
      </c>
      <c r="S369" t="s">
        <v>8315</v>
      </c>
    </row>
    <row r="370" spans="1:19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7</v>
      </c>
      <c r="R370" s="9" t="s">
        <v>8314</v>
      </c>
      <c r="S370" t="s">
        <v>8315</v>
      </c>
    </row>
    <row r="371" spans="1:19" ht="201.6" x14ac:dyDescent="0.3">
      <c r="A371">
        <v>3686</v>
      </c>
      <c r="B371" s="3" t="s">
        <v>3683</v>
      </c>
      <c r="C371" s="3" t="s">
        <v>7796</v>
      </c>
      <c r="D371" s="6">
        <v>5000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100</v>
      </c>
      <c r="R371" s="9" t="s">
        <v>8314</v>
      </c>
      <c r="S371" t="s">
        <v>8315</v>
      </c>
    </row>
    <row r="372" spans="1:19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66</v>
      </c>
      <c r="R372" s="9" t="s">
        <v>8314</v>
      </c>
      <c r="S372" t="s">
        <v>8315</v>
      </c>
    </row>
    <row r="373" spans="1:19" ht="259.2" x14ac:dyDescent="0.3">
      <c r="A373">
        <v>3689</v>
      </c>
      <c r="B373" s="3" t="s">
        <v>3686</v>
      </c>
      <c r="C373" s="3" t="s">
        <v>7799</v>
      </c>
      <c r="D373" s="6">
        <v>5000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36</v>
      </c>
      <c r="R373" s="9" t="s">
        <v>8314</v>
      </c>
      <c r="S373" t="s">
        <v>8315</v>
      </c>
    </row>
    <row r="374" spans="1:19" ht="244.8" x14ac:dyDescent="0.3">
      <c r="A374">
        <v>3690</v>
      </c>
      <c r="B374" s="3" t="s">
        <v>3687</v>
      </c>
      <c r="C374" s="3" t="s">
        <v>7800</v>
      </c>
      <c r="D374" s="6">
        <v>5000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1024</v>
      </c>
      <c r="R374" s="9" t="s">
        <v>8314</v>
      </c>
      <c r="S374" t="s">
        <v>8315</v>
      </c>
    </row>
    <row r="375" spans="1:19" ht="115.2" x14ac:dyDescent="0.3">
      <c r="A375">
        <v>3691</v>
      </c>
      <c r="B375" s="3" t="s">
        <v>3688</v>
      </c>
      <c r="C375" s="3" t="s">
        <v>7801</v>
      </c>
      <c r="D375" s="6">
        <v>5000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25</v>
      </c>
      <c r="R375" s="9" t="s">
        <v>8314</v>
      </c>
      <c r="S375" t="s">
        <v>8315</v>
      </c>
    </row>
    <row r="376" spans="1:19" ht="144" x14ac:dyDescent="0.3">
      <c r="A376">
        <v>3692</v>
      </c>
      <c r="B376" s="3" t="s">
        <v>3689</v>
      </c>
      <c r="C376" s="3" t="s">
        <v>7802</v>
      </c>
      <c r="D376" s="6">
        <v>5000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9</v>
      </c>
      <c r="R376" s="9" t="s">
        <v>8314</v>
      </c>
      <c r="S376" t="s">
        <v>8315</v>
      </c>
    </row>
    <row r="377" spans="1:19" ht="201.6" x14ac:dyDescent="0.3">
      <c r="A377">
        <v>3694</v>
      </c>
      <c r="B377" s="3" t="s">
        <v>3691</v>
      </c>
      <c r="C377" s="3" t="s">
        <v>7804</v>
      </c>
      <c r="D377" s="6">
        <v>5000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80</v>
      </c>
      <c r="R377" s="9" t="s">
        <v>8314</v>
      </c>
      <c r="S377" t="s">
        <v>8315</v>
      </c>
    </row>
    <row r="378" spans="1:19" ht="273.60000000000002" x14ac:dyDescent="0.3">
      <c r="A378">
        <v>3695</v>
      </c>
      <c r="B378" s="3" t="s">
        <v>3692</v>
      </c>
      <c r="C378" s="3" t="s">
        <v>7805</v>
      </c>
      <c r="D378" s="6">
        <v>5000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62</v>
      </c>
      <c r="R378" s="9" t="s">
        <v>8314</v>
      </c>
      <c r="S378" t="s">
        <v>8315</v>
      </c>
    </row>
    <row r="379" spans="1:19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50</v>
      </c>
      <c r="R379" s="9" t="s">
        <v>8314</v>
      </c>
      <c r="S379" t="s">
        <v>8315</v>
      </c>
    </row>
    <row r="380" spans="1:19" ht="259.2" x14ac:dyDescent="0.3">
      <c r="A380">
        <v>3699</v>
      </c>
      <c r="B380" s="3" t="s">
        <v>3696</v>
      </c>
      <c r="C380" s="3" t="s">
        <v>7809</v>
      </c>
      <c r="D380" s="6">
        <v>5000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12</v>
      </c>
      <c r="R380" s="9" t="s">
        <v>8314</v>
      </c>
      <c r="S380" t="s">
        <v>8315</v>
      </c>
    </row>
    <row r="381" spans="1:19" ht="115.2" x14ac:dyDescent="0.3">
      <c r="A381">
        <v>3700</v>
      </c>
      <c r="B381" s="3" t="s">
        <v>3697</v>
      </c>
      <c r="C381" s="3" t="s">
        <v>7810</v>
      </c>
      <c r="D381" s="6">
        <v>5000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30</v>
      </c>
      <c r="R381" s="9" t="s">
        <v>8314</v>
      </c>
      <c r="S381" t="s">
        <v>8315</v>
      </c>
    </row>
    <row r="382" spans="1:19" ht="230.4" x14ac:dyDescent="0.3">
      <c r="A382">
        <v>3703</v>
      </c>
      <c r="B382" s="3" t="s">
        <v>3700</v>
      </c>
      <c r="C382" s="3" t="s">
        <v>7813</v>
      </c>
      <c r="D382" s="6">
        <v>5000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8</v>
      </c>
      <c r="R382" s="9" t="s">
        <v>8314</v>
      </c>
      <c r="S382" t="s">
        <v>8315</v>
      </c>
    </row>
    <row r="383" spans="1:19" ht="230.4" x14ac:dyDescent="0.3">
      <c r="A383">
        <v>3705</v>
      </c>
      <c r="B383" s="3" t="s">
        <v>3702</v>
      </c>
      <c r="C383" s="3" t="s">
        <v>7815</v>
      </c>
      <c r="D383" s="6">
        <v>5000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36</v>
      </c>
      <c r="R383" s="9" t="s">
        <v>8314</v>
      </c>
      <c r="S383" t="s">
        <v>8315</v>
      </c>
    </row>
    <row r="384" spans="1:19" ht="201.6" x14ac:dyDescent="0.3">
      <c r="A384">
        <v>3706</v>
      </c>
      <c r="B384" s="3" t="s">
        <v>3703</v>
      </c>
      <c r="C384" s="3" t="s">
        <v>7816</v>
      </c>
      <c r="D384" s="6">
        <v>5000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37</v>
      </c>
      <c r="R384" s="9" t="s">
        <v>8314</v>
      </c>
      <c r="S384" t="s">
        <v>8315</v>
      </c>
    </row>
    <row r="385" spans="1:19" ht="187.2" x14ac:dyDescent="0.3">
      <c r="A385">
        <v>3707</v>
      </c>
      <c r="B385" s="3" t="s">
        <v>3704</v>
      </c>
      <c r="C385" s="3" t="s">
        <v>7817</v>
      </c>
      <c r="D385" s="6">
        <v>5000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42</v>
      </c>
      <c r="R385" s="9" t="s">
        <v>8314</v>
      </c>
      <c r="S385" t="s">
        <v>8315</v>
      </c>
    </row>
    <row r="386" spans="1:19" ht="273.60000000000002" x14ac:dyDescent="0.3">
      <c r="A386">
        <v>3708</v>
      </c>
      <c r="B386" s="3" t="s">
        <v>3705</v>
      </c>
      <c r="C386" s="3" t="s">
        <v>7818</v>
      </c>
      <c r="D386" s="6">
        <v>5000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22</v>
      </c>
      <c r="R386" s="9" t="s">
        <v>8314</v>
      </c>
      <c r="S386" t="s">
        <v>8315</v>
      </c>
    </row>
    <row r="387" spans="1:19" ht="158.4" x14ac:dyDescent="0.3">
      <c r="A387">
        <v>3710</v>
      </c>
      <c r="B387" s="3" t="s">
        <v>3707</v>
      </c>
      <c r="C387" s="3" t="s">
        <v>7820</v>
      </c>
      <c r="D387" s="6">
        <v>5000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11</v>
      </c>
      <c r="R387" s="9" t="s">
        <v>8314</v>
      </c>
      <c r="S387" t="s">
        <v>8315</v>
      </c>
    </row>
    <row r="388" spans="1:19" ht="144" x14ac:dyDescent="0.3">
      <c r="A388">
        <v>3711</v>
      </c>
      <c r="B388" s="3" t="s">
        <v>3708</v>
      </c>
      <c r="C388" s="3" t="s">
        <v>7821</v>
      </c>
      <c r="D388" s="6">
        <v>5000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231</v>
      </c>
      <c r="R388" s="9" t="s">
        <v>8314</v>
      </c>
      <c r="S388" t="s">
        <v>8315</v>
      </c>
    </row>
    <row r="389" spans="1:19" ht="244.8" x14ac:dyDescent="0.3">
      <c r="A389">
        <v>3712</v>
      </c>
      <c r="B389" s="3" t="s">
        <v>3709</v>
      </c>
      <c r="C389" s="3" t="s">
        <v>7822</v>
      </c>
      <c r="D389" s="6">
        <v>5000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41</v>
      </c>
      <c r="R389" s="9" t="s">
        <v>8314</v>
      </c>
      <c r="S389" t="s">
        <v>8315</v>
      </c>
    </row>
    <row r="390" spans="1:19" ht="259.2" x14ac:dyDescent="0.3">
      <c r="A390">
        <v>3713</v>
      </c>
      <c r="B390" s="3" t="s">
        <v>3710</v>
      </c>
      <c r="C390" s="3" t="s">
        <v>7823</v>
      </c>
      <c r="D390" s="6">
        <v>5000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205</v>
      </c>
      <c r="R390" s="9" t="s">
        <v>8314</v>
      </c>
      <c r="S390" t="s">
        <v>8315</v>
      </c>
    </row>
    <row r="391" spans="1:19" ht="273.60000000000002" x14ac:dyDescent="0.3">
      <c r="A391">
        <v>3714</v>
      </c>
      <c r="B391" s="3" t="s">
        <v>3711</v>
      </c>
      <c r="C391" s="3" t="s">
        <v>7824</v>
      </c>
      <c r="D391" s="6">
        <v>5000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72</v>
      </c>
      <c r="R391" s="9" t="s">
        <v>8314</v>
      </c>
      <c r="S391" t="s">
        <v>8315</v>
      </c>
    </row>
    <row r="392" spans="1:19" ht="230.4" x14ac:dyDescent="0.3">
      <c r="A392">
        <v>3716</v>
      </c>
      <c r="B392" s="3" t="s">
        <v>3713</v>
      </c>
      <c r="C392" s="3" t="s">
        <v>7826</v>
      </c>
      <c r="D392" s="6">
        <v>5000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81</v>
      </c>
      <c r="R392" s="9" t="s">
        <v>8314</v>
      </c>
      <c r="S392" t="s">
        <v>8315</v>
      </c>
    </row>
    <row r="393" spans="1:19" ht="115.2" x14ac:dyDescent="0.3">
      <c r="A393">
        <v>3720</v>
      </c>
      <c r="B393" s="3" t="s">
        <v>3717</v>
      </c>
      <c r="C393" s="3" t="s">
        <v>7830</v>
      </c>
      <c r="D393" s="6">
        <v>5000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101</v>
      </c>
      <c r="R393" s="9" t="s">
        <v>8314</v>
      </c>
      <c r="S393" t="s">
        <v>8315</v>
      </c>
    </row>
    <row r="394" spans="1:19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33</v>
      </c>
      <c r="R394" s="9" t="s">
        <v>8314</v>
      </c>
      <c r="S394" t="s">
        <v>8315</v>
      </c>
    </row>
    <row r="395" spans="1:19" ht="259.2" x14ac:dyDescent="0.3">
      <c r="A395">
        <v>3726</v>
      </c>
      <c r="B395" s="3" t="s">
        <v>3723</v>
      </c>
      <c r="C395" s="3" t="s">
        <v>7836</v>
      </c>
      <c r="D395" s="6">
        <v>5000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40</v>
      </c>
      <c r="R395" s="9" t="s">
        <v>8314</v>
      </c>
      <c r="S395" t="s">
        <v>8315</v>
      </c>
    </row>
    <row r="396" spans="1:19" ht="230.4" x14ac:dyDescent="0.3">
      <c r="A396">
        <v>3727</v>
      </c>
      <c r="B396" s="3" t="s">
        <v>3724</v>
      </c>
      <c r="C396" s="3" t="s">
        <v>7837</v>
      </c>
      <c r="D396" s="6">
        <v>5000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37</v>
      </c>
      <c r="R396" s="9" t="s">
        <v>8314</v>
      </c>
      <c r="S396" t="s">
        <v>8315</v>
      </c>
    </row>
    <row r="397" spans="1:19" ht="230.4" x14ac:dyDescent="0.3">
      <c r="A397">
        <v>3810</v>
      </c>
      <c r="B397" s="3" t="s">
        <v>3807</v>
      </c>
      <c r="C397" s="3" t="s">
        <v>7920</v>
      </c>
      <c r="D397" s="6">
        <v>5000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17</v>
      </c>
      <c r="R397" s="9" t="s">
        <v>8314</v>
      </c>
      <c r="S397" t="s">
        <v>8315</v>
      </c>
    </row>
    <row r="398" spans="1:19" ht="273.60000000000002" x14ac:dyDescent="0.3">
      <c r="A398">
        <v>3813</v>
      </c>
      <c r="B398" s="3" t="s">
        <v>3810</v>
      </c>
      <c r="C398" s="3" t="s">
        <v>7923</v>
      </c>
      <c r="D398" s="6">
        <v>5000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42</v>
      </c>
      <c r="R398" s="9" t="s">
        <v>8314</v>
      </c>
      <c r="S398" t="s">
        <v>8315</v>
      </c>
    </row>
    <row r="399" spans="1:19" ht="259.2" x14ac:dyDescent="0.3">
      <c r="A399">
        <v>3814</v>
      </c>
      <c r="B399" s="3" t="s">
        <v>3811</v>
      </c>
      <c r="C399" s="3" t="s">
        <v>7924</v>
      </c>
      <c r="D399" s="6">
        <v>5000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20</v>
      </c>
      <c r="R399" s="9" t="s">
        <v>8314</v>
      </c>
      <c r="S399" t="s">
        <v>8315</v>
      </c>
    </row>
    <row r="400" spans="1:19" ht="216" x14ac:dyDescent="0.3">
      <c r="A400">
        <v>3816</v>
      </c>
      <c r="B400" s="3" t="s">
        <v>3813</v>
      </c>
      <c r="C400" s="3" t="s">
        <v>7926</v>
      </c>
      <c r="D400" s="6">
        <v>5000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43</v>
      </c>
      <c r="R400" s="9" t="s">
        <v>8314</v>
      </c>
      <c r="S400" t="s">
        <v>8315</v>
      </c>
    </row>
    <row r="401" spans="1:19" ht="259.2" x14ac:dyDescent="0.3">
      <c r="A401">
        <v>3817</v>
      </c>
      <c r="B401" s="3" t="s">
        <v>3814</v>
      </c>
      <c r="C401" s="3" t="s">
        <v>7927</v>
      </c>
      <c r="D401" s="6">
        <v>5000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11</v>
      </c>
      <c r="R401" s="9" t="s">
        <v>8314</v>
      </c>
      <c r="S401" t="s">
        <v>8315</v>
      </c>
    </row>
    <row r="402" spans="1:19" ht="230.4" x14ac:dyDescent="0.3">
      <c r="A402">
        <v>3818</v>
      </c>
      <c r="B402" s="3" t="s">
        <v>3815</v>
      </c>
      <c r="C402" s="3" t="s">
        <v>7928</v>
      </c>
      <c r="D402" s="6">
        <v>5000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21</v>
      </c>
      <c r="R402" s="9" t="s">
        <v>8314</v>
      </c>
      <c r="S402" t="s">
        <v>8315</v>
      </c>
    </row>
    <row r="403" spans="1:19" ht="187.2" x14ac:dyDescent="0.3">
      <c r="A403">
        <v>3819</v>
      </c>
      <c r="B403" s="3" t="s">
        <v>3816</v>
      </c>
      <c r="C403" s="3" t="s">
        <v>7817</v>
      </c>
      <c r="D403" s="6">
        <v>5000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9</v>
      </c>
      <c r="R403" s="9" t="s">
        <v>8314</v>
      </c>
      <c r="S403" t="s">
        <v>8315</v>
      </c>
    </row>
    <row r="404" spans="1:19" ht="244.8" x14ac:dyDescent="0.3">
      <c r="A404">
        <v>3821</v>
      </c>
      <c r="B404" s="3" t="s">
        <v>3818</v>
      </c>
      <c r="C404" s="3" t="s">
        <v>7930</v>
      </c>
      <c r="D404" s="6">
        <v>5000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110</v>
      </c>
      <c r="R404" s="9" t="s">
        <v>8314</v>
      </c>
      <c r="S404" t="s">
        <v>8315</v>
      </c>
    </row>
    <row r="405" spans="1:19" ht="230.4" x14ac:dyDescent="0.3">
      <c r="A405">
        <v>3823</v>
      </c>
      <c r="B405" s="3" t="s">
        <v>3820</v>
      </c>
      <c r="C405" s="3" t="s">
        <v>7932</v>
      </c>
      <c r="D405" s="6">
        <v>5000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5</v>
      </c>
      <c r="R405" s="9" t="s">
        <v>8314</v>
      </c>
      <c r="S405" t="s">
        <v>8315</v>
      </c>
    </row>
    <row r="406" spans="1:19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14</v>
      </c>
      <c r="R406" s="9" t="s">
        <v>8314</v>
      </c>
      <c r="S406" t="s">
        <v>8315</v>
      </c>
    </row>
    <row r="407" spans="1:19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</v>
      </c>
      <c r="R407" s="9" t="s">
        <v>8314</v>
      </c>
      <c r="S407" t="s">
        <v>8315</v>
      </c>
    </row>
    <row r="408" spans="1:19" ht="273.60000000000002" x14ac:dyDescent="0.3">
      <c r="A408">
        <v>3829</v>
      </c>
      <c r="B408" s="3" t="s">
        <v>3826</v>
      </c>
      <c r="C408" s="3" t="s">
        <v>7938</v>
      </c>
      <c r="D408" s="6">
        <v>5000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5</v>
      </c>
      <c r="R408" s="9" t="s">
        <v>8314</v>
      </c>
      <c r="S408" t="s">
        <v>8315</v>
      </c>
    </row>
    <row r="409" spans="1:19" ht="216" x14ac:dyDescent="0.3">
      <c r="A409">
        <v>3830</v>
      </c>
      <c r="B409" s="3" t="s">
        <v>3827</v>
      </c>
      <c r="C409" s="3" t="s">
        <v>7939</v>
      </c>
      <c r="D409" s="6">
        <v>5000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11</v>
      </c>
      <c r="R409" s="9" t="s">
        <v>8314</v>
      </c>
      <c r="S409" t="s">
        <v>8315</v>
      </c>
    </row>
    <row r="410" spans="1:19" ht="259.2" x14ac:dyDescent="0.3">
      <c r="A410">
        <v>3831</v>
      </c>
      <c r="B410" s="3" t="s">
        <v>3828</v>
      </c>
      <c r="C410" s="3" t="s">
        <v>7940</v>
      </c>
      <c r="D410" s="6">
        <v>5000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25</v>
      </c>
      <c r="R410" s="9" t="s">
        <v>8314</v>
      </c>
      <c r="S410" t="s">
        <v>8315</v>
      </c>
    </row>
    <row r="411" spans="1:19" ht="273.60000000000002" x14ac:dyDescent="0.3">
      <c r="A411">
        <v>3832</v>
      </c>
      <c r="B411" s="3" t="s">
        <v>3829</v>
      </c>
      <c r="C411" s="3" t="s">
        <v>7941</v>
      </c>
      <c r="D411" s="6">
        <v>5000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28</v>
      </c>
      <c r="R411" s="9" t="s">
        <v>8314</v>
      </c>
      <c r="S411" t="s">
        <v>8315</v>
      </c>
    </row>
    <row r="412" spans="1:19" ht="187.2" x14ac:dyDescent="0.3">
      <c r="A412">
        <v>3836</v>
      </c>
      <c r="B412" s="3" t="s">
        <v>3833</v>
      </c>
      <c r="C412" s="3" t="s">
        <v>7945</v>
      </c>
      <c r="D412" s="6">
        <v>5000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41</v>
      </c>
      <c r="R412" s="9" t="s">
        <v>8314</v>
      </c>
      <c r="S412" t="s">
        <v>8315</v>
      </c>
    </row>
    <row r="413" spans="1:19" ht="288" x14ac:dyDescent="0.3">
      <c r="A413">
        <v>3839</v>
      </c>
      <c r="B413" s="3" t="s">
        <v>3836</v>
      </c>
      <c r="C413" s="3" t="s">
        <v>7948</v>
      </c>
      <c r="D413" s="6">
        <v>5000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</v>
      </c>
      <c r="R413" s="9" t="s">
        <v>8314</v>
      </c>
      <c r="S413" t="s">
        <v>8315</v>
      </c>
    </row>
  </sheetData>
  <conditionalFormatting sqref="F1:F413">
    <cfRule type="colorScale" priority="1">
      <colorScale>
        <cfvo type="percentile" val="90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80E7F-E16F-440C-BF67-7B57A4BE6C6E}">
  <sheetPr codeName="Sheet3"/>
  <dimension ref="A1:C14"/>
  <sheetViews>
    <sheetView workbookViewId="0">
      <selection activeCell="C14" sqref="C14"/>
    </sheetView>
  </sheetViews>
  <sheetFormatPr defaultRowHeight="14.4" x14ac:dyDescent="0.3"/>
  <cols>
    <col min="1" max="1" width="28.77734375" customWidth="1"/>
    <col min="2" max="2" width="14.33203125" customWidth="1"/>
    <col min="3" max="3" width="13.44140625" customWidth="1"/>
  </cols>
  <sheetData>
    <row r="1" spans="1:3" x14ac:dyDescent="0.3">
      <c r="B1" t="s">
        <v>15281</v>
      </c>
      <c r="C1" t="s">
        <v>8220</v>
      </c>
    </row>
    <row r="2" spans="1:3" x14ac:dyDescent="0.3">
      <c r="A2" t="s">
        <v>15282</v>
      </c>
      <c r="B2" s="6">
        <f>AVERAGE('successful us Kickstarters'!D:D)</f>
        <v>5000</v>
      </c>
      <c r="C2" s="6">
        <f>AVERAGE('failed us kickstarters'!D:D)</f>
        <v>5000</v>
      </c>
    </row>
    <row r="3" spans="1:3" x14ac:dyDescent="0.3">
      <c r="A3" t="s">
        <v>15283</v>
      </c>
      <c r="B3" s="6">
        <f>MEDIAN('successful us Kickstarters'!D:D)</f>
        <v>5000</v>
      </c>
      <c r="C3" s="6">
        <f>MEDIAN('failed us kickstarters'!D:D)</f>
        <v>5000</v>
      </c>
    </row>
    <row r="4" spans="1:3" x14ac:dyDescent="0.3">
      <c r="A4" t="s">
        <v>15286</v>
      </c>
      <c r="B4" s="6">
        <f>_xlfn.STDEV.P('successful us Kickstarters'!D:D)</f>
        <v>0</v>
      </c>
      <c r="C4" s="6"/>
    </row>
    <row r="5" spans="1:3" x14ac:dyDescent="0.3">
      <c r="A5" t="s">
        <v>15287</v>
      </c>
      <c r="B5" s="6">
        <f>_xlfn.QUARTILE.EXC('successful us Kickstarters'!D:D,3)</f>
        <v>5000</v>
      </c>
      <c r="C5" s="6"/>
    </row>
    <row r="6" spans="1:3" x14ac:dyDescent="0.3">
      <c r="A6" t="s">
        <v>15288</v>
      </c>
      <c r="B6" s="6">
        <f>_xlfn.QUARTILE.EXC('successful us Kickstarters'!D:D,1)</f>
        <v>5000</v>
      </c>
      <c r="C6" s="6"/>
    </row>
    <row r="7" spans="1:3" x14ac:dyDescent="0.3">
      <c r="A7" t="s">
        <v>15289</v>
      </c>
      <c r="B7" s="6">
        <f>B5-B6</f>
        <v>0</v>
      </c>
      <c r="C7" s="6"/>
    </row>
    <row r="9" spans="1:3" x14ac:dyDescent="0.3">
      <c r="A9" t="s">
        <v>15284</v>
      </c>
      <c r="B9">
        <f>ROUND(AVERAGE('successful us Kickstarters'!E:F),0)</f>
        <v>5602</v>
      </c>
      <c r="C9">
        <f>ROUND(AVERAGE('failed us kickstarters'!E:F),0)</f>
        <v>559</v>
      </c>
    </row>
    <row r="10" spans="1:3" x14ac:dyDescent="0.3">
      <c r="A10" t="s">
        <v>15285</v>
      </c>
      <c r="B10" s="6">
        <f>ROUND(MEDIAN('successful us Kickstarters'!E:E),0)</f>
        <v>3168</v>
      </c>
      <c r="C10">
        <f>MEDIAN('failed us kickstarters'!E:E)</f>
        <v>103</v>
      </c>
    </row>
    <row r="11" spans="1:3" x14ac:dyDescent="0.3">
      <c r="A11" t="s">
        <v>15290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3">
      <c r="A12" t="s">
        <v>15291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3">
      <c r="A13" t="s">
        <v>15292</v>
      </c>
      <c r="B13">
        <f>ROUND(_xlfn.QUARTILE.EXC('successful us Kickstarters'!E:E,1),0)</f>
        <v>1717</v>
      </c>
      <c r="C13">
        <f>ROUND(_xlfn.QUARTILE.EXC('failed us kickstarters'!E:E,1),0)</f>
        <v>9</v>
      </c>
    </row>
    <row r="14" spans="1:3" x14ac:dyDescent="0.3">
      <c r="A14" t="s">
        <v>15289</v>
      </c>
      <c r="B14">
        <f>B12-B13</f>
        <v>3982</v>
      </c>
      <c r="C14">
        <f>ROUND((C12-C13),0)</f>
        <v>492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684B9-B75E-448F-B274-FD0A10A949BB}">
  <sheetPr codeName="Sheet4"/>
  <dimension ref="K7:N24"/>
  <sheetViews>
    <sheetView tabSelected="1" workbookViewId="0">
      <selection activeCell="M18" sqref="M18"/>
    </sheetView>
  </sheetViews>
  <sheetFormatPr defaultRowHeight="14.4" x14ac:dyDescent="0.3"/>
  <sheetData>
    <row r="7" spans="11:14" x14ac:dyDescent="0.3">
      <c r="M7">
        <v>0</v>
      </c>
    </row>
    <row r="8" spans="11:14" x14ac:dyDescent="0.3">
      <c r="M8">
        <v>1</v>
      </c>
    </row>
    <row r="9" spans="11:14" x14ac:dyDescent="0.3">
      <c r="M9">
        <v>2</v>
      </c>
      <c r="N9">
        <v>0</v>
      </c>
    </row>
    <row r="10" spans="11:14" x14ac:dyDescent="0.3">
      <c r="M10">
        <v>3</v>
      </c>
      <c r="N10">
        <v>1</v>
      </c>
    </row>
    <row r="11" spans="11:14" x14ac:dyDescent="0.3">
      <c r="M11">
        <v>4</v>
      </c>
      <c r="N11">
        <v>2</v>
      </c>
    </row>
    <row r="12" spans="11:14" x14ac:dyDescent="0.3">
      <c r="M12">
        <v>5</v>
      </c>
      <c r="N12">
        <v>3</v>
      </c>
    </row>
    <row r="13" spans="11:14" x14ac:dyDescent="0.3">
      <c r="M13">
        <v>6</v>
      </c>
      <c r="N13">
        <v>4</v>
      </c>
    </row>
    <row r="14" spans="11:14" x14ac:dyDescent="0.3">
      <c r="K14">
        <v>0</v>
      </c>
      <c r="M14">
        <v>7</v>
      </c>
      <c r="N14">
        <v>5</v>
      </c>
    </row>
    <row r="15" spans="11:14" x14ac:dyDescent="0.3">
      <c r="K15">
        <v>1</v>
      </c>
      <c r="M15">
        <v>8</v>
      </c>
      <c r="N15">
        <v>6</v>
      </c>
    </row>
    <row r="16" spans="11:14" x14ac:dyDescent="0.3">
      <c r="K16">
        <v>2</v>
      </c>
      <c r="M16">
        <v>9</v>
      </c>
      <c r="N16">
        <v>7</v>
      </c>
    </row>
    <row r="17" spans="11:14" x14ac:dyDescent="0.3">
      <c r="K17">
        <v>3</v>
      </c>
      <c r="M17">
        <v>10</v>
      </c>
      <c r="N17">
        <v>8</v>
      </c>
    </row>
    <row r="18" spans="11:14" x14ac:dyDescent="0.3">
      <c r="K18">
        <v>4</v>
      </c>
      <c r="N18">
        <v>9</v>
      </c>
    </row>
    <row r="19" spans="11:14" x14ac:dyDescent="0.3">
      <c r="K19">
        <v>5</v>
      </c>
      <c r="N19">
        <v>10</v>
      </c>
    </row>
    <row r="20" spans="11:14" x14ac:dyDescent="0.3">
      <c r="K20">
        <v>6</v>
      </c>
    </row>
    <row r="21" spans="11:14" x14ac:dyDescent="0.3">
      <c r="K21">
        <v>7</v>
      </c>
    </row>
    <row r="22" spans="11:14" x14ac:dyDescent="0.3">
      <c r="K22">
        <v>8</v>
      </c>
    </row>
    <row r="23" spans="11:14" x14ac:dyDescent="0.3">
      <c r="K23">
        <v>9</v>
      </c>
    </row>
    <row r="24" spans="11:14" x14ac:dyDescent="0.3">
      <c r="K24">
        <v>10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listwithloop">
                <anchor moveWithCells="1">
                  <from>
                    <xdr:col>8</xdr:col>
                    <xdr:colOff>358140</xdr:colOff>
                    <xdr:row>7</xdr:row>
                    <xdr:rowOff>144780</xdr:rowOff>
                  </from>
                  <to>
                    <xdr:col>10</xdr:col>
                    <xdr:colOff>480060</xdr:colOff>
                    <xdr:row>9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1F33D-3B07-42A6-8924-AE482884D602}">
  <sheetPr codeName="Sheet14"/>
  <dimension ref="G5:H5"/>
  <sheetViews>
    <sheetView workbookViewId="0">
      <selection activeCell="H15" sqref="H15"/>
    </sheetView>
  </sheetViews>
  <sheetFormatPr defaultRowHeight="14.4" x14ac:dyDescent="0.3"/>
  <sheetData>
    <row r="5" spans="7:8" x14ac:dyDescent="0.3">
      <c r="G5">
        <v>36</v>
      </c>
      <c r="H5">
        <v>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Pict="0" macro="[0]!MoveUp">
                <anchor moveWithCells="1">
                  <from>
                    <xdr:col>4</xdr:col>
                    <xdr:colOff>167640</xdr:colOff>
                    <xdr:row>6</xdr:row>
                    <xdr:rowOff>144780</xdr:rowOff>
                  </from>
                  <to>
                    <xdr:col>5</xdr:col>
                    <xdr:colOff>76200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Button 2">
              <controlPr defaultSize="0" print="0" autoFill="0" autoPict="0" macro="[0]!_xludf.lower">
                <anchor moveWithCells="1">
                  <from>
                    <xdr:col>4</xdr:col>
                    <xdr:colOff>160020</xdr:colOff>
                    <xdr:row>8</xdr:row>
                    <xdr:rowOff>22860</xdr:rowOff>
                  </from>
                  <to>
                    <xdr:col>5</xdr:col>
                    <xdr:colOff>76200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Button 3">
              <controlPr defaultSize="0" print="0" autoFill="0" autoPict="0" macro="[0]!Movedown">
                <anchor moveWithCells="1">
                  <from>
                    <xdr:col>4</xdr:col>
                    <xdr:colOff>137160</xdr:colOff>
                    <xdr:row>9</xdr:row>
                    <xdr:rowOff>99060</xdr:rowOff>
                  </from>
                  <to>
                    <xdr:col>5</xdr:col>
                    <xdr:colOff>68580</xdr:colOff>
                    <xdr:row>10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Button 4">
              <controlPr defaultSize="0" print="0" autoFill="0" autoPict="0" macro="[0]!higher">
                <anchor moveWithCells="1">
                  <from>
                    <xdr:col>3</xdr:col>
                    <xdr:colOff>403860</xdr:colOff>
                    <xdr:row>8</xdr:row>
                    <xdr:rowOff>38100</xdr:rowOff>
                  </from>
                  <to>
                    <xdr:col>4</xdr:col>
                    <xdr:colOff>213360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8" name="Button 7">
              <controlPr defaultSize="0" print="0" autoFill="0" autoPict="0" macro="[0]!higher">
                <anchor moveWithCells="1">
                  <from>
                    <xdr:col>5</xdr:col>
                    <xdr:colOff>137160</xdr:colOff>
                    <xdr:row>8</xdr:row>
                    <xdr:rowOff>106680</xdr:rowOff>
                  </from>
                  <to>
                    <xdr:col>6</xdr:col>
                    <xdr:colOff>68580</xdr:colOff>
                    <xdr:row>9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9" name="Button 8">
              <controlPr defaultSize="0" print="0" autoFill="0" autoPict="0" macro="[0]!Moveright">
                <anchor moveWithCells="1">
                  <from>
                    <xdr:col>5</xdr:col>
                    <xdr:colOff>83820</xdr:colOff>
                    <xdr:row>8</xdr:row>
                    <xdr:rowOff>0</xdr:rowOff>
                  </from>
                  <to>
                    <xdr:col>6</xdr:col>
                    <xdr:colOff>15240</xdr:colOff>
                    <xdr:row>9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" name="Button 9">
              <controlPr defaultSize="0" print="0" autoFill="0" autoPict="0" macro="[0]!Moveleft">
                <anchor moveWithCells="1">
                  <from>
                    <xdr:col>3</xdr:col>
                    <xdr:colOff>373380</xdr:colOff>
                    <xdr:row>7</xdr:row>
                    <xdr:rowOff>160020</xdr:rowOff>
                  </from>
                  <to>
                    <xdr:col>4</xdr:col>
                    <xdr:colOff>182880</xdr:colOff>
                    <xdr:row>9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64812-620E-4116-BD00-5107E019C7D0}">
  <sheetPr codeName="Sheet5"/>
  <dimension ref="A1:R6"/>
  <sheetViews>
    <sheetView workbookViewId="0">
      <selection activeCell="B19" sqref="B19"/>
    </sheetView>
  </sheetViews>
  <sheetFormatPr defaultRowHeight="14.4" x14ac:dyDescent="0.3"/>
  <cols>
    <col min="1" max="1" width="30.21875" customWidth="1"/>
    <col min="2" max="2" width="84.44140625" customWidth="1"/>
  </cols>
  <sheetData>
    <row r="1" spans="1:18" x14ac:dyDescent="0.3">
      <c r="A1" s="2" t="s">
        <v>1</v>
      </c>
      <c r="B1" s="2" t="s">
        <v>4110</v>
      </c>
      <c r="C1" s="5" t="s">
        <v>8216</v>
      </c>
      <c r="D1" s="7" t="s">
        <v>8217</v>
      </c>
      <c r="E1" s="1" t="s">
        <v>8304</v>
      </c>
      <c r="F1" s="1" t="s">
        <v>8222</v>
      </c>
      <c r="G1" s="1" t="s">
        <v>8244</v>
      </c>
      <c r="H1" s="1" t="s">
        <v>8258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8305</v>
      </c>
      <c r="N1">
        <f t="shared" ref="N1" si="0">ROUND(D2/C2*100,0)</f>
        <v>0</v>
      </c>
      <c r="O1" t="s">
        <v>8306</v>
      </c>
      <c r="R1" t="s">
        <v>8357</v>
      </c>
    </row>
    <row r="2" spans="1:18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5000</v>
      </c>
    </row>
    <row r="3" spans="1:18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5000</v>
      </c>
    </row>
    <row r="4" spans="1:18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VLOOKUP(A4,Kickstarter!B:E,4,FALSE)</f>
        <v>2576</v>
      </c>
    </row>
    <row r="5" spans="1:18" x14ac:dyDescent="0.3">
      <c r="A5" t="s">
        <v>8358</v>
      </c>
      <c r="B5" t="e">
        <f>VLOOKUP(A5,Kickstarter!B:C,2,FALSE)</f>
        <v>#N/A</v>
      </c>
      <c r="C5" t="e">
        <f>VLOOKUP(A5,Kickstarter!B:E,5,FALSE)</f>
        <v>#N/A</v>
      </c>
    </row>
    <row r="6" spans="1:18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t="e">
        <f>VLOOKUP(A6,Kickstarter!B:E,5,FALSE)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2CF15-595D-4533-A8BC-CEE0DF31A1D5}">
  <sheetPr codeName="Sheet6"/>
  <dimension ref="A1:S251"/>
  <sheetViews>
    <sheetView workbookViewId="0">
      <selection activeCell="G3" sqref="G3"/>
    </sheetView>
  </sheetViews>
  <sheetFormatPr defaultRowHeight="14.4" x14ac:dyDescent="0.3"/>
  <cols>
    <col min="4" max="4" width="18.1093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>
        <v>233</v>
      </c>
      <c r="P1" t="s">
        <v>8306</v>
      </c>
      <c r="R1" t="s">
        <v>8357</v>
      </c>
    </row>
    <row r="2" spans="1:19" ht="244.8" x14ac:dyDescent="0.3">
      <c r="A2">
        <v>2843</v>
      </c>
      <c r="B2" s="3" t="s">
        <v>2843</v>
      </c>
      <c r="C2" s="3" t="s">
        <v>6953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1</v>
      </c>
      <c r="R2" s="9" t="s">
        <v>8314</v>
      </c>
      <c r="S2" t="s">
        <v>8315</v>
      </c>
    </row>
    <row r="3" spans="1:19" ht="201.6" x14ac:dyDescent="0.3">
      <c r="A3">
        <v>2845</v>
      </c>
      <c r="B3" s="3" t="s">
        <v>2845</v>
      </c>
      <c r="C3" s="3" t="s">
        <v>6955</v>
      </c>
      <c r="D3" s="6">
        <v>5000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0</v>
      </c>
      <c r="R3" s="9" t="s">
        <v>8314</v>
      </c>
      <c r="S3" t="s">
        <v>8315</v>
      </c>
    </row>
    <row r="4" spans="1:19" ht="259.2" x14ac:dyDescent="0.3">
      <c r="A4">
        <v>2846</v>
      </c>
      <c r="B4" s="3" t="s">
        <v>2846</v>
      </c>
      <c r="C4" s="3" t="s">
        <v>6956</v>
      </c>
      <c r="D4" s="6">
        <v>5000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R4" s="9" t="s">
        <v>8314</v>
      </c>
      <c r="S4" t="s">
        <v>8315</v>
      </c>
    </row>
    <row r="5" spans="1:19" ht="244.8" x14ac:dyDescent="0.3">
      <c r="A5">
        <v>2847</v>
      </c>
      <c r="B5" s="3" t="s">
        <v>2847</v>
      </c>
      <c r="C5" s="3" t="s">
        <v>6957</v>
      </c>
      <c r="D5" s="6">
        <v>5000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1</v>
      </c>
      <c r="R5" s="9" t="s">
        <v>8314</v>
      </c>
      <c r="S5" t="s">
        <v>8315</v>
      </c>
    </row>
    <row r="6" spans="1:19" ht="230.4" x14ac:dyDescent="0.3">
      <c r="A6">
        <v>2848</v>
      </c>
      <c r="B6" s="3" t="s">
        <v>2848</v>
      </c>
      <c r="C6" s="3" t="s">
        <v>6958</v>
      </c>
      <c r="D6" s="6">
        <v>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R6" s="9" t="s">
        <v>8314</v>
      </c>
      <c r="S6" t="s">
        <v>8315</v>
      </c>
    </row>
    <row r="7" spans="1:19" ht="273.60000000000002" x14ac:dyDescent="0.3">
      <c r="A7">
        <v>2850</v>
      </c>
      <c r="B7" s="3" t="s">
        <v>2850</v>
      </c>
      <c r="C7" s="3" t="s">
        <v>6960</v>
      </c>
      <c r="D7" s="6">
        <v>5000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0</v>
      </c>
      <c r="R7" s="9" t="s">
        <v>8314</v>
      </c>
      <c r="S7" t="s">
        <v>8315</v>
      </c>
    </row>
    <row r="8" spans="1:19" ht="21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0</v>
      </c>
      <c r="R8" s="9" t="s">
        <v>8314</v>
      </c>
      <c r="S8" t="s">
        <v>8315</v>
      </c>
    </row>
    <row r="9" spans="1:19" ht="273.60000000000002" x14ac:dyDescent="0.3">
      <c r="A9">
        <v>2855</v>
      </c>
      <c r="B9" s="3" t="s">
        <v>2855</v>
      </c>
      <c r="C9" s="3" t="s">
        <v>6965</v>
      </c>
      <c r="D9" s="6">
        <v>5000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3</v>
      </c>
      <c r="R9" s="9" t="s">
        <v>8314</v>
      </c>
      <c r="S9" t="s">
        <v>8315</v>
      </c>
    </row>
    <row r="10" spans="1:19" ht="216" x14ac:dyDescent="0.3">
      <c r="A10">
        <v>2856</v>
      </c>
      <c r="B10" s="3" t="s">
        <v>2856</v>
      </c>
      <c r="C10" s="3" t="s">
        <v>6966</v>
      </c>
      <c r="D10" s="6">
        <v>5000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150</v>
      </c>
      <c r="R10" s="9" t="s">
        <v>8314</v>
      </c>
      <c r="S10" t="s">
        <v>8315</v>
      </c>
    </row>
    <row r="11" spans="1:19" ht="259.2" x14ac:dyDescent="0.3">
      <c r="A11">
        <v>2860</v>
      </c>
      <c r="B11" s="3" t="s">
        <v>2860</v>
      </c>
      <c r="C11" s="3" t="s">
        <v>6970</v>
      </c>
      <c r="D11" s="6">
        <v>5000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2</v>
      </c>
      <c r="R11" s="9" t="s">
        <v>8314</v>
      </c>
      <c r="S11" t="s">
        <v>8315</v>
      </c>
    </row>
    <row r="12" spans="1:19" ht="216" x14ac:dyDescent="0.3">
      <c r="A12">
        <v>2862</v>
      </c>
      <c r="B12" s="3" t="s">
        <v>2862</v>
      </c>
      <c r="C12" s="3" t="s">
        <v>6972</v>
      </c>
      <c r="D12" s="6">
        <v>5000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R12" s="9" t="s">
        <v>8314</v>
      </c>
      <c r="S12" t="s">
        <v>8315</v>
      </c>
    </row>
    <row r="13" spans="1:19" ht="273.60000000000002" x14ac:dyDescent="0.3">
      <c r="A13">
        <v>2863</v>
      </c>
      <c r="B13" s="3" t="s">
        <v>2863</v>
      </c>
      <c r="C13" s="3" t="s">
        <v>6973</v>
      </c>
      <c r="D13" s="6">
        <v>5000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1</v>
      </c>
      <c r="R13" s="9" t="s">
        <v>8314</v>
      </c>
      <c r="S13" t="s">
        <v>8315</v>
      </c>
    </row>
    <row r="14" spans="1:19" ht="273.60000000000002" x14ac:dyDescent="0.3">
      <c r="A14">
        <v>2865</v>
      </c>
      <c r="B14" s="3" t="s">
        <v>2865</v>
      </c>
      <c r="C14" s="3" t="s">
        <v>6975</v>
      </c>
      <c r="D14" s="6">
        <v>5000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1</v>
      </c>
      <c r="R14" s="9" t="s">
        <v>8314</v>
      </c>
      <c r="S14" t="s">
        <v>8315</v>
      </c>
    </row>
    <row r="15" spans="1:19" ht="259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10</v>
      </c>
      <c r="R15" s="9" t="s">
        <v>8314</v>
      </c>
      <c r="S15" t="s">
        <v>8315</v>
      </c>
    </row>
    <row r="16" spans="1:19" ht="273.60000000000002" x14ac:dyDescent="0.3">
      <c r="A16">
        <v>2867</v>
      </c>
      <c r="B16" s="3" t="s">
        <v>2867</v>
      </c>
      <c r="C16" s="3" t="s">
        <v>6977</v>
      </c>
      <c r="D16" s="6">
        <v>5000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126</v>
      </c>
      <c r="R16" s="9" t="s">
        <v>8314</v>
      </c>
      <c r="S16" t="s">
        <v>8315</v>
      </c>
    </row>
    <row r="17" spans="1:19" ht="259.2" x14ac:dyDescent="0.3">
      <c r="A17">
        <v>2868</v>
      </c>
      <c r="B17" s="3" t="s">
        <v>2868</v>
      </c>
      <c r="C17" s="3" t="s">
        <v>6978</v>
      </c>
      <c r="D17" s="6">
        <v>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</v>
      </c>
      <c r="R17" s="9" t="s">
        <v>8314</v>
      </c>
      <c r="S17" t="s">
        <v>8315</v>
      </c>
    </row>
    <row r="18" spans="1:19" ht="273.60000000000002" x14ac:dyDescent="0.3">
      <c r="A18">
        <v>2869</v>
      </c>
      <c r="B18" s="3" t="s">
        <v>2869</v>
      </c>
      <c r="C18" s="3" t="s">
        <v>6979</v>
      </c>
      <c r="D18" s="6">
        <v>5000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15</v>
      </c>
      <c r="R18" s="9" t="s">
        <v>8314</v>
      </c>
      <c r="S18" t="s">
        <v>8315</v>
      </c>
    </row>
    <row r="19" spans="1:19" ht="273.6000000000000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9</v>
      </c>
      <c r="R19" s="9" t="s">
        <v>8314</v>
      </c>
      <c r="S19" t="s">
        <v>8315</v>
      </c>
    </row>
    <row r="20" spans="1:19" ht="216" x14ac:dyDescent="0.3">
      <c r="A20">
        <v>2871</v>
      </c>
      <c r="B20" s="3" t="s">
        <v>2871</v>
      </c>
      <c r="C20" s="3" t="s">
        <v>6981</v>
      </c>
      <c r="D20" s="6">
        <v>5000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0</v>
      </c>
      <c r="R20" s="9" t="s">
        <v>8314</v>
      </c>
      <c r="S20" t="s">
        <v>8315</v>
      </c>
    </row>
    <row r="21" spans="1:19" ht="158.4" x14ac:dyDescent="0.3">
      <c r="A21">
        <v>2872</v>
      </c>
      <c r="B21" s="3" t="s">
        <v>2872</v>
      </c>
      <c r="C21" s="3" t="s">
        <v>6982</v>
      </c>
      <c r="D21" s="6">
        <v>5000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19</v>
      </c>
      <c r="R21" s="9" t="s">
        <v>8314</v>
      </c>
      <c r="S21" t="s">
        <v>8315</v>
      </c>
    </row>
    <row r="22" spans="1:19" ht="259.2" x14ac:dyDescent="0.3">
      <c r="A22">
        <v>2873</v>
      </c>
      <c r="B22" s="3" t="s">
        <v>2873</v>
      </c>
      <c r="C22" s="3" t="s">
        <v>6983</v>
      </c>
      <c r="D22" s="6">
        <v>5000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5</v>
      </c>
      <c r="R22" s="9" t="s">
        <v>8314</v>
      </c>
      <c r="S22" t="s">
        <v>8315</v>
      </c>
    </row>
    <row r="23" spans="1:19" ht="259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0</v>
      </c>
      <c r="R23" s="9" t="s">
        <v>8314</v>
      </c>
      <c r="S23" t="s">
        <v>8315</v>
      </c>
    </row>
    <row r="24" spans="1:19" ht="244.8" x14ac:dyDescent="0.3">
      <c r="A24">
        <v>2875</v>
      </c>
      <c r="B24" s="3" t="s">
        <v>2875</v>
      </c>
      <c r="C24" s="3" t="s">
        <v>6985</v>
      </c>
      <c r="D24" s="6">
        <v>5000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R24" s="9" t="s">
        <v>8314</v>
      </c>
      <c r="S24" t="s">
        <v>8315</v>
      </c>
    </row>
    <row r="25" spans="1:19" ht="230.4" x14ac:dyDescent="0.3">
      <c r="A25">
        <v>2876</v>
      </c>
      <c r="B25" s="3" t="s">
        <v>2876</v>
      </c>
      <c r="C25" s="3" t="s">
        <v>6986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13</v>
      </c>
      <c r="R25" s="9" t="s">
        <v>8314</v>
      </c>
      <c r="S25" t="s">
        <v>8315</v>
      </c>
    </row>
    <row r="26" spans="1:19" ht="230.4" x14ac:dyDescent="0.3">
      <c r="A26">
        <v>2877</v>
      </c>
      <c r="B26" s="3" t="s">
        <v>2877</v>
      </c>
      <c r="C26" s="3" t="s">
        <v>6987</v>
      </c>
      <c r="D26" s="6">
        <v>5000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</v>
      </c>
      <c r="R26" s="9" t="s">
        <v>8314</v>
      </c>
      <c r="S26" t="s">
        <v>8315</v>
      </c>
    </row>
    <row r="27" spans="1:19" ht="201.6" x14ac:dyDescent="0.3">
      <c r="A27">
        <v>2879</v>
      </c>
      <c r="B27" s="3" t="s">
        <v>2879</v>
      </c>
      <c r="C27" s="3" t="s">
        <v>6989</v>
      </c>
      <c r="D27" s="6">
        <v>5000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56</v>
      </c>
      <c r="R27" s="9" t="s">
        <v>8314</v>
      </c>
      <c r="S27" t="s">
        <v>8315</v>
      </c>
    </row>
    <row r="28" spans="1:19" ht="273.60000000000002" x14ac:dyDescent="0.3">
      <c r="A28">
        <v>2880</v>
      </c>
      <c r="B28" s="3" t="s">
        <v>2880</v>
      </c>
      <c r="C28" s="3" t="s">
        <v>6990</v>
      </c>
      <c r="D28" s="6">
        <v>5000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0</v>
      </c>
      <c r="R28" s="9" t="s">
        <v>8314</v>
      </c>
      <c r="S28" t="s">
        <v>8315</v>
      </c>
    </row>
    <row r="29" spans="1:19" ht="273.60000000000002" x14ac:dyDescent="0.3">
      <c r="A29">
        <v>2881</v>
      </c>
      <c r="B29" s="3" t="s">
        <v>2881</v>
      </c>
      <c r="C29" s="3" t="s">
        <v>6991</v>
      </c>
      <c r="D29" s="6">
        <v>5000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5</v>
      </c>
      <c r="R29" s="9" t="s">
        <v>8314</v>
      </c>
      <c r="S29" t="s">
        <v>8315</v>
      </c>
    </row>
    <row r="30" spans="1:19" ht="244.8" x14ac:dyDescent="0.3">
      <c r="A30">
        <v>2882</v>
      </c>
      <c r="B30" s="3" t="s">
        <v>2882</v>
      </c>
      <c r="C30" s="3" t="s">
        <v>6992</v>
      </c>
      <c r="D30" s="6">
        <v>5000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38</v>
      </c>
      <c r="R30" s="9" t="s">
        <v>8314</v>
      </c>
      <c r="S30" t="s">
        <v>8315</v>
      </c>
    </row>
    <row r="31" spans="1:19" ht="259.2" x14ac:dyDescent="0.3">
      <c r="A31">
        <v>2883</v>
      </c>
      <c r="B31" s="3" t="s">
        <v>2883</v>
      </c>
      <c r="C31" s="3" t="s">
        <v>6993</v>
      </c>
      <c r="D31" s="6">
        <v>5000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4</v>
      </c>
      <c r="R31" s="9" t="s">
        <v>8314</v>
      </c>
      <c r="S31" t="s">
        <v>8315</v>
      </c>
    </row>
    <row r="32" spans="1:19" ht="172.8" x14ac:dyDescent="0.3">
      <c r="A32">
        <v>2884</v>
      </c>
      <c r="B32" s="3" t="s">
        <v>2884</v>
      </c>
      <c r="C32" s="3" t="s">
        <v>6994</v>
      </c>
      <c r="D32" s="6">
        <v>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3</v>
      </c>
      <c r="R32" s="9" t="s">
        <v>8314</v>
      </c>
      <c r="S32" t="s">
        <v>8315</v>
      </c>
    </row>
    <row r="33" spans="1:19" ht="172.8" x14ac:dyDescent="0.3">
      <c r="A33">
        <v>2885</v>
      </c>
      <c r="B33" s="3" t="s">
        <v>2885</v>
      </c>
      <c r="C33" s="3" t="s">
        <v>6995</v>
      </c>
      <c r="D33" s="6">
        <v>5000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0</v>
      </c>
      <c r="R33" s="9" t="s">
        <v>8314</v>
      </c>
      <c r="S33" t="s">
        <v>8315</v>
      </c>
    </row>
    <row r="34" spans="1:19" ht="244.8" x14ac:dyDescent="0.3">
      <c r="A34">
        <v>2886</v>
      </c>
      <c r="B34" s="3" t="s">
        <v>2886</v>
      </c>
      <c r="C34" s="3" t="s">
        <v>6996</v>
      </c>
      <c r="D34" s="6">
        <v>5000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R34" s="9" t="s">
        <v>8314</v>
      </c>
      <c r="S34" t="s">
        <v>8315</v>
      </c>
    </row>
    <row r="35" spans="1:19" ht="230.4" x14ac:dyDescent="0.3">
      <c r="A35">
        <v>2887</v>
      </c>
      <c r="B35" s="3" t="s">
        <v>2887</v>
      </c>
      <c r="C35" s="3" t="s">
        <v>6997</v>
      </c>
      <c r="D35" s="6">
        <v>5000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R35" s="9" t="s">
        <v>8314</v>
      </c>
      <c r="S35" t="s">
        <v>8315</v>
      </c>
    </row>
    <row r="36" spans="1:19" ht="259.2" x14ac:dyDescent="0.3">
      <c r="A36">
        <v>2888</v>
      </c>
      <c r="B36" s="3" t="s">
        <v>2888</v>
      </c>
      <c r="C36" s="3" t="s">
        <v>6998</v>
      </c>
      <c r="D36" s="6">
        <v>5000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23</v>
      </c>
      <c r="R36" s="9" t="s">
        <v>8314</v>
      </c>
      <c r="S36" t="s">
        <v>8315</v>
      </c>
    </row>
    <row r="37" spans="1:19" ht="201.6" x14ac:dyDescent="0.3">
      <c r="A37">
        <v>2889</v>
      </c>
      <c r="B37" s="3" t="s">
        <v>2889</v>
      </c>
      <c r="C37" s="3" t="s">
        <v>6999</v>
      </c>
      <c r="D37" s="6">
        <v>5000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0</v>
      </c>
      <c r="R37" s="9" t="s">
        <v>8314</v>
      </c>
      <c r="S37" t="s">
        <v>8315</v>
      </c>
    </row>
    <row r="38" spans="1:19" ht="273.60000000000002" x14ac:dyDescent="0.3">
      <c r="A38">
        <v>2890</v>
      </c>
      <c r="B38" s="3" t="s">
        <v>2890</v>
      </c>
      <c r="C38" s="3" t="s">
        <v>7000</v>
      </c>
      <c r="D38" s="6">
        <v>5000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5</v>
      </c>
      <c r="R38" s="9" t="s">
        <v>8314</v>
      </c>
      <c r="S38" t="s">
        <v>8315</v>
      </c>
    </row>
    <row r="39" spans="1:19" ht="273.60000000000002" x14ac:dyDescent="0.3">
      <c r="A39">
        <v>2891</v>
      </c>
      <c r="B39" s="3" t="s">
        <v>2891</v>
      </c>
      <c r="C39" s="3" t="s">
        <v>7001</v>
      </c>
      <c r="D39" s="6">
        <v>5000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10</v>
      </c>
      <c r="R39" s="9" t="s">
        <v>8314</v>
      </c>
      <c r="S39" t="s">
        <v>8315</v>
      </c>
    </row>
    <row r="40" spans="1:19" ht="230.4" x14ac:dyDescent="0.3">
      <c r="A40">
        <v>2892</v>
      </c>
      <c r="B40" s="3" t="s">
        <v>2892</v>
      </c>
      <c r="C40" s="3" t="s">
        <v>7002</v>
      </c>
      <c r="D40" s="6">
        <v>5000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1</v>
      </c>
      <c r="R40" s="9" t="s">
        <v>8314</v>
      </c>
      <c r="S40" t="s">
        <v>8315</v>
      </c>
    </row>
    <row r="41" spans="1:19" ht="86.4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0</v>
      </c>
      <c r="R41" s="9" t="s">
        <v>8314</v>
      </c>
      <c r="S41" t="s">
        <v>8315</v>
      </c>
    </row>
    <row r="42" spans="1:19" ht="100.8" x14ac:dyDescent="0.3">
      <c r="A42">
        <v>2894</v>
      </c>
      <c r="B42" s="3" t="s">
        <v>2894</v>
      </c>
      <c r="C42" s="3" t="s">
        <v>7004</v>
      </c>
      <c r="D42" s="6">
        <v>5000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R42" s="9" t="s">
        <v>8314</v>
      </c>
      <c r="S42" t="s">
        <v>8315</v>
      </c>
    </row>
    <row r="43" spans="1:19" ht="259.2" x14ac:dyDescent="0.3">
      <c r="A43">
        <v>2895</v>
      </c>
      <c r="B43" s="3" t="s">
        <v>2895</v>
      </c>
      <c r="C43" s="3" t="s">
        <v>7005</v>
      </c>
      <c r="D43" s="6">
        <v>5000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13</v>
      </c>
      <c r="R43" s="9" t="s">
        <v>8314</v>
      </c>
      <c r="S43" t="s">
        <v>8315</v>
      </c>
    </row>
    <row r="44" spans="1:19" ht="144" x14ac:dyDescent="0.3">
      <c r="A44">
        <v>2896</v>
      </c>
      <c r="B44" s="3" t="s">
        <v>2896</v>
      </c>
      <c r="C44" s="3" t="s">
        <v>7006</v>
      </c>
      <c r="D44" s="6">
        <v>5000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11</v>
      </c>
      <c r="R44" s="9" t="s">
        <v>8314</v>
      </c>
      <c r="S44" t="s">
        <v>8315</v>
      </c>
    </row>
    <row r="45" spans="1:19" ht="259.2" x14ac:dyDescent="0.3">
      <c r="A45">
        <v>2897</v>
      </c>
      <c r="B45" s="3" t="s">
        <v>2897</v>
      </c>
      <c r="C45" s="3" t="s">
        <v>7007</v>
      </c>
      <c r="D45" s="6">
        <v>5000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6</v>
      </c>
      <c r="R45" s="9" t="s">
        <v>8314</v>
      </c>
      <c r="S45" t="s">
        <v>8315</v>
      </c>
    </row>
    <row r="46" spans="1:19" ht="259.2" x14ac:dyDescent="0.3">
      <c r="A46">
        <v>2898</v>
      </c>
      <c r="B46" s="3" t="s">
        <v>2898</v>
      </c>
      <c r="C46" s="3" t="s">
        <v>7008</v>
      </c>
      <c r="D46" s="6">
        <v>5000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0</v>
      </c>
      <c r="R46" s="9" t="s">
        <v>8314</v>
      </c>
      <c r="S46" t="s">
        <v>8315</v>
      </c>
    </row>
    <row r="47" spans="1:19" ht="244.8" x14ac:dyDescent="0.3">
      <c r="A47">
        <v>2899</v>
      </c>
      <c r="B47" s="3" t="s">
        <v>2899</v>
      </c>
      <c r="C47" s="3" t="s">
        <v>7009</v>
      </c>
      <c r="D47" s="6">
        <v>5000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68</v>
      </c>
      <c r="R47" s="9" t="s">
        <v>8314</v>
      </c>
      <c r="S47" t="s">
        <v>8315</v>
      </c>
    </row>
    <row r="48" spans="1:19" ht="288" x14ac:dyDescent="0.3">
      <c r="A48">
        <v>2900</v>
      </c>
      <c r="B48" s="3" t="s">
        <v>2900</v>
      </c>
      <c r="C48" s="3" t="s">
        <v>7010</v>
      </c>
      <c r="D48" s="6">
        <v>5000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0</v>
      </c>
      <c r="R48" s="9" t="s">
        <v>8314</v>
      </c>
      <c r="S48" t="s">
        <v>8315</v>
      </c>
    </row>
    <row r="49" spans="1:19" ht="244.8" x14ac:dyDescent="0.3">
      <c r="A49">
        <v>2901</v>
      </c>
      <c r="B49" s="3" t="s">
        <v>2901</v>
      </c>
      <c r="C49" s="3" t="s">
        <v>7011</v>
      </c>
      <c r="D49" s="6">
        <v>5000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R49" s="9" t="s">
        <v>8314</v>
      </c>
      <c r="S49" t="s">
        <v>8315</v>
      </c>
    </row>
    <row r="50" spans="1:19" ht="172.8" x14ac:dyDescent="0.3">
      <c r="A50">
        <v>2902</v>
      </c>
      <c r="B50" s="3" t="s">
        <v>2902</v>
      </c>
      <c r="C50" s="3" t="s">
        <v>7012</v>
      </c>
      <c r="D50" s="6">
        <v>5000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1</v>
      </c>
      <c r="R50" s="9" t="s">
        <v>8314</v>
      </c>
      <c r="S50" t="s">
        <v>8315</v>
      </c>
    </row>
    <row r="51" spans="1:19" ht="259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2</v>
      </c>
      <c r="R51" s="9" t="s">
        <v>8314</v>
      </c>
      <c r="S51" t="s">
        <v>8315</v>
      </c>
    </row>
    <row r="52" spans="1:19" ht="187.2" x14ac:dyDescent="0.3">
      <c r="A52">
        <v>2905</v>
      </c>
      <c r="B52" s="3" t="s">
        <v>2905</v>
      </c>
      <c r="C52" s="3" t="s">
        <v>7015</v>
      </c>
      <c r="D52" s="6">
        <v>5000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11</v>
      </c>
      <c r="R52" s="9" t="s">
        <v>8314</v>
      </c>
      <c r="S52" t="s">
        <v>8315</v>
      </c>
    </row>
    <row r="53" spans="1:19" ht="288" x14ac:dyDescent="0.3">
      <c r="A53">
        <v>2906</v>
      </c>
      <c r="B53" s="3" t="s">
        <v>2906</v>
      </c>
      <c r="C53" s="3" t="s">
        <v>7016</v>
      </c>
      <c r="D53" s="6">
        <v>5000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0</v>
      </c>
      <c r="R53" s="9" t="s">
        <v>8314</v>
      </c>
      <c r="S53" t="s">
        <v>8315</v>
      </c>
    </row>
    <row r="54" spans="1:19" ht="273.60000000000002" x14ac:dyDescent="0.3">
      <c r="A54">
        <v>2907</v>
      </c>
      <c r="B54" s="3" t="s">
        <v>2907</v>
      </c>
      <c r="C54" s="3" t="s">
        <v>7017</v>
      </c>
      <c r="D54" s="6">
        <v>5000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5</v>
      </c>
      <c r="R54" s="9" t="s">
        <v>8314</v>
      </c>
      <c r="S54" t="s">
        <v>8315</v>
      </c>
    </row>
    <row r="55" spans="1:19" ht="244.8" x14ac:dyDescent="0.3">
      <c r="A55">
        <v>2908</v>
      </c>
      <c r="B55" s="3" t="s">
        <v>2908</v>
      </c>
      <c r="C55" s="3" t="s">
        <v>7018</v>
      </c>
      <c r="D55" s="6">
        <v>5000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0</v>
      </c>
      <c r="R55" s="9" t="s">
        <v>8314</v>
      </c>
      <c r="S55" t="s">
        <v>8315</v>
      </c>
    </row>
    <row r="56" spans="1:19" ht="259.2" x14ac:dyDescent="0.3">
      <c r="A56">
        <v>2909</v>
      </c>
      <c r="B56" s="3" t="s">
        <v>2909</v>
      </c>
      <c r="C56" s="3" t="s">
        <v>7019</v>
      </c>
      <c r="D56" s="6">
        <v>5000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R56" s="9" t="s">
        <v>8314</v>
      </c>
      <c r="S56" t="s">
        <v>8315</v>
      </c>
    </row>
    <row r="57" spans="1:19" ht="244.8" x14ac:dyDescent="0.3">
      <c r="A57">
        <v>2911</v>
      </c>
      <c r="B57" s="3" t="s">
        <v>2911</v>
      </c>
      <c r="C57" s="3" t="s">
        <v>7021</v>
      </c>
      <c r="D57" s="6">
        <v>5000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41</v>
      </c>
      <c r="R57" s="9" t="s">
        <v>8314</v>
      </c>
      <c r="S57" t="s">
        <v>8315</v>
      </c>
    </row>
    <row r="58" spans="1:19" ht="244.8" x14ac:dyDescent="0.3">
      <c r="A58">
        <v>2912</v>
      </c>
      <c r="B58" s="3" t="s">
        <v>2912</v>
      </c>
      <c r="C58" s="3" t="s">
        <v>7022</v>
      </c>
      <c r="D58" s="6">
        <v>5000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0</v>
      </c>
      <c r="R58" s="9" t="s">
        <v>8314</v>
      </c>
      <c r="S58" t="s">
        <v>8315</v>
      </c>
    </row>
    <row r="59" spans="1:19" ht="230.4" x14ac:dyDescent="0.3">
      <c r="A59">
        <v>2913</v>
      </c>
      <c r="B59" s="3" t="s">
        <v>2913</v>
      </c>
      <c r="C59" s="3" t="s">
        <v>7023</v>
      </c>
      <c r="D59" s="6">
        <v>5000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R59" s="9" t="s">
        <v>8314</v>
      </c>
      <c r="S59" t="s">
        <v>8315</v>
      </c>
    </row>
    <row r="60" spans="1:19" ht="244.8" x14ac:dyDescent="0.3">
      <c r="A60">
        <v>2917</v>
      </c>
      <c r="B60" s="3" t="s">
        <v>2917</v>
      </c>
      <c r="C60" s="3" t="s">
        <v>7027</v>
      </c>
      <c r="D60" s="6">
        <v>5000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27</v>
      </c>
      <c r="R60" s="9" t="s">
        <v>8314</v>
      </c>
      <c r="S60" t="s">
        <v>8315</v>
      </c>
    </row>
    <row r="61" spans="1:19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1</v>
      </c>
      <c r="R61" s="9" t="s">
        <v>8314</v>
      </c>
      <c r="S61" t="s">
        <v>8315</v>
      </c>
    </row>
    <row r="62" spans="1:19" ht="216" x14ac:dyDescent="0.3">
      <c r="A62">
        <v>2919</v>
      </c>
      <c r="B62" s="3" t="s">
        <v>2919</v>
      </c>
      <c r="C62" s="3" t="s">
        <v>7029</v>
      </c>
      <c r="D62" s="6">
        <v>5000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13</v>
      </c>
      <c r="R62" s="9" t="s">
        <v>8314</v>
      </c>
      <c r="S62" t="s">
        <v>8315</v>
      </c>
    </row>
    <row r="63" spans="1:19" ht="201.6" x14ac:dyDescent="0.3">
      <c r="A63">
        <v>3728</v>
      </c>
      <c r="B63" s="3" t="s">
        <v>3725</v>
      </c>
      <c r="C63" s="3" t="s">
        <v>7838</v>
      </c>
      <c r="D63" s="6">
        <v>5000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7</v>
      </c>
      <c r="R63" s="9" t="s">
        <v>8314</v>
      </c>
      <c r="S63" t="s">
        <v>8315</v>
      </c>
    </row>
    <row r="64" spans="1:19" ht="28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2</v>
      </c>
      <c r="R64" s="9" t="s">
        <v>8314</v>
      </c>
      <c r="S64" t="s">
        <v>8315</v>
      </c>
    </row>
    <row r="65" spans="1:19" ht="230.4" x14ac:dyDescent="0.3">
      <c r="A65">
        <v>3730</v>
      </c>
      <c r="B65" s="3" t="s">
        <v>3727</v>
      </c>
      <c r="C65" s="3" t="s">
        <v>7840</v>
      </c>
      <c r="D65" s="6">
        <v>5000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12</v>
      </c>
      <c r="R65" s="9" t="s">
        <v>8314</v>
      </c>
      <c r="S65" t="s">
        <v>8315</v>
      </c>
    </row>
    <row r="66" spans="1:19" ht="259.2" x14ac:dyDescent="0.3">
      <c r="A66">
        <v>3731</v>
      </c>
      <c r="B66" s="3" t="s">
        <v>3728</v>
      </c>
      <c r="C66" s="3" t="s">
        <v>7841</v>
      </c>
      <c r="D66" s="6">
        <v>5000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3</v>
      </c>
      <c r="R66" s="9" t="s">
        <v>8314</v>
      </c>
      <c r="S66" t="s">
        <v>8315</v>
      </c>
    </row>
    <row r="67" spans="1:19" ht="187.2" x14ac:dyDescent="0.3">
      <c r="A67">
        <v>3733</v>
      </c>
      <c r="B67" s="3" t="s">
        <v>3730</v>
      </c>
      <c r="C67" s="3" t="s">
        <v>7843</v>
      </c>
      <c r="D67" s="6">
        <v>5000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9</v>
      </c>
      <c r="R67" s="9" t="s">
        <v>8314</v>
      </c>
      <c r="S67" t="s">
        <v>8315</v>
      </c>
    </row>
    <row r="68" spans="1:19" ht="273.60000000000002" x14ac:dyDescent="0.3">
      <c r="A68">
        <v>3734</v>
      </c>
      <c r="B68" s="3" t="s">
        <v>3731</v>
      </c>
      <c r="C68" s="3" t="s">
        <v>7844</v>
      </c>
      <c r="D68" s="6">
        <v>5000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</v>
      </c>
      <c r="R68" s="9" t="s">
        <v>8314</v>
      </c>
      <c r="S68" t="s">
        <v>8315</v>
      </c>
    </row>
    <row r="69" spans="1:19" ht="172.8" x14ac:dyDescent="0.3">
      <c r="A69">
        <v>3737</v>
      </c>
      <c r="B69" s="3" t="s">
        <v>3734</v>
      </c>
      <c r="C69" s="3" t="s">
        <v>7847</v>
      </c>
      <c r="D69" s="6">
        <v>5000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5</v>
      </c>
      <c r="R69" s="9" t="s">
        <v>8314</v>
      </c>
      <c r="S69" t="s">
        <v>8315</v>
      </c>
    </row>
    <row r="70" spans="1:19" ht="259.2" x14ac:dyDescent="0.3">
      <c r="A70">
        <v>3740</v>
      </c>
      <c r="B70" s="3" t="s">
        <v>3737</v>
      </c>
      <c r="C70" s="3" t="s">
        <v>7850</v>
      </c>
      <c r="D70" s="6">
        <v>5000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</v>
      </c>
      <c r="R70" s="9" t="s">
        <v>8314</v>
      </c>
      <c r="S70" t="s">
        <v>8315</v>
      </c>
    </row>
    <row r="71" spans="1:19" ht="201.6" x14ac:dyDescent="0.3">
      <c r="A71">
        <v>3741</v>
      </c>
      <c r="B71" s="3" t="s">
        <v>3738</v>
      </c>
      <c r="C71" s="3" t="s">
        <v>7851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2</v>
      </c>
      <c r="R71" s="9" t="s">
        <v>8314</v>
      </c>
      <c r="S71" t="s">
        <v>8315</v>
      </c>
    </row>
    <row r="72" spans="1:19" ht="259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</v>
      </c>
      <c r="R72" s="9" t="s">
        <v>8314</v>
      </c>
      <c r="S72" t="s">
        <v>8315</v>
      </c>
    </row>
    <row r="73" spans="1:19" ht="158.4" x14ac:dyDescent="0.3">
      <c r="A73">
        <v>3743</v>
      </c>
      <c r="B73" s="3" t="s">
        <v>3740</v>
      </c>
      <c r="C73" s="3" t="s">
        <v>7853</v>
      </c>
      <c r="D73" s="6">
        <v>5000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R73" s="9" t="s">
        <v>8314</v>
      </c>
      <c r="S73" t="s">
        <v>8315</v>
      </c>
    </row>
    <row r="74" spans="1:19" ht="259.2" x14ac:dyDescent="0.3">
      <c r="A74">
        <v>3744</v>
      </c>
      <c r="B74" s="3" t="s">
        <v>3741</v>
      </c>
      <c r="C74" s="3" t="s">
        <v>7854</v>
      </c>
      <c r="D74" s="6">
        <v>5000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R74" s="9" t="s">
        <v>8314</v>
      </c>
      <c r="S74" t="s">
        <v>8315</v>
      </c>
    </row>
    <row r="75" spans="1:19" ht="216" x14ac:dyDescent="0.3">
      <c r="A75">
        <v>3745</v>
      </c>
      <c r="B75" s="3" t="s">
        <v>3742</v>
      </c>
      <c r="C75" s="3" t="s">
        <v>7855</v>
      </c>
      <c r="D75" s="6">
        <v>5000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4</v>
      </c>
      <c r="R75" s="9" t="s">
        <v>8314</v>
      </c>
      <c r="S75" t="s">
        <v>8315</v>
      </c>
    </row>
    <row r="76" spans="1:19" ht="86.4" x14ac:dyDescent="0.3">
      <c r="A76">
        <v>3746</v>
      </c>
      <c r="B76" s="3" t="s">
        <v>3743</v>
      </c>
      <c r="C76" s="3" t="s">
        <v>7856</v>
      </c>
      <c r="D76" s="6">
        <v>5000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1</v>
      </c>
      <c r="R76" s="9" t="s">
        <v>8314</v>
      </c>
      <c r="S76" t="s">
        <v>8315</v>
      </c>
    </row>
    <row r="77" spans="1:19" ht="273.60000000000002" x14ac:dyDescent="0.3">
      <c r="A77">
        <v>3841</v>
      </c>
      <c r="B77" s="3" t="s">
        <v>3838</v>
      </c>
      <c r="C77" s="3" t="s">
        <v>7950</v>
      </c>
      <c r="D77" s="6">
        <v>5000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22</v>
      </c>
      <c r="R77" s="9" t="s">
        <v>8314</v>
      </c>
      <c r="S77" t="s">
        <v>8315</v>
      </c>
    </row>
    <row r="78" spans="1:19" ht="244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81</v>
      </c>
      <c r="R78" s="9" t="s">
        <v>8314</v>
      </c>
      <c r="S78" t="s">
        <v>8315</v>
      </c>
    </row>
    <row r="79" spans="1:19" ht="288" x14ac:dyDescent="0.3">
      <c r="A79">
        <v>3844</v>
      </c>
      <c r="B79" s="3" t="s">
        <v>3841</v>
      </c>
      <c r="C79" s="3" t="s">
        <v>7953</v>
      </c>
      <c r="D79" s="6">
        <v>5000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17</v>
      </c>
      <c r="R79" s="9" t="s">
        <v>8314</v>
      </c>
      <c r="S79" t="s">
        <v>8315</v>
      </c>
    </row>
    <row r="80" spans="1:19" ht="244.8" x14ac:dyDescent="0.3">
      <c r="A80">
        <v>3845</v>
      </c>
      <c r="B80" s="3" t="s">
        <v>3842</v>
      </c>
      <c r="C80" s="3" t="s">
        <v>7954</v>
      </c>
      <c r="D80" s="6">
        <v>5000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4</v>
      </c>
      <c r="R80" s="9" t="s">
        <v>8314</v>
      </c>
      <c r="S80" t="s">
        <v>8315</v>
      </c>
    </row>
    <row r="81" spans="1:19" ht="230.4" x14ac:dyDescent="0.3">
      <c r="A81">
        <v>3846</v>
      </c>
      <c r="B81" s="3" t="s">
        <v>3843</v>
      </c>
      <c r="C81" s="3" t="s">
        <v>7955</v>
      </c>
      <c r="D81" s="6">
        <v>5000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34</v>
      </c>
      <c r="R81" s="9" t="s">
        <v>8314</v>
      </c>
      <c r="S81" t="s">
        <v>8315</v>
      </c>
    </row>
    <row r="82" spans="1:19" ht="216" x14ac:dyDescent="0.3">
      <c r="A82">
        <v>3847</v>
      </c>
      <c r="B82" s="3" t="s">
        <v>3844</v>
      </c>
      <c r="C82" s="3" t="s">
        <v>7956</v>
      </c>
      <c r="D82" s="6">
        <v>5000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43</v>
      </c>
      <c r="R82" s="9" t="s">
        <v>8314</v>
      </c>
      <c r="S82" t="s">
        <v>8315</v>
      </c>
    </row>
    <row r="83" spans="1:19" ht="288" x14ac:dyDescent="0.3">
      <c r="A83">
        <v>3848</v>
      </c>
      <c r="B83" s="3" t="s">
        <v>3845</v>
      </c>
      <c r="C83" s="3" t="s">
        <v>7957</v>
      </c>
      <c r="D83" s="6">
        <v>5000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42</v>
      </c>
      <c r="R83" s="9" t="s">
        <v>8314</v>
      </c>
      <c r="S83" t="s">
        <v>8315</v>
      </c>
    </row>
    <row r="84" spans="1:19" ht="129.6" x14ac:dyDescent="0.3">
      <c r="A84">
        <v>3850</v>
      </c>
      <c r="B84" s="3" t="s">
        <v>3847</v>
      </c>
      <c r="C84" s="3" t="s">
        <v>7959</v>
      </c>
      <c r="D84" s="6">
        <v>5000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17</v>
      </c>
      <c r="R84" s="9" t="s">
        <v>8314</v>
      </c>
      <c r="S84" t="s">
        <v>8315</v>
      </c>
    </row>
    <row r="85" spans="1:19" ht="216" x14ac:dyDescent="0.3">
      <c r="A85">
        <v>3852</v>
      </c>
      <c r="B85" s="3" t="s">
        <v>3849</v>
      </c>
      <c r="C85" s="3" t="s">
        <v>7961</v>
      </c>
      <c r="D85" s="6">
        <v>5000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1</v>
      </c>
      <c r="R85" s="9" t="s">
        <v>8314</v>
      </c>
      <c r="S85" t="s">
        <v>8315</v>
      </c>
    </row>
    <row r="86" spans="1:19" ht="172.8" x14ac:dyDescent="0.3">
      <c r="A86">
        <v>3853</v>
      </c>
      <c r="B86" s="3" t="s">
        <v>3850</v>
      </c>
      <c r="C86" s="3" t="s">
        <v>7962</v>
      </c>
      <c r="D86" s="6">
        <v>5000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36</v>
      </c>
      <c r="R86" s="9" t="s">
        <v>8314</v>
      </c>
      <c r="S86" t="s">
        <v>8315</v>
      </c>
    </row>
    <row r="87" spans="1:19" ht="129.6" x14ac:dyDescent="0.3">
      <c r="A87">
        <v>3854</v>
      </c>
      <c r="B87" s="3" t="s">
        <v>3851</v>
      </c>
      <c r="C87" s="3" t="s">
        <v>7963</v>
      </c>
      <c r="D87" s="6">
        <v>5000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</v>
      </c>
      <c r="R87" s="9" t="s">
        <v>8314</v>
      </c>
      <c r="S87" t="s">
        <v>8315</v>
      </c>
    </row>
    <row r="88" spans="1:19" ht="288" x14ac:dyDescent="0.3">
      <c r="A88">
        <v>3855</v>
      </c>
      <c r="B88" s="3" t="s">
        <v>3852</v>
      </c>
      <c r="C88" s="3" t="s">
        <v>7964</v>
      </c>
      <c r="D88" s="6">
        <v>5000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0</v>
      </c>
      <c r="R88" s="9" t="s">
        <v>8314</v>
      </c>
      <c r="S88" t="s">
        <v>8315</v>
      </c>
    </row>
    <row r="89" spans="1:19" ht="259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5</v>
      </c>
      <c r="R89" s="9" t="s">
        <v>8314</v>
      </c>
      <c r="S89" t="s">
        <v>8315</v>
      </c>
    </row>
    <row r="90" spans="1:19" ht="259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0</v>
      </c>
      <c r="R90" s="9" t="s">
        <v>8314</v>
      </c>
      <c r="S90" t="s">
        <v>8315</v>
      </c>
    </row>
    <row r="91" spans="1:19" ht="187.2" x14ac:dyDescent="0.3">
      <c r="A91">
        <v>3859</v>
      </c>
      <c r="B91" s="3" t="s">
        <v>3856</v>
      </c>
      <c r="C91" s="3" t="s">
        <v>7968</v>
      </c>
      <c r="D91" s="6">
        <v>5000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21</v>
      </c>
      <c r="R91" s="9" t="s">
        <v>8314</v>
      </c>
      <c r="S91" t="s">
        <v>8315</v>
      </c>
    </row>
    <row r="92" spans="1:19" ht="273.60000000000002" x14ac:dyDescent="0.3">
      <c r="A92">
        <v>3860</v>
      </c>
      <c r="B92" s="3" t="s">
        <v>3857</v>
      </c>
      <c r="C92" s="3" t="s">
        <v>7969</v>
      </c>
      <c r="D92" s="6">
        <v>5000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2</v>
      </c>
      <c r="R92" s="9" t="s">
        <v>8314</v>
      </c>
      <c r="S92" t="s">
        <v>8315</v>
      </c>
    </row>
    <row r="93" spans="1:19" ht="57.6" x14ac:dyDescent="0.3">
      <c r="A93">
        <v>3861</v>
      </c>
      <c r="B93" s="3" t="s">
        <v>3858</v>
      </c>
      <c r="C93" s="3" t="s">
        <v>7970</v>
      </c>
      <c r="D93" s="6">
        <v>5000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</v>
      </c>
      <c r="R93" s="9" t="s">
        <v>8314</v>
      </c>
      <c r="S93" t="s">
        <v>8315</v>
      </c>
    </row>
    <row r="94" spans="1:19" ht="129.6" x14ac:dyDescent="0.3">
      <c r="A94">
        <v>3862</v>
      </c>
      <c r="B94" s="3" t="s">
        <v>3859</v>
      </c>
      <c r="C94" s="3" t="s">
        <v>7971</v>
      </c>
      <c r="D94" s="6">
        <v>5000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R94" s="9" t="s">
        <v>8314</v>
      </c>
      <c r="S94" t="s">
        <v>8315</v>
      </c>
    </row>
    <row r="95" spans="1:19" ht="244.8" x14ac:dyDescent="0.3">
      <c r="A95">
        <v>3863</v>
      </c>
      <c r="B95" s="3" t="s">
        <v>3860</v>
      </c>
      <c r="C95" s="3" t="s">
        <v>7972</v>
      </c>
      <c r="D95" s="6">
        <v>5000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1</v>
      </c>
      <c r="R95" s="9" t="s">
        <v>8314</v>
      </c>
      <c r="S95" t="s">
        <v>8315</v>
      </c>
    </row>
    <row r="96" spans="1:19" ht="230.4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13</v>
      </c>
      <c r="R96" s="9" t="s">
        <v>8314</v>
      </c>
      <c r="S96" t="s">
        <v>8315</v>
      </c>
    </row>
    <row r="97" spans="1:19" ht="129.6" x14ac:dyDescent="0.3">
      <c r="A97">
        <v>3866</v>
      </c>
      <c r="B97" s="3" t="s">
        <v>3863</v>
      </c>
      <c r="C97" s="3" t="s">
        <v>7975</v>
      </c>
      <c r="D97" s="6">
        <v>5000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5</v>
      </c>
      <c r="R97" s="9" t="s">
        <v>8314</v>
      </c>
      <c r="S97" t="s">
        <v>8315</v>
      </c>
    </row>
    <row r="98" spans="1:19" ht="230.4" x14ac:dyDescent="0.3">
      <c r="A98">
        <v>3867</v>
      </c>
      <c r="B98" s="3" t="s">
        <v>3864</v>
      </c>
      <c r="C98" s="3" t="s">
        <v>7976</v>
      </c>
      <c r="D98" s="6">
        <v>5000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</v>
      </c>
      <c r="R98" s="9" t="s">
        <v>8314</v>
      </c>
      <c r="S98" t="s">
        <v>8315</v>
      </c>
    </row>
    <row r="99" spans="1:19" ht="201.6" x14ac:dyDescent="0.3">
      <c r="A99">
        <v>3889</v>
      </c>
      <c r="B99" s="3" t="s">
        <v>3886</v>
      </c>
      <c r="C99" s="3" t="s">
        <v>7997</v>
      </c>
      <c r="D99" s="6">
        <v>5000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50</v>
      </c>
      <c r="R99" s="9" t="s">
        <v>8314</v>
      </c>
      <c r="S99" t="s">
        <v>8315</v>
      </c>
    </row>
    <row r="100" spans="1:19" ht="244.8" x14ac:dyDescent="0.3">
      <c r="A100">
        <v>3890</v>
      </c>
      <c r="B100" s="3" t="s">
        <v>3887</v>
      </c>
      <c r="C100" s="3" t="s">
        <v>7998</v>
      </c>
      <c r="D100" s="6">
        <v>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5</v>
      </c>
      <c r="R100" s="9" t="s">
        <v>8314</v>
      </c>
      <c r="S100" t="s">
        <v>8315</v>
      </c>
    </row>
    <row r="101" spans="1:19" ht="172.8" x14ac:dyDescent="0.3">
      <c r="A101">
        <v>3891</v>
      </c>
      <c r="B101" s="3" t="s">
        <v>3888</v>
      </c>
      <c r="C101" s="3" t="s">
        <v>7999</v>
      </c>
      <c r="D101" s="6">
        <v>5000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</v>
      </c>
      <c r="R101" s="9" t="s">
        <v>8314</v>
      </c>
      <c r="S101" t="s">
        <v>8315</v>
      </c>
    </row>
    <row r="102" spans="1:19" ht="259.2" x14ac:dyDescent="0.3">
      <c r="A102">
        <v>3892</v>
      </c>
      <c r="B102" s="3" t="s">
        <v>3889</v>
      </c>
      <c r="C102" s="3" t="s">
        <v>8000</v>
      </c>
      <c r="D102" s="6">
        <v>5000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216</v>
      </c>
      <c r="R102" s="9" t="s">
        <v>8314</v>
      </c>
      <c r="S102" t="s">
        <v>8315</v>
      </c>
    </row>
    <row r="103" spans="1:19" ht="288" x14ac:dyDescent="0.3">
      <c r="A103">
        <v>3893</v>
      </c>
      <c r="B103" s="3" t="s">
        <v>3890</v>
      </c>
      <c r="C103" s="3" t="s">
        <v>8001</v>
      </c>
      <c r="D103" s="6">
        <v>5000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10</v>
      </c>
      <c r="R103" s="9" t="s">
        <v>8314</v>
      </c>
      <c r="S103" t="s">
        <v>8315</v>
      </c>
    </row>
    <row r="104" spans="1:19" ht="244.8" x14ac:dyDescent="0.3">
      <c r="A104">
        <v>3894</v>
      </c>
      <c r="B104" s="3" t="s">
        <v>3891</v>
      </c>
      <c r="C104" s="3" t="s">
        <v>8002</v>
      </c>
      <c r="D104" s="6">
        <v>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1</v>
      </c>
      <c r="R104" s="9" t="s">
        <v>8314</v>
      </c>
      <c r="S104" t="s">
        <v>8315</v>
      </c>
    </row>
    <row r="105" spans="1:19" ht="259.2" x14ac:dyDescent="0.3">
      <c r="A105">
        <v>3895</v>
      </c>
      <c r="B105" s="3" t="s">
        <v>3892</v>
      </c>
      <c r="C105" s="3" t="s">
        <v>8003</v>
      </c>
      <c r="D105" s="6">
        <v>5000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3</v>
      </c>
      <c r="R105" s="9" t="s">
        <v>8314</v>
      </c>
      <c r="S105" t="s">
        <v>8315</v>
      </c>
    </row>
    <row r="106" spans="1:19" ht="216" x14ac:dyDescent="0.3">
      <c r="A106">
        <v>3896</v>
      </c>
      <c r="B106" s="3" t="s">
        <v>3893</v>
      </c>
      <c r="C106" s="3" t="s">
        <v>8004</v>
      </c>
      <c r="D106" s="6">
        <v>5000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9</v>
      </c>
      <c r="R106" s="9" t="s">
        <v>8314</v>
      </c>
      <c r="S106" t="s">
        <v>8315</v>
      </c>
    </row>
    <row r="107" spans="1:19" ht="201.6" x14ac:dyDescent="0.3">
      <c r="A107">
        <v>3899</v>
      </c>
      <c r="B107" s="3" t="s">
        <v>3896</v>
      </c>
      <c r="C107" s="3" t="s">
        <v>8007</v>
      </c>
      <c r="D107" s="6">
        <v>5000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3</v>
      </c>
      <c r="R107" s="9" t="s">
        <v>8314</v>
      </c>
      <c r="S107" t="s">
        <v>8315</v>
      </c>
    </row>
    <row r="108" spans="1:19" ht="201.6" x14ac:dyDescent="0.3">
      <c r="A108">
        <v>3900</v>
      </c>
      <c r="B108" s="3" t="s">
        <v>3897</v>
      </c>
      <c r="C108" s="3" t="s">
        <v>8008</v>
      </c>
      <c r="D108" s="6">
        <v>5000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1</v>
      </c>
      <c r="R108" s="9" t="s">
        <v>8314</v>
      </c>
      <c r="S108" t="s">
        <v>8315</v>
      </c>
    </row>
    <row r="109" spans="1:19" ht="259.2" x14ac:dyDescent="0.3">
      <c r="A109">
        <v>3901</v>
      </c>
      <c r="B109" s="3" t="s">
        <v>3898</v>
      </c>
      <c r="C109" s="3" t="s">
        <v>8009</v>
      </c>
      <c r="D109" s="6">
        <v>5000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29</v>
      </c>
      <c r="R109" s="9" t="s">
        <v>8314</v>
      </c>
      <c r="S109" t="s">
        <v>8315</v>
      </c>
    </row>
    <row r="110" spans="1:19" ht="273.60000000000002" x14ac:dyDescent="0.3">
      <c r="A110">
        <v>3903</v>
      </c>
      <c r="B110" s="3" t="s">
        <v>3900</v>
      </c>
      <c r="C110" s="3" t="s">
        <v>8011</v>
      </c>
      <c r="D110" s="6">
        <v>5000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R110" s="9" t="s">
        <v>8314</v>
      </c>
      <c r="S110" t="s">
        <v>8315</v>
      </c>
    </row>
    <row r="111" spans="1:19" ht="100.8" x14ac:dyDescent="0.3">
      <c r="A111">
        <v>3904</v>
      </c>
      <c r="B111" s="3" t="s">
        <v>3901</v>
      </c>
      <c r="C111" s="3" t="s">
        <v>8012</v>
      </c>
      <c r="D111" s="6">
        <v>5000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3</v>
      </c>
      <c r="R111" s="9" t="s">
        <v>8314</v>
      </c>
      <c r="S111" t="s">
        <v>8315</v>
      </c>
    </row>
    <row r="112" spans="1:19" ht="201.6" x14ac:dyDescent="0.3">
      <c r="A112">
        <v>3907</v>
      </c>
      <c r="B112" s="3" t="s">
        <v>3904</v>
      </c>
      <c r="C112" s="3" t="s">
        <v>8015</v>
      </c>
      <c r="D112" s="6">
        <v>5000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</v>
      </c>
      <c r="R112" s="9" t="s">
        <v>8314</v>
      </c>
      <c r="S112" t="s">
        <v>8315</v>
      </c>
    </row>
    <row r="113" spans="1:19" ht="288" x14ac:dyDescent="0.3">
      <c r="A113">
        <v>3908</v>
      </c>
      <c r="B113" s="3" t="s">
        <v>3905</v>
      </c>
      <c r="C113" s="3" t="s">
        <v>8016</v>
      </c>
      <c r="D113" s="6">
        <v>5000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3</v>
      </c>
      <c r="R113" s="9" t="s">
        <v>8314</v>
      </c>
      <c r="S113" t="s">
        <v>8315</v>
      </c>
    </row>
    <row r="114" spans="1:19" ht="230.4" x14ac:dyDescent="0.3">
      <c r="A114">
        <v>3909</v>
      </c>
      <c r="B114" s="3" t="s">
        <v>3906</v>
      </c>
      <c r="C114" s="3" t="s">
        <v>8017</v>
      </c>
      <c r="D114" s="6">
        <v>5000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4</v>
      </c>
      <c r="R114" s="9" t="s">
        <v>8314</v>
      </c>
      <c r="S114" t="s">
        <v>8315</v>
      </c>
    </row>
    <row r="115" spans="1:19" ht="230.4" x14ac:dyDescent="0.3">
      <c r="A115">
        <v>3910</v>
      </c>
      <c r="B115" s="3" t="s">
        <v>3907</v>
      </c>
      <c r="C115" s="3" t="s">
        <v>8018</v>
      </c>
      <c r="D115" s="6">
        <v>5000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60</v>
      </c>
      <c r="R115" s="9" t="s">
        <v>8314</v>
      </c>
      <c r="S115" t="s">
        <v>8315</v>
      </c>
    </row>
    <row r="116" spans="1:19" ht="230.4" x14ac:dyDescent="0.3">
      <c r="A116">
        <v>3911</v>
      </c>
      <c r="B116" s="3" t="s">
        <v>3908</v>
      </c>
      <c r="C116" s="3" t="s">
        <v>8019</v>
      </c>
      <c r="D116" s="6">
        <v>5000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</v>
      </c>
      <c r="R116" s="9" t="s">
        <v>8314</v>
      </c>
      <c r="S116" t="s">
        <v>8315</v>
      </c>
    </row>
    <row r="117" spans="1:19" ht="216" x14ac:dyDescent="0.3">
      <c r="A117">
        <v>3912</v>
      </c>
      <c r="B117" s="3" t="s">
        <v>3909</v>
      </c>
      <c r="C117" s="3" t="s">
        <v>8020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20</v>
      </c>
      <c r="R117" s="9" t="s">
        <v>8314</v>
      </c>
      <c r="S117" t="s">
        <v>8315</v>
      </c>
    </row>
    <row r="118" spans="1:19" ht="216" x14ac:dyDescent="0.3">
      <c r="A118">
        <v>3913</v>
      </c>
      <c r="B118" s="3" t="s">
        <v>3910</v>
      </c>
      <c r="C118" s="3" t="s">
        <v>8021</v>
      </c>
      <c r="D118" s="6">
        <v>5000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18</v>
      </c>
      <c r="R118" s="9" t="s">
        <v>8314</v>
      </c>
      <c r="S118" t="s">
        <v>8315</v>
      </c>
    </row>
    <row r="119" spans="1:19" ht="259.2" x14ac:dyDescent="0.3">
      <c r="A119">
        <v>3922</v>
      </c>
      <c r="B119" s="3" t="s">
        <v>3919</v>
      </c>
      <c r="C119" s="3" t="s">
        <v>8030</v>
      </c>
      <c r="D119" s="6">
        <v>5000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28</v>
      </c>
      <c r="R119" s="9" t="s">
        <v>8314</v>
      </c>
      <c r="S119" t="s">
        <v>8315</v>
      </c>
    </row>
    <row r="120" spans="1:19" ht="244.8" x14ac:dyDescent="0.3">
      <c r="A120">
        <v>3924</v>
      </c>
      <c r="B120" s="3" t="s">
        <v>3921</v>
      </c>
      <c r="C120" s="3" t="s">
        <v>8032</v>
      </c>
      <c r="D120" s="6">
        <v>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</v>
      </c>
      <c r="R120" s="9" t="s">
        <v>8314</v>
      </c>
      <c r="S120" t="s">
        <v>8315</v>
      </c>
    </row>
    <row r="121" spans="1:19" ht="216" x14ac:dyDescent="0.3">
      <c r="A121">
        <v>3925</v>
      </c>
      <c r="B121" s="3" t="s">
        <v>3922</v>
      </c>
      <c r="C121" s="3" t="s">
        <v>8033</v>
      </c>
      <c r="D121" s="6">
        <v>5000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R121" s="9" t="s">
        <v>8314</v>
      </c>
      <c r="S121" t="s">
        <v>8315</v>
      </c>
    </row>
    <row r="122" spans="1:19" ht="244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9</v>
      </c>
      <c r="R122" s="9" t="s">
        <v>8314</v>
      </c>
      <c r="S122" t="s">
        <v>8315</v>
      </c>
    </row>
    <row r="123" spans="1:19" ht="216" x14ac:dyDescent="0.3">
      <c r="A123">
        <v>3929</v>
      </c>
      <c r="B123" s="3" t="s">
        <v>3926</v>
      </c>
      <c r="C123" s="3" t="s">
        <v>8037</v>
      </c>
      <c r="D123" s="6">
        <v>5000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</v>
      </c>
      <c r="R123" s="9" t="s">
        <v>8314</v>
      </c>
      <c r="S123" t="s">
        <v>8315</v>
      </c>
    </row>
    <row r="124" spans="1:19" ht="259.2" x14ac:dyDescent="0.3">
      <c r="A124">
        <v>3931</v>
      </c>
      <c r="B124" s="3" t="s">
        <v>3928</v>
      </c>
      <c r="C124" s="3" t="s">
        <v>8039</v>
      </c>
      <c r="D124" s="6">
        <v>5000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R124" s="9" t="s">
        <v>8314</v>
      </c>
      <c r="S124" t="s">
        <v>8315</v>
      </c>
    </row>
    <row r="125" spans="1:19" ht="244.8" x14ac:dyDescent="0.3">
      <c r="A125">
        <v>3932</v>
      </c>
      <c r="B125" s="3" t="s">
        <v>3929</v>
      </c>
      <c r="C125" s="3" t="s">
        <v>8040</v>
      </c>
      <c r="D125" s="6">
        <v>5000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22</v>
      </c>
      <c r="R125" s="9" t="s">
        <v>8314</v>
      </c>
      <c r="S125" t="s">
        <v>8315</v>
      </c>
    </row>
    <row r="126" spans="1:19" ht="244.8" x14ac:dyDescent="0.3">
      <c r="A126">
        <v>3933</v>
      </c>
      <c r="B126" s="3" t="s">
        <v>3930</v>
      </c>
      <c r="C126" s="3" t="s">
        <v>8041</v>
      </c>
      <c r="D126" s="6">
        <v>5000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R126" s="9" t="s">
        <v>8314</v>
      </c>
      <c r="S126" t="s">
        <v>8315</v>
      </c>
    </row>
    <row r="127" spans="1:19" ht="259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26</v>
      </c>
      <c r="R127" s="9" t="s">
        <v>8314</v>
      </c>
      <c r="S127" t="s">
        <v>8315</v>
      </c>
    </row>
    <row r="128" spans="1:19" ht="244.8" x14ac:dyDescent="0.3">
      <c r="A128">
        <v>3936</v>
      </c>
      <c r="B128" s="3" t="s">
        <v>3933</v>
      </c>
      <c r="C128" s="3" t="s">
        <v>8044</v>
      </c>
      <c r="D128" s="6">
        <v>5000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50</v>
      </c>
      <c r="R128" s="9" t="s">
        <v>8314</v>
      </c>
      <c r="S128" t="s">
        <v>8315</v>
      </c>
    </row>
    <row r="129" spans="1:19" ht="244.8" x14ac:dyDescent="0.3">
      <c r="A129">
        <v>3937</v>
      </c>
      <c r="B129" s="3" t="s">
        <v>3934</v>
      </c>
      <c r="C129" s="3" t="s">
        <v>8045</v>
      </c>
      <c r="D129" s="6">
        <v>5000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</v>
      </c>
      <c r="R129" s="9" t="s">
        <v>8314</v>
      </c>
      <c r="S129" t="s">
        <v>8315</v>
      </c>
    </row>
    <row r="130" spans="1:19" ht="288" x14ac:dyDescent="0.3">
      <c r="A130">
        <v>3938</v>
      </c>
      <c r="B130" s="3" t="s">
        <v>3935</v>
      </c>
      <c r="C130" s="3" t="s">
        <v>8046</v>
      </c>
      <c r="D130" s="6">
        <v>5000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</v>
      </c>
      <c r="R130" s="9" t="s">
        <v>8314</v>
      </c>
      <c r="S130" t="s">
        <v>8315</v>
      </c>
    </row>
    <row r="131" spans="1:19" ht="230.4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R131" s="9" t="s">
        <v>8314</v>
      </c>
      <c r="S131" t="s">
        <v>8315</v>
      </c>
    </row>
    <row r="132" spans="1:19" ht="273.60000000000002" x14ac:dyDescent="0.3">
      <c r="A132">
        <v>3941</v>
      </c>
      <c r="B132" s="3" t="s">
        <v>3938</v>
      </c>
      <c r="C132" s="3" t="s">
        <v>8049</v>
      </c>
      <c r="D132" s="6">
        <v>5000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0</v>
      </c>
      <c r="R132" s="9" t="s">
        <v>8314</v>
      </c>
      <c r="S132" t="s">
        <v>8315</v>
      </c>
    </row>
    <row r="133" spans="1:19" ht="216" x14ac:dyDescent="0.3">
      <c r="A133">
        <v>3942</v>
      </c>
      <c r="B133" s="3" t="s">
        <v>3939</v>
      </c>
      <c r="C133" s="3" t="s">
        <v>8050</v>
      </c>
      <c r="D133" s="6">
        <v>5000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36</v>
      </c>
      <c r="R133" s="9" t="s">
        <v>8314</v>
      </c>
      <c r="S133" t="s">
        <v>8315</v>
      </c>
    </row>
    <row r="134" spans="1:19" ht="201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</v>
      </c>
      <c r="R134" s="9" t="s">
        <v>8314</v>
      </c>
      <c r="S134" t="s">
        <v>8315</v>
      </c>
    </row>
    <row r="135" spans="1:19" ht="259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R135" s="9" t="s">
        <v>8314</v>
      </c>
      <c r="S135" t="s">
        <v>8315</v>
      </c>
    </row>
    <row r="136" spans="1:19" ht="259.2" x14ac:dyDescent="0.3">
      <c r="A136">
        <v>3945</v>
      </c>
      <c r="B136" s="3" t="s">
        <v>3942</v>
      </c>
      <c r="C136" s="3" t="s">
        <v>8053</v>
      </c>
      <c r="D136" s="6">
        <v>5000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4</v>
      </c>
      <c r="R136" s="9" t="s">
        <v>8314</v>
      </c>
      <c r="S136" t="s">
        <v>8315</v>
      </c>
    </row>
    <row r="137" spans="1:19" ht="158.4" x14ac:dyDescent="0.3">
      <c r="A137">
        <v>3946</v>
      </c>
      <c r="B137" s="3" t="s">
        <v>3943</v>
      </c>
      <c r="C137" s="3" t="s">
        <v>8054</v>
      </c>
      <c r="D137" s="6">
        <v>5000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2</v>
      </c>
      <c r="R137" s="9" t="s">
        <v>8314</v>
      </c>
      <c r="S137" t="s">
        <v>8315</v>
      </c>
    </row>
    <row r="138" spans="1:19" ht="230.4" x14ac:dyDescent="0.3">
      <c r="A138">
        <v>3947</v>
      </c>
      <c r="B138" s="3" t="s">
        <v>3944</v>
      </c>
      <c r="C138" s="3" t="s">
        <v>8055</v>
      </c>
      <c r="D138" s="6">
        <v>5000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0</v>
      </c>
      <c r="R138" s="9" t="s">
        <v>8314</v>
      </c>
      <c r="S138" t="s">
        <v>8315</v>
      </c>
    </row>
    <row r="139" spans="1:19" ht="244.8" x14ac:dyDescent="0.3">
      <c r="A139">
        <v>3950</v>
      </c>
      <c r="B139" s="3" t="s">
        <v>3947</v>
      </c>
      <c r="C139" s="3" t="s">
        <v>8058</v>
      </c>
      <c r="D139" s="6">
        <v>5000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R139" s="9" t="s">
        <v>8314</v>
      </c>
      <c r="S139" t="s">
        <v>8315</v>
      </c>
    </row>
    <row r="140" spans="1:19" ht="244.8" x14ac:dyDescent="0.3">
      <c r="A140">
        <v>3952</v>
      </c>
      <c r="B140" s="3" t="s">
        <v>3949</v>
      </c>
      <c r="C140" s="3" t="s">
        <v>8059</v>
      </c>
      <c r="D140" s="6">
        <v>5000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R140" s="9" t="s">
        <v>8314</v>
      </c>
      <c r="S140" t="s">
        <v>8315</v>
      </c>
    </row>
    <row r="141" spans="1:19" ht="259.2" x14ac:dyDescent="0.3">
      <c r="A141">
        <v>3953</v>
      </c>
      <c r="B141" s="3" t="s">
        <v>3950</v>
      </c>
      <c r="C141" s="3" t="s">
        <v>8060</v>
      </c>
      <c r="D141" s="6">
        <v>5000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R141" s="9" t="s">
        <v>8314</v>
      </c>
      <c r="S141" t="s">
        <v>8315</v>
      </c>
    </row>
    <row r="142" spans="1:19" ht="244.8" x14ac:dyDescent="0.3">
      <c r="A142">
        <v>3955</v>
      </c>
      <c r="B142" s="3" t="s">
        <v>3952</v>
      </c>
      <c r="C142" s="3" t="s">
        <v>8062</v>
      </c>
      <c r="D142" s="6">
        <v>5000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</v>
      </c>
      <c r="R142" s="9" t="s">
        <v>8314</v>
      </c>
      <c r="S142" t="s">
        <v>8315</v>
      </c>
    </row>
    <row r="143" spans="1:19" ht="259.2" x14ac:dyDescent="0.3">
      <c r="A143">
        <v>3956</v>
      </c>
      <c r="B143" s="3" t="s">
        <v>3953</v>
      </c>
      <c r="C143" s="3" t="s">
        <v>8063</v>
      </c>
      <c r="D143" s="6">
        <v>5000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R143" s="9" t="s">
        <v>8314</v>
      </c>
      <c r="S143" t="s">
        <v>8315</v>
      </c>
    </row>
    <row r="144" spans="1:19" ht="216" x14ac:dyDescent="0.3">
      <c r="A144">
        <v>3957</v>
      </c>
      <c r="B144" s="3" t="s">
        <v>3954</v>
      </c>
      <c r="C144" s="3" t="s">
        <v>8064</v>
      </c>
      <c r="D144" s="6">
        <v>5000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13</v>
      </c>
      <c r="R144" s="9" t="s">
        <v>8314</v>
      </c>
      <c r="S144" t="s">
        <v>8315</v>
      </c>
    </row>
    <row r="145" spans="1:19" ht="259.2" x14ac:dyDescent="0.3">
      <c r="A145">
        <v>3958</v>
      </c>
      <c r="B145" s="3" t="s">
        <v>3955</v>
      </c>
      <c r="C145" s="3" t="s">
        <v>8065</v>
      </c>
      <c r="D145" s="6">
        <v>5000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6</v>
      </c>
      <c r="R145" s="9" t="s">
        <v>8314</v>
      </c>
      <c r="S145" t="s">
        <v>8315</v>
      </c>
    </row>
    <row r="146" spans="1:19" ht="244.8" x14ac:dyDescent="0.3">
      <c r="A146">
        <v>3959</v>
      </c>
      <c r="B146" s="3" t="s">
        <v>3956</v>
      </c>
      <c r="C146" s="3" t="s">
        <v>8066</v>
      </c>
      <c r="D146" s="6">
        <v>5000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1</v>
      </c>
      <c r="R146" s="9" t="s">
        <v>8314</v>
      </c>
      <c r="S146" t="s">
        <v>8315</v>
      </c>
    </row>
    <row r="147" spans="1:19" ht="273.60000000000002" x14ac:dyDescent="0.3">
      <c r="A147">
        <v>3960</v>
      </c>
      <c r="B147" s="3" t="s">
        <v>3957</v>
      </c>
      <c r="C147" s="3" t="s">
        <v>8067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0</v>
      </c>
      <c r="R147" s="9" t="s">
        <v>8314</v>
      </c>
      <c r="S147" t="s">
        <v>8315</v>
      </c>
    </row>
    <row r="148" spans="1:19" ht="216" x14ac:dyDescent="0.3">
      <c r="A148">
        <v>3964</v>
      </c>
      <c r="B148" s="3" t="s">
        <v>3961</v>
      </c>
      <c r="C148" s="3" t="s">
        <v>8071</v>
      </c>
      <c r="D148" s="6">
        <v>5000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R148" s="9" t="s">
        <v>8314</v>
      </c>
      <c r="S148" t="s">
        <v>8315</v>
      </c>
    </row>
    <row r="149" spans="1:19" ht="259.2" x14ac:dyDescent="0.3">
      <c r="A149">
        <v>3965</v>
      </c>
      <c r="B149" s="3" t="s">
        <v>3962</v>
      </c>
      <c r="C149" s="3" t="s">
        <v>8072</v>
      </c>
      <c r="D149" s="6">
        <v>5000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</v>
      </c>
      <c r="R149" s="9" t="s">
        <v>8314</v>
      </c>
      <c r="S149" t="s">
        <v>8315</v>
      </c>
    </row>
    <row r="150" spans="1:19" ht="259.2" x14ac:dyDescent="0.3">
      <c r="A150">
        <v>3966</v>
      </c>
      <c r="B150" s="3" t="s">
        <v>3963</v>
      </c>
      <c r="C150" s="3" t="s">
        <v>8073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8</v>
      </c>
      <c r="R150" s="9" t="s">
        <v>8314</v>
      </c>
      <c r="S150" t="s">
        <v>8315</v>
      </c>
    </row>
    <row r="151" spans="1:19" ht="244.8" x14ac:dyDescent="0.3">
      <c r="A151">
        <v>3967</v>
      </c>
      <c r="B151" s="3" t="s">
        <v>3964</v>
      </c>
      <c r="C151" s="3" t="s">
        <v>8074</v>
      </c>
      <c r="D151" s="6">
        <v>5000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11</v>
      </c>
      <c r="R151" s="9" t="s">
        <v>8314</v>
      </c>
      <c r="S151" t="s">
        <v>8315</v>
      </c>
    </row>
    <row r="152" spans="1:19" ht="21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4</v>
      </c>
      <c r="R152" s="9" t="s">
        <v>8314</v>
      </c>
      <c r="S152" t="s">
        <v>8315</v>
      </c>
    </row>
    <row r="153" spans="1:19" ht="230.4" x14ac:dyDescent="0.3">
      <c r="A153">
        <v>3969</v>
      </c>
      <c r="B153" s="3" t="s">
        <v>3966</v>
      </c>
      <c r="C153" s="3" t="s">
        <v>8076</v>
      </c>
      <c r="D153" s="6">
        <v>5000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0</v>
      </c>
      <c r="R153" s="9" t="s">
        <v>8314</v>
      </c>
      <c r="S153" t="s">
        <v>8315</v>
      </c>
    </row>
    <row r="154" spans="1:19" ht="288" x14ac:dyDescent="0.3">
      <c r="A154">
        <v>3970</v>
      </c>
      <c r="B154" s="3" t="s">
        <v>3967</v>
      </c>
      <c r="C154" s="3" t="s">
        <v>8077</v>
      </c>
      <c r="D154" s="6">
        <v>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3</v>
      </c>
      <c r="R154" s="9" t="s">
        <v>8314</v>
      </c>
      <c r="S154" t="s">
        <v>8315</v>
      </c>
    </row>
    <row r="155" spans="1:19" ht="259.2" x14ac:dyDescent="0.3">
      <c r="A155">
        <v>3971</v>
      </c>
      <c r="B155" s="3" t="s">
        <v>3968</v>
      </c>
      <c r="C155" s="3" t="s">
        <v>8078</v>
      </c>
      <c r="D155" s="6">
        <v>5000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4</v>
      </c>
      <c r="R155" s="9" t="s">
        <v>8314</v>
      </c>
      <c r="S155" t="s">
        <v>8315</v>
      </c>
    </row>
    <row r="156" spans="1:19" ht="172.8" x14ac:dyDescent="0.3">
      <c r="A156">
        <v>3972</v>
      </c>
      <c r="B156" s="3" t="s">
        <v>3969</v>
      </c>
      <c r="C156" s="3" t="s">
        <v>8079</v>
      </c>
      <c r="D156" s="6">
        <v>5000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78</v>
      </c>
      <c r="R156" s="9" t="s">
        <v>8314</v>
      </c>
      <c r="S156" t="s">
        <v>8315</v>
      </c>
    </row>
    <row r="157" spans="1:19" ht="259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6</v>
      </c>
      <c r="R157" s="9" t="s">
        <v>8314</v>
      </c>
      <c r="S157" t="s">
        <v>8315</v>
      </c>
    </row>
    <row r="158" spans="1:19" ht="259.2" x14ac:dyDescent="0.3">
      <c r="A158">
        <v>3975</v>
      </c>
      <c r="B158" s="3" t="s">
        <v>3972</v>
      </c>
      <c r="C158" s="3" t="s">
        <v>8082</v>
      </c>
      <c r="D158" s="6">
        <v>5000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12</v>
      </c>
      <c r="R158" s="9" t="s">
        <v>8314</v>
      </c>
      <c r="S158" t="s">
        <v>8315</v>
      </c>
    </row>
    <row r="159" spans="1:19" ht="259.2" x14ac:dyDescent="0.3">
      <c r="A159">
        <v>3976</v>
      </c>
      <c r="B159" s="3" t="s">
        <v>3973</v>
      </c>
      <c r="C159" s="3" t="s">
        <v>8083</v>
      </c>
      <c r="D159" s="6">
        <v>5000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26</v>
      </c>
      <c r="R159" s="9" t="s">
        <v>8314</v>
      </c>
      <c r="S159" t="s">
        <v>8315</v>
      </c>
    </row>
    <row r="160" spans="1:19" ht="273.60000000000002" x14ac:dyDescent="0.3">
      <c r="A160">
        <v>3977</v>
      </c>
      <c r="B160" s="3" t="s">
        <v>3974</v>
      </c>
      <c r="C160" s="3" t="s">
        <v>8084</v>
      </c>
      <c r="D160" s="6">
        <v>5000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4</v>
      </c>
      <c r="R160" s="9" t="s">
        <v>8314</v>
      </c>
      <c r="S160" t="s">
        <v>8315</v>
      </c>
    </row>
    <row r="161" spans="1:19" ht="259.2" x14ac:dyDescent="0.3">
      <c r="A161">
        <v>3978</v>
      </c>
      <c r="B161" s="3" t="s">
        <v>3975</v>
      </c>
      <c r="C161" s="3" t="s">
        <v>8085</v>
      </c>
      <c r="D161" s="6">
        <v>5000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2</v>
      </c>
      <c r="R161" s="9" t="s">
        <v>8314</v>
      </c>
      <c r="S161" t="s">
        <v>8315</v>
      </c>
    </row>
    <row r="162" spans="1:19" ht="273.60000000000002" x14ac:dyDescent="0.3">
      <c r="A162">
        <v>3980</v>
      </c>
      <c r="B162" s="3" t="s">
        <v>3977</v>
      </c>
      <c r="C162" s="3" t="s">
        <v>8087</v>
      </c>
      <c r="D162" s="6">
        <v>5000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25</v>
      </c>
      <c r="R162" s="9" t="s">
        <v>8314</v>
      </c>
      <c r="S162" t="s">
        <v>8315</v>
      </c>
    </row>
    <row r="163" spans="1:19" ht="201.6" x14ac:dyDescent="0.3">
      <c r="A163">
        <v>3981</v>
      </c>
      <c r="B163" s="3" t="s">
        <v>3358</v>
      </c>
      <c r="C163" s="3" t="s">
        <v>7469</v>
      </c>
      <c r="D163" s="6">
        <v>5000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3</v>
      </c>
      <c r="R163" s="9" t="s">
        <v>8314</v>
      </c>
      <c r="S163" t="s">
        <v>8315</v>
      </c>
    </row>
    <row r="164" spans="1:19" ht="259.2" x14ac:dyDescent="0.3">
      <c r="A164">
        <v>3983</v>
      </c>
      <c r="B164" s="3" t="s">
        <v>3979</v>
      </c>
      <c r="C164" s="3" t="s">
        <v>8089</v>
      </c>
      <c r="D164" s="6">
        <v>5000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2</v>
      </c>
      <c r="R164" s="9" t="s">
        <v>8314</v>
      </c>
      <c r="S164" t="s">
        <v>8315</v>
      </c>
    </row>
    <row r="165" spans="1:19" ht="273.60000000000002" x14ac:dyDescent="0.3">
      <c r="A165">
        <v>3985</v>
      </c>
      <c r="B165" s="3" t="s">
        <v>3981</v>
      </c>
      <c r="C165" s="3" t="s">
        <v>8091</v>
      </c>
      <c r="D165" s="6">
        <v>5000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10</v>
      </c>
      <c r="R165" s="9" t="s">
        <v>8314</v>
      </c>
      <c r="S165" t="s">
        <v>8315</v>
      </c>
    </row>
    <row r="166" spans="1:19" ht="115.2" x14ac:dyDescent="0.3">
      <c r="A166">
        <v>3988</v>
      </c>
      <c r="B166" s="3" t="s">
        <v>3984</v>
      </c>
      <c r="C166" s="3" t="s">
        <v>8094</v>
      </c>
      <c r="D166" s="6">
        <v>5000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R166" s="9" t="s">
        <v>8314</v>
      </c>
      <c r="S166" t="s">
        <v>8315</v>
      </c>
    </row>
    <row r="167" spans="1:19" ht="244.8" x14ac:dyDescent="0.3">
      <c r="A167">
        <v>3989</v>
      </c>
      <c r="B167" s="3" t="s">
        <v>3985</v>
      </c>
      <c r="C167" s="3" t="s">
        <v>8095</v>
      </c>
      <c r="D167" s="6">
        <v>5000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1</v>
      </c>
      <c r="R167" s="9" t="s">
        <v>8314</v>
      </c>
      <c r="S167" t="s">
        <v>8315</v>
      </c>
    </row>
    <row r="168" spans="1:19" ht="129.6" x14ac:dyDescent="0.3">
      <c r="A168">
        <v>3991</v>
      </c>
      <c r="B168" s="3" t="s">
        <v>3987</v>
      </c>
      <c r="C168" s="3" t="s">
        <v>8097</v>
      </c>
      <c r="D168" s="6">
        <v>5000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11</v>
      </c>
      <c r="R168" s="9" t="s">
        <v>8314</v>
      </c>
      <c r="S168" t="s">
        <v>8315</v>
      </c>
    </row>
    <row r="169" spans="1:19" ht="187.2" x14ac:dyDescent="0.3">
      <c r="A169">
        <v>3992</v>
      </c>
      <c r="B169" s="3" t="s">
        <v>3988</v>
      </c>
      <c r="C169" s="3" t="s">
        <v>8098</v>
      </c>
      <c r="D169" s="6">
        <v>5000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0</v>
      </c>
      <c r="R169" s="9" t="s">
        <v>8314</v>
      </c>
      <c r="S169" t="s">
        <v>8315</v>
      </c>
    </row>
    <row r="170" spans="1:19" ht="216" x14ac:dyDescent="0.3">
      <c r="A170">
        <v>3993</v>
      </c>
      <c r="B170" s="3" t="s">
        <v>3989</v>
      </c>
      <c r="C170" s="3" t="s">
        <v>8099</v>
      </c>
      <c r="D170" s="6">
        <v>5000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R170" s="9" t="s">
        <v>8314</v>
      </c>
      <c r="S170" t="s">
        <v>8315</v>
      </c>
    </row>
    <row r="171" spans="1:19" ht="172.8" x14ac:dyDescent="0.3">
      <c r="A171">
        <v>3994</v>
      </c>
      <c r="B171" s="3" t="s">
        <v>3990</v>
      </c>
      <c r="C171" s="3" t="s">
        <v>8100</v>
      </c>
      <c r="D171" s="6">
        <v>5000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1</v>
      </c>
      <c r="R171" s="9" t="s">
        <v>8314</v>
      </c>
      <c r="S171" t="s">
        <v>8315</v>
      </c>
    </row>
    <row r="172" spans="1:19" ht="244.8" x14ac:dyDescent="0.3">
      <c r="A172">
        <v>3996</v>
      </c>
      <c r="B172" s="3" t="s">
        <v>3992</v>
      </c>
      <c r="C172" s="3" t="s">
        <v>8102</v>
      </c>
      <c r="D172" s="6">
        <v>5000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</v>
      </c>
      <c r="R172" s="9" t="s">
        <v>8314</v>
      </c>
      <c r="S172" t="s">
        <v>8315</v>
      </c>
    </row>
    <row r="173" spans="1:19" ht="187.2" x14ac:dyDescent="0.3">
      <c r="A173">
        <v>3998</v>
      </c>
      <c r="B173" s="3" t="s">
        <v>3994</v>
      </c>
      <c r="C173" s="3" t="s">
        <v>8104</v>
      </c>
      <c r="D173" s="6">
        <v>5000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23</v>
      </c>
      <c r="R173" s="9" t="s">
        <v>8314</v>
      </c>
      <c r="S173" t="s">
        <v>8315</v>
      </c>
    </row>
    <row r="174" spans="1:19" ht="216" x14ac:dyDescent="0.3">
      <c r="A174">
        <v>3999</v>
      </c>
      <c r="B174" s="3" t="s">
        <v>3995</v>
      </c>
      <c r="C174" s="3" t="s">
        <v>8105</v>
      </c>
      <c r="D174" s="6">
        <v>5000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</v>
      </c>
      <c r="R174" s="9" t="s">
        <v>8314</v>
      </c>
      <c r="S174" t="s">
        <v>8315</v>
      </c>
    </row>
    <row r="175" spans="1:19" ht="100.8" x14ac:dyDescent="0.3">
      <c r="A175">
        <v>4000</v>
      </c>
      <c r="B175" s="3" t="s">
        <v>3996</v>
      </c>
      <c r="C175" s="3" t="s">
        <v>8106</v>
      </c>
      <c r="D175" s="6">
        <v>5000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9</v>
      </c>
      <c r="R175" s="9" t="s">
        <v>8314</v>
      </c>
      <c r="S175" t="s">
        <v>8315</v>
      </c>
    </row>
    <row r="176" spans="1:19" ht="259.2" x14ac:dyDescent="0.3">
      <c r="A176">
        <v>4002</v>
      </c>
      <c r="B176" s="3" t="s">
        <v>3998</v>
      </c>
      <c r="C176" s="3" t="s">
        <v>8108</v>
      </c>
      <c r="D176" s="6">
        <v>5000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4</v>
      </c>
      <c r="R176" s="9" t="s">
        <v>8314</v>
      </c>
      <c r="S176" t="s">
        <v>8315</v>
      </c>
    </row>
    <row r="177" spans="1:19" ht="216" x14ac:dyDescent="0.3">
      <c r="A177">
        <v>4003</v>
      </c>
      <c r="B177" s="3" t="s">
        <v>3999</v>
      </c>
      <c r="C177" s="3" t="s">
        <v>8071</v>
      </c>
      <c r="D177" s="6">
        <v>5000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</v>
      </c>
      <c r="R177" s="9" t="s">
        <v>8314</v>
      </c>
      <c r="S177" t="s">
        <v>8315</v>
      </c>
    </row>
    <row r="178" spans="1:19" ht="100.8" x14ac:dyDescent="0.3">
      <c r="A178">
        <v>4004</v>
      </c>
      <c r="B178" s="3" t="s">
        <v>4000</v>
      </c>
      <c r="C178" s="3" t="s">
        <v>8109</v>
      </c>
      <c r="D178" s="6">
        <v>5000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1</v>
      </c>
      <c r="R178" s="9" t="s">
        <v>8314</v>
      </c>
      <c r="S178" t="s">
        <v>8315</v>
      </c>
    </row>
    <row r="179" spans="1:19" ht="216" x14ac:dyDescent="0.3">
      <c r="A179">
        <v>4005</v>
      </c>
      <c r="B179" s="3" t="s">
        <v>4001</v>
      </c>
      <c r="C179" s="3" t="s">
        <v>8110</v>
      </c>
      <c r="D179" s="6">
        <v>5000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R179" s="9" t="s">
        <v>8314</v>
      </c>
      <c r="S179" t="s">
        <v>8315</v>
      </c>
    </row>
    <row r="180" spans="1:19" ht="244.8" x14ac:dyDescent="0.3">
      <c r="A180">
        <v>4006</v>
      </c>
      <c r="B180" s="3" t="s">
        <v>4002</v>
      </c>
      <c r="C180" s="3" t="s">
        <v>8111</v>
      </c>
      <c r="D180" s="6">
        <v>5000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R180" s="9" t="s">
        <v>8314</v>
      </c>
      <c r="S180" t="s">
        <v>8315</v>
      </c>
    </row>
    <row r="181" spans="1:19" ht="230.4" x14ac:dyDescent="0.3">
      <c r="A181">
        <v>4007</v>
      </c>
      <c r="B181" s="3" t="s">
        <v>4003</v>
      </c>
      <c r="C181" s="3" t="s">
        <v>8112</v>
      </c>
      <c r="D181" s="6">
        <v>5000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1</v>
      </c>
      <c r="R181" s="9" t="s">
        <v>8314</v>
      </c>
      <c r="S181" t="s">
        <v>8315</v>
      </c>
    </row>
    <row r="182" spans="1:19" ht="201.6" x14ac:dyDescent="0.3">
      <c r="A182">
        <v>4010</v>
      </c>
      <c r="B182" s="3" t="s">
        <v>4006</v>
      </c>
      <c r="C182" s="3" t="s">
        <v>8115</v>
      </c>
      <c r="D182" s="6">
        <v>5000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</v>
      </c>
      <c r="R182" s="9" t="s">
        <v>8314</v>
      </c>
      <c r="S182" t="s">
        <v>8315</v>
      </c>
    </row>
    <row r="183" spans="1:19" ht="259.2" x14ac:dyDescent="0.3">
      <c r="A183">
        <v>4013</v>
      </c>
      <c r="B183" s="3" t="s">
        <v>4009</v>
      </c>
      <c r="C183" s="3" t="s">
        <v>8118</v>
      </c>
      <c r="D183" s="6">
        <v>5000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R183" s="9" t="s">
        <v>8314</v>
      </c>
      <c r="S183" t="s">
        <v>8315</v>
      </c>
    </row>
    <row r="184" spans="1:19" ht="244.8" x14ac:dyDescent="0.3">
      <c r="A184">
        <v>4014</v>
      </c>
      <c r="B184" s="3" t="s">
        <v>4010</v>
      </c>
      <c r="C184" s="3" t="s">
        <v>8119</v>
      </c>
      <c r="D184" s="6">
        <v>5000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R184" s="9" t="s">
        <v>8314</v>
      </c>
      <c r="S184" t="s">
        <v>8315</v>
      </c>
    </row>
    <row r="185" spans="1:19" ht="259.2" x14ac:dyDescent="0.3">
      <c r="A185">
        <v>4015</v>
      </c>
      <c r="B185" s="3" t="s">
        <v>4011</v>
      </c>
      <c r="C185" s="3" t="s">
        <v>8120</v>
      </c>
      <c r="D185" s="6">
        <v>5000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1</v>
      </c>
      <c r="R185" s="9" t="s">
        <v>8314</v>
      </c>
      <c r="S185" t="s">
        <v>8315</v>
      </c>
    </row>
    <row r="186" spans="1:19" ht="244.8" x14ac:dyDescent="0.3">
      <c r="A186">
        <v>4017</v>
      </c>
      <c r="B186" s="3" t="s">
        <v>4013</v>
      </c>
      <c r="C186" s="3" t="s">
        <v>8122</v>
      </c>
      <c r="D186" s="6">
        <v>5000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3</v>
      </c>
      <c r="R186" s="9" t="s">
        <v>8314</v>
      </c>
      <c r="S186" t="s">
        <v>8315</v>
      </c>
    </row>
    <row r="187" spans="1:19" ht="244.8" x14ac:dyDescent="0.3">
      <c r="A187">
        <v>4019</v>
      </c>
      <c r="B187" s="3" t="s">
        <v>4015</v>
      </c>
      <c r="C187" s="3" t="s">
        <v>8124</v>
      </c>
      <c r="D187" s="6">
        <v>5000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2</v>
      </c>
      <c r="R187" s="9" t="s">
        <v>8314</v>
      </c>
      <c r="S187" t="s">
        <v>8315</v>
      </c>
    </row>
    <row r="188" spans="1:19" ht="230.4" x14ac:dyDescent="0.3">
      <c r="A188">
        <v>4020</v>
      </c>
      <c r="B188" s="3" t="s">
        <v>4016</v>
      </c>
      <c r="C188" s="3" t="s">
        <v>8125</v>
      </c>
      <c r="D188" s="6">
        <v>5000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3</v>
      </c>
      <c r="R188" s="9" t="s">
        <v>8314</v>
      </c>
      <c r="S188" t="s">
        <v>8315</v>
      </c>
    </row>
    <row r="189" spans="1:19" ht="187.2" x14ac:dyDescent="0.3">
      <c r="A189">
        <v>4021</v>
      </c>
      <c r="B189" s="3" t="s">
        <v>4017</v>
      </c>
      <c r="C189" s="3" t="s">
        <v>8126</v>
      </c>
      <c r="D189" s="6">
        <v>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250</v>
      </c>
      <c r="R189" s="9" t="s">
        <v>8314</v>
      </c>
      <c r="S189" t="s">
        <v>8315</v>
      </c>
    </row>
    <row r="190" spans="1:19" ht="158.4" x14ac:dyDescent="0.3">
      <c r="A190">
        <v>4022</v>
      </c>
      <c r="B190" s="3" t="s">
        <v>4018</v>
      </c>
      <c r="C190" s="3" t="s">
        <v>8127</v>
      </c>
      <c r="D190" s="6">
        <v>5000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</v>
      </c>
      <c r="R190" s="9" t="s">
        <v>8314</v>
      </c>
      <c r="S190" t="s">
        <v>8315</v>
      </c>
    </row>
    <row r="191" spans="1:19" ht="201.6" x14ac:dyDescent="0.3">
      <c r="A191">
        <v>4023</v>
      </c>
      <c r="B191" s="3" t="s">
        <v>4019</v>
      </c>
      <c r="C191" s="3" t="s">
        <v>8128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R191" s="9" t="s">
        <v>8314</v>
      </c>
      <c r="S191" t="s">
        <v>8315</v>
      </c>
    </row>
    <row r="192" spans="1:19" ht="259.2" x14ac:dyDescent="0.3">
      <c r="A192">
        <v>4024</v>
      </c>
      <c r="B192" s="3" t="s">
        <v>4020</v>
      </c>
      <c r="C192" s="3" t="s">
        <v>8129</v>
      </c>
      <c r="D192" s="6">
        <v>5000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5</v>
      </c>
      <c r="R192" s="9" t="s">
        <v>8314</v>
      </c>
      <c r="S192" t="s">
        <v>8315</v>
      </c>
    </row>
    <row r="193" spans="1:19" ht="201.6" x14ac:dyDescent="0.3">
      <c r="A193">
        <v>4026</v>
      </c>
      <c r="B193" s="3" t="s">
        <v>4022</v>
      </c>
      <c r="C193" s="3" t="s">
        <v>8131</v>
      </c>
      <c r="D193" s="6">
        <v>5000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4</v>
      </c>
      <c r="R193" s="9" t="s">
        <v>8314</v>
      </c>
      <c r="S193" t="s">
        <v>8315</v>
      </c>
    </row>
    <row r="194" spans="1:19" ht="244.8" x14ac:dyDescent="0.3">
      <c r="A194">
        <v>4027</v>
      </c>
      <c r="B194" s="3" t="s">
        <v>4023</v>
      </c>
      <c r="C194" s="3" t="s">
        <v>8132</v>
      </c>
      <c r="D194" s="6">
        <v>5000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11</v>
      </c>
      <c r="R194" s="9" t="s">
        <v>8314</v>
      </c>
      <c r="S194" t="s">
        <v>8315</v>
      </c>
    </row>
    <row r="195" spans="1:19" ht="201.6" x14ac:dyDescent="0.3">
      <c r="A195">
        <v>4028</v>
      </c>
      <c r="B195" s="3" t="s">
        <v>4024</v>
      </c>
      <c r="C195" s="3" t="s">
        <v>8133</v>
      </c>
      <c r="D195" s="6">
        <v>5000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</v>
      </c>
      <c r="R195" s="9" t="s">
        <v>8314</v>
      </c>
      <c r="S195" t="s">
        <v>8315</v>
      </c>
    </row>
    <row r="196" spans="1:19" ht="230.4" x14ac:dyDescent="0.3">
      <c r="A196">
        <v>4029</v>
      </c>
      <c r="B196" s="3" t="s">
        <v>4025</v>
      </c>
      <c r="C196" s="3" t="s">
        <v>8134</v>
      </c>
      <c r="D196" s="6">
        <v>5000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8</v>
      </c>
      <c r="R196" s="9" t="s">
        <v>8314</v>
      </c>
      <c r="S196" t="s">
        <v>8315</v>
      </c>
    </row>
    <row r="197" spans="1:19" ht="216" x14ac:dyDescent="0.3">
      <c r="A197">
        <v>4030</v>
      </c>
      <c r="B197" s="3" t="s">
        <v>4026</v>
      </c>
      <c r="C197" s="3" t="s">
        <v>8135</v>
      </c>
      <c r="D197" s="6">
        <v>5000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</v>
      </c>
      <c r="R197" s="9" t="s">
        <v>8314</v>
      </c>
      <c r="S197" t="s">
        <v>8315</v>
      </c>
    </row>
    <row r="198" spans="1:19" ht="259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8</v>
      </c>
      <c r="R198" s="9" t="s">
        <v>8314</v>
      </c>
      <c r="S198" t="s">
        <v>8315</v>
      </c>
    </row>
    <row r="199" spans="1:19" ht="230.4" x14ac:dyDescent="0.3">
      <c r="A199">
        <v>4032</v>
      </c>
      <c r="B199" s="3" t="s">
        <v>4028</v>
      </c>
      <c r="C199" s="3" t="s">
        <v>8137</v>
      </c>
      <c r="D199" s="6">
        <v>5000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123</v>
      </c>
      <c r="R199" s="9" t="s">
        <v>8314</v>
      </c>
      <c r="S199" t="s">
        <v>8315</v>
      </c>
    </row>
    <row r="200" spans="1:19" ht="230.4" x14ac:dyDescent="0.3">
      <c r="A200">
        <v>4034</v>
      </c>
      <c r="B200" s="3" t="s">
        <v>4030</v>
      </c>
      <c r="C200" s="3" t="s">
        <v>8139</v>
      </c>
      <c r="D200" s="6">
        <v>5000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74</v>
      </c>
      <c r="R200" s="9" t="s">
        <v>8314</v>
      </c>
      <c r="S200" t="s">
        <v>8315</v>
      </c>
    </row>
    <row r="201" spans="1:19" ht="144" x14ac:dyDescent="0.3">
      <c r="A201">
        <v>4035</v>
      </c>
      <c r="B201" s="3" t="s">
        <v>4031</v>
      </c>
      <c r="C201" s="3" t="s">
        <v>8140</v>
      </c>
      <c r="D201" s="6">
        <v>5000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56</v>
      </c>
      <c r="R201" s="9" t="s">
        <v>8314</v>
      </c>
      <c r="S201" t="s">
        <v>8315</v>
      </c>
    </row>
    <row r="202" spans="1:19" ht="259.2" x14ac:dyDescent="0.3">
      <c r="A202">
        <v>4036</v>
      </c>
      <c r="B202" s="3" t="s">
        <v>4032</v>
      </c>
      <c r="C202" s="3" t="s">
        <v>7438</v>
      </c>
      <c r="D202" s="6">
        <v>5000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2</v>
      </c>
      <c r="R202" s="9" t="s">
        <v>8314</v>
      </c>
      <c r="S202" t="s">
        <v>8315</v>
      </c>
    </row>
    <row r="203" spans="1:19" ht="259.2" x14ac:dyDescent="0.3">
      <c r="A203">
        <v>4037</v>
      </c>
      <c r="B203" s="3" t="s">
        <v>4033</v>
      </c>
      <c r="C203" s="3" t="s">
        <v>8141</v>
      </c>
      <c r="D203" s="6">
        <v>5000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6</v>
      </c>
      <c r="R203" s="9" t="s">
        <v>8314</v>
      </c>
      <c r="S203" t="s">
        <v>8315</v>
      </c>
    </row>
    <row r="204" spans="1:19" ht="216" x14ac:dyDescent="0.3">
      <c r="A204">
        <v>4038</v>
      </c>
      <c r="B204" s="3" t="s">
        <v>4034</v>
      </c>
      <c r="C204" s="3" t="s">
        <v>8142</v>
      </c>
      <c r="D204" s="6">
        <v>5000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6</v>
      </c>
      <c r="R204" s="9" t="s">
        <v>8314</v>
      </c>
      <c r="S204" t="s">
        <v>8315</v>
      </c>
    </row>
    <row r="205" spans="1:19" ht="187.2" x14ac:dyDescent="0.3">
      <c r="A205">
        <v>4039</v>
      </c>
      <c r="B205" s="3" t="s">
        <v>4035</v>
      </c>
      <c r="C205" s="3" t="s">
        <v>8143</v>
      </c>
      <c r="D205" s="6">
        <v>5000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50</v>
      </c>
      <c r="R205" s="9" t="s">
        <v>8314</v>
      </c>
      <c r="S205" t="s">
        <v>8315</v>
      </c>
    </row>
    <row r="206" spans="1:19" ht="244.8" x14ac:dyDescent="0.3">
      <c r="A206">
        <v>4040</v>
      </c>
      <c r="B206" s="3" t="s">
        <v>4036</v>
      </c>
      <c r="C206" s="3" t="s">
        <v>8144</v>
      </c>
      <c r="D206" s="6">
        <v>5000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R206" s="9" t="s">
        <v>8314</v>
      </c>
      <c r="S206" t="s">
        <v>8315</v>
      </c>
    </row>
    <row r="207" spans="1:19" ht="244.8" x14ac:dyDescent="0.3">
      <c r="A207">
        <v>4042</v>
      </c>
      <c r="B207" s="3" t="s">
        <v>4038</v>
      </c>
      <c r="C207" s="3" t="s">
        <v>8146</v>
      </c>
      <c r="D207" s="6">
        <v>5000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R207" s="9" t="s">
        <v>8314</v>
      </c>
      <c r="S207" t="s">
        <v>8315</v>
      </c>
    </row>
    <row r="208" spans="1:19" ht="259.2" x14ac:dyDescent="0.3">
      <c r="A208">
        <v>4044</v>
      </c>
      <c r="B208" s="3" t="s">
        <v>4040</v>
      </c>
      <c r="C208" s="3" t="s">
        <v>8148</v>
      </c>
      <c r="D208" s="6">
        <v>5000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</v>
      </c>
      <c r="R208" s="9" t="s">
        <v>8314</v>
      </c>
      <c r="S208" t="s">
        <v>8315</v>
      </c>
    </row>
    <row r="209" spans="1:19" ht="273.60000000000002" x14ac:dyDescent="0.3">
      <c r="A209">
        <v>4046</v>
      </c>
      <c r="B209" s="3" t="s">
        <v>4042</v>
      </c>
      <c r="C209" s="3" t="s">
        <v>8150</v>
      </c>
      <c r="D209" s="6">
        <v>5000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2</v>
      </c>
      <c r="R209" s="9" t="s">
        <v>8314</v>
      </c>
      <c r="S209" t="s">
        <v>8315</v>
      </c>
    </row>
    <row r="210" spans="1:19" ht="259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60</v>
      </c>
      <c r="R210" s="9" t="s">
        <v>8314</v>
      </c>
      <c r="S210" t="s">
        <v>8315</v>
      </c>
    </row>
    <row r="211" spans="1:19" ht="259.2" x14ac:dyDescent="0.3">
      <c r="A211">
        <v>4049</v>
      </c>
      <c r="B211" s="3" t="s">
        <v>4045</v>
      </c>
      <c r="C211" s="3" t="s">
        <v>8153</v>
      </c>
      <c r="D211" s="6">
        <v>5000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R211" s="9" t="s">
        <v>8314</v>
      </c>
      <c r="S211" t="s">
        <v>8315</v>
      </c>
    </row>
    <row r="212" spans="1:19" ht="259.2" x14ac:dyDescent="0.3">
      <c r="A212">
        <v>4050</v>
      </c>
      <c r="B212" s="3" t="s">
        <v>4046</v>
      </c>
      <c r="C212" s="3" t="s">
        <v>8154</v>
      </c>
      <c r="D212" s="6">
        <v>5000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R212" s="9" t="s">
        <v>8314</v>
      </c>
      <c r="S212" t="s">
        <v>8315</v>
      </c>
    </row>
    <row r="213" spans="1:19" ht="244.8" x14ac:dyDescent="0.3">
      <c r="A213">
        <v>4051</v>
      </c>
      <c r="B213" s="3" t="s">
        <v>4047</v>
      </c>
      <c r="C213" s="3" t="s">
        <v>8155</v>
      </c>
      <c r="D213" s="6">
        <v>5000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23</v>
      </c>
      <c r="R213" s="9" t="s">
        <v>8314</v>
      </c>
      <c r="S213" t="s">
        <v>8315</v>
      </c>
    </row>
    <row r="214" spans="1:19" ht="259.2" x14ac:dyDescent="0.3">
      <c r="A214">
        <v>4052</v>
      </c>
      <c r="B214" s="3" t="s">
        <v>4048</v>
      </c>
      <c r="C214" s="3" t="s">
        <v>8156</v>
      </c>
      <c r="D214" s="6">
        <v>5000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2</v>
      </c>
      <c r="R214" s="9" t="s">
        <v>8314</v>
      </c>
      <c r="S214" t="s">
        <v>8315</v>
      </c>
    </row>
    <row r="215" spans="1:19" ht="244.8" x14ac:dyDescent="0.3">
      <c r="A215">
        <v>4054</v>
      </c>
      <c r="B215" s="3" t="s">
        <v>4050</v>
      </c>
      <c r="C215" s="3" t="s">
        <v>8158</v>
      </c>
      <c r="D215" s="6">
        <v>5000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18</v>
      </c>
      <c r="R215" s="9" t="s">
        <v>8314</v>
      </c>
      <c r="S215" t="s">
        <v>8315</v>
      </c>
    </row>
    <row r="216" spans="1:19" ht="244.8" x14ac:dyDescent="0.3">
      <c r="A216">
        <v>4056</v>
      </c>
      <c r="B216" s="3" t="s">
        <v>4052</v>
      </c>
      <c r="C216" s="3" t="s">
        <v>8160</v>
      </c>
      <c r="D216" s="6">
        <v>5000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16</v>
      </c>
      <c r="R216" s="9" t="s">
        <v>8314</v>
      </c>
      <c r="S216" t="s">
        <v>8315</v>
      </c>
    </row>
    <row r="217" spans="1:19" ht="244.8" x14ac:dyDescent="0.3">
      <c r="A217">
        <v>4058</v>
      </c>
      <c r="B217" s="3" t="s">
        <v>4054</v>
      </c>
      <c r="C217" s="3" t="s">
        <v>8162</v>
      </c>
      <c r="D217" s="6">
        <v>5000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5</v>
      </c>
      <c r="R217" s="9" t="s">
        <v>8314</v>
      </c>
      <c r="S217" t="s">
        <v>8315</v>
      </c>
    </row>
    <row r="218" spans="1:19" ht="158.4" x14ac:dyDescent="0.3">
      <c r="A218">
        <v>4061</v>
      </c>
      <c r="B218" s="3" t="s">
        <v>4057</v>
      </c>
      <c r="C218" s="3" t="s">
        <v>8165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10</v>
      </c>
      <c r="R218" s="9" t="s">
        <v>8314</v>
      </c>
      <c r="S218" t="s">
        <v>8315</v>
      </c>
    </row>
    <row r="219" spans="1:19" ht="230.4" x14ac:dyDescent="0.3">
      <c r="A219">
        <v>4062</v>
      </c>
      <c r="B219" s="3" t="s">
        <v>4058</v>
      </c>
      <c r="C219" s="3" t="s">
        <v>8166</v>
      </c>
      <c r="D219" s="6">
        <v>5000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3</v>
      </c>
      <c r="R219" s="9" t="s">
        <v>8314</v>
      </c>
      <c r="S219" t="s">
        <v>8315</v>
      </c>
    </row>
    <row r="220" spans="1:19" ht="187.2" x14ac:dyDescent="0.3">
      <c r="A220">
        <v>4065</v>
      </c>
      <c r="B220" s="3" t="s">
        <v>4061</v>
      </c>
      <c r="C220" s="3" t="s">
        <v>8169</v>
      </c>
      <c r="D220" s="6">
        <v>5000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R220" s="9" t="s">
        <v>8314</v>
      </c>
      <c r="S220" t="s">
        <v>8315</v>
      </c>
    </row>
    <row r="221" spans="1:19" ht="259.2" x14ac:dyDescent="0.3">
      <c r="A221">
        <v>4066</v>
      </c>
      <c r="B221" s="3" t="s">
        <v>4062</v>
      </c>
      <c r="C221" s="3" t="s">
        <v>8170</v>
      </c>
      <c r="D221" s="6">
        <v>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61</v>
      </c>
      <c r="R221" s="9" t="s">
        <v>8314</v>
      </c>
      <c r="S221" t="s">
        <v>8315</v>
      </c>
    </row>
    <row r="222" spans="1:19" ht="244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1</v>
      </c>
      <c r="R222" s="9" t="s">
        <v>8314</v>
      </c>
      <c r="S222" t="s">
        <v>8315</v>
      </c>
    </row>
    <row r="223" spans="1:19" ht="187.2" x14ac:dyDescent="0.3">
      <c r="A223">
        <v>4068</v>
      </c>
      <c r="B223" s="3" t="s">
        <v>4064</v>
      </c>
      <c r="C223" s="3" t="s">
        <v>8171</v>
      </c>
      <c r="D223" s="6">
        <v>5000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9</v>
      </c>
      <c r="R223" s="9" t="s">
        <v>8314</v>
      </c>
      <c r="S223" t="s">
        <v>8315</v>
      </c>
    </row>
    <row r="224" spans="1:19" ht="201.6" x14ac:dyDescent="0.3">
      <c r="A224">
        <v>4070</v>
      </c>
      <c r="B224" s="3" t="s">
        <v>4066</v>
      </c>
      <c r="C224" s="3" t="s">
        <v>8173</v>
      </c>
      <c r="D224" s="6">
        <v>5000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</v>
      </c>
      <c r="R224" s="9" t="s">
        <v>8314</v>
      </c>
      <c r="S224" t="s">
        <v>8315</v>
      </c>
    </row>
    <row r="225" spans="1:19" ht="216" x14ac:dyDescent="0.3">
      <c r="A225">
        <v>4073</v>
      </c>
      <c r="B225" s="3" t="s">
        <v>4069</v>
      </c>
      <c r="C225" s="3" t="s">
        <v>8176</v>
      </c>
      <c r="D225" s="6">
        <v>5000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15</v>
      </c>
      <c r="R225" s="9" t="s">
        <v>8314</v>
      </c>
      <c r="S225" t="s">
        <v>8315</v>
      </c>
    </row>
    <row r="226" spans="1:19" ht="187.2" x14ac:dyDescent="0.3">
      <c r="A226">
        <v>4076</v>
      </c>
      <c r="B226" s="3" t="s">
        <v>4072</v>
      </c>
      <c r="C226" s="3" t="s">
        <v>8179</v>
      </c>
      <c r="D226" s="6">
        <v>5000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27</v>
      </c>
      <c r="R226" s="9" t="s">
        <v>8314</v>
      </c>
      <c r="S226" t="s">
        <v>8315</v>
      </c>
    </row>
    <row r="227" spans="1:19" ht="259.2" x14ac:dyDescent="0.3">
      <c r="A227">
        <v>4077</v>
      </c>
      <c r="B227" s="3" t="s">
        <v>4073</v>
      </c>
      <c r="C227" s="3" t="s">
        <v>8180</v>
      </c>
      <c r="D227" s="6">
        <v>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0</v>
      </c>
      <c r="R227" s="9" t="s">
        <v>8314</v>
      </c>
      <c r="S227" t="s">
        <v>8315</v>
      </c>
    </row>
    <row r="228" spans="1:19" ht="244.8" x14ac:dyDescent="0.3">
      <c r="A228">
        <v>4079</v>
      </c>
      <c r="B228" s="3" t="s">
        <v>4075</v>
      </c>
      <c r="C228" s="3" t="s">
        <v>8182</v>
      </c>
      <c r="D228" s="6">
        <v>5000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R228" s="9" t="s">
        <v>8314</v>
      </c>
      <c r="S228" t="s">
        <v>8315</v>
      </c>
    </row>
    <row r="229" spans="1:19" ht="230.4" x14ac:dyDescent="0.3">
      <c r="A229">
        <v>4080</v>
      </c>
      <c r="B229" s="3" t="s">
        <v>4076</v>
      </c>
      <c r="C229" s="3" t="s">
        <v>8183</v>
      </c>
      <c r="D229" s="6">
        <v>5000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7</v>
      </c>
      <c r="R229" s="9" t="s">
        <v>8314</v>
      </c>
      <c r="S229" t="s">
        <v>8315</v>
      </c>
    </row>
    <row r="230" spans="1:19" ht="230.4" x14ac:dyDescent="0.3">
      <c r="A230">
        <v>4081</v>
      </c>
      <c r="B230" s="3" t="s">
        <v>4077</v>
      </c>
      <c r="C230" s="3" t="s">
        <v>8184</v>
      </c>
      <c r="D230" s="6">
        <v>5000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</v>
      </c>
      <c r="R230" s="9" t="s">
        <v>8314</v>
      </c>
      <c r="S230" t="s">
        <v>8315</v>
      </c>
    </row>
    <row r="231" spans="1:19" ht="273.60000000000002" x14ac:dyDescent="0.3">
      <c r="A231">
        <v>4082</v>
      </c>
      <c r="B231" s="3" t="s">
        <v>4078</v>
      </c>
      <c r="C231" s="3" t="s">
        <v>8185</v>
      </c>
      <c r="D231" s="6">
        <v>5000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15</v>
      </c>
      <c r="R231" s="9" t="s">
        <v>8314</v>
      </c>
      <c r="S231" t="s">
        <v>8315</v>
      </c>
    </row>
    <row r="232" spans="1:19" ht="230.4" x14ac:dyDescent="0.3">
      <c r="A232">
        <v>4083</v>
      </c>
      <c r="B232" s="3" t="s">
        <v>4079</v>
      </c>
      <c r="C232" s="3" t="s">
        <v>8186</v>
      </c>
      <c r="D232" s="6">
        <v>5000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</v>
      </c>
      <c r="R232" s="9" t="s">
        <v>8314</v>
      </c>
      <c r="S232" t="s">
        <v>8315</v>
      </c>
    </row>
    <row r="233" spans="1:19" ht="244.8" x14ac:dyDescent="0.3">
      <c r="A233">
        <v>4085</v>
      </c>
      <c r="B233" s="3" t="s">
        <v>4081</v>
      </c>
      <c r="C233" s="3" t="s">
        <v>8188</v>
      </c>
      <c r="D233" s="6">
        <v>5000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1</v>
      </c>
      <c r="R233" s="9" t="s">
        <v>8314</v>
      </c>
      <c r="S233" t="s">
        <v>8315</v>
      </c>
    </row>
    <row r="234" spans="1:19" ht="259.2" x14ac:dyDescent="0.3">
      <c r="A234">
        <v>4086</v>
      </c>
      <c r="B234" s="3" t="s">
        <v>4082</v>
      </c>
      <c r="C234" s="3" t="s">
        <v>8189</v>
      </c>
      <c r="D234" s="6">
        <v>5000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0</v>
      </c>
      <c r="R234" s="9" t="s">
        <v>8314</v>
      </c>
      <c r="S234" t="s">
        <v>8315</v>
      </c>
    </row>
    <row r="235" spans="1:19" ht="72" x14ac:dyDescent="0.3">
      <c r="A235">
        <v>4087</v>
      </c>
      <c r="B235" s="3" t="s">
        <v>4083</v>
      </c>
      <c r="C235" s="3" t="s">
        <v>8190</v>
      </c>
      <c r="D235" s="6">
        <v>5000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4</v>
      </c>
      <c r="R235" s="9" t="s">
        <v>8314</v>
      </c>
      <c r="S235" t="s">
        <v>8315</v>
      </c>
    </row>
    <row r="236" spans="1:19" ht="273.6000000000000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1</v>
      </c>
      <c r="R236" s="9" t="s">
        <v>8314</v>
      </c>
      <c r="S236" t="s">
        <v>8315</v>
      </c>
    </row>
    <row r="237" spans="1:19" ht="201.6" x14ac:dyDescent="0.3">
      <c r="A237">
        <v>4090</v>
      </c>
      <c r="B237" s="3" t="s">
        <v>4086</v>
      </c>
      <c r="C237" s="3" t="s">
        <v>8193</v>
      </c>
      <c r="D237" s="6">
        <v>5000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4</v>
      </c>
      <c r="R237" s="9" t="s">
        <v>8314</v>
      </c>
      <c r="S237" t="s">
        <v>8315</v>
      </c>
    </row>
    <row r="238" spans="1:19" ht="273.60000000000002" x14ac:dyDescent="0.3">
      <c r="A238">
        <v>4091</v>
      </c>
      <c r="B238" s="3" t="s">
        <v>4087</v>
      </c>
      <c r="C238" s="3" t="s">
        <v>8194</v>
      </c>
      <c r="D238" s="6">
        <v>5000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</v>
      </c>
      <c r="R238" s="9" t="s">
        <v>8314</v>
      </c>
      <c r="S238" t="s">
        <v>8315</v>
      </c>
    </row>
    <row r="239" spans="1:19" ht="230.4" x14ac:dyDescent="0.3">
      <c r="A239">
        <v>4092</v>
      </c>
      <c r="B239" s="3" t="s">
        <v>4088</v>
      </c>
      <c r="C239" s="3" t="s">
        <v>8195</v>
      </c>
      <c r="D239" s="6">
        <v>5000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1</v>
      </c>
      <c r="R239" s="9" t="s">
        <v>8314</v>
      </c>
      <c r="S239" t="s">
        <v>8315</v>
      </c>
    </row>
    <row r="240" spans="1:19" ht="244.8" x14ac:dyDescent="0.3">
      <c r="A240">
        <v>4094</v>
      </c>
      <c r="B240" s="3" t="s">
        <v>4090</v>
      </c>
      <c r="C240" s="3" t="s">
        <v>8197</v>
      </c>
      <c r="D240" s="6">
        <v>5000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16</v>
      </c>
      <c r="R240" s="9" t="s">
        <v>8314</v>
      </c>
      <c r="S240" t="s">
        <v>8315</v>
      </c>
    </row>
    <row r="241" spans="1:19" ht="201.6" x14ac:dyDescent="0.3">
      <c r="A241">
        <v>4098</v>
      </c>
      <c r="B241" s="3" t="s">
        <v>4094</v>
      </c>
      <c r="C241" s="3" t="s">
        <v>8201</v>
      </c>
      <c r="D241" s="6">
        <v>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1</v>
      </c>
      <c r="R241" s="9" t="s">
        <v>8314</v>
      </c>
      <c r="S241" t="s">
        <v>8315</v>
      </c>
    </row>
    <row r="242" spans="1:19" ht="273.60000000000002" x14ac:dyDescent="0.3">
      <c r="A242">
        <v>4099</v>
      </c>
      <c r="B242" s="3" t="s">
        <v>4095</v>
      </c>
      <c r="C242" s="3" t="s">
        <v>8202</v>
      </c>
      <c r="D242" s="6">
        <v>5000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R242" s="9" t="s">
        <v>8314</v>
      </c>
      <c r="S242" t="s">
        <v>8315</v>
      </c>
    </row>
    <row r="243" spans="1:19" ht="172.8" x14ac:dyDescent="0.3">
      <c r="A243">
        <v>4100</v>
      </c>
      <c r="B243" s="3" t="s">
        <v>4096</v>
      </c>
      <c r="C243" s="3" t="s">
        <v>8203</v>
      </c>
      <c r="D243" s="6">
        <v>5000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R243" s="9" t="s">
        <v>8314</v>
      </c>
      <c r="S243" t="s">
        <v>8315</v>
      </c>
    </row>
    <row r="244" spans="1:19" ht="259.2" x14ac:dyDescent="0.3">
      <c r="A244">
        <v>4101</v>
      </c>
      <c r="B244" s="3" t="s">
        <v>4097</v>
      </c>
      <c r="C244" s="3" t="s">
        <v>8204</v>
      </c>
      <c r="D244" s="6">
        <v>5000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3</v>
      </c>
      <c r="R244" s="9" t="s">
        <v>8314</v>
      </c>
      <c r="S244" t="s">
        <v>8315</v>
      </c>
    </row>
    <row r="245" spans="1:19" ht="216" x14ac:dyDescent="0.3">
      <c r="A245">
        <v>4102</v>
      </c>
      <c r="B245" s="3" t="s">
        <v>4098</v>
      </c>
      <c r="C245" s="3" t="s">
        <v>8205</v>
      </c>
      <c r="D245" s="6">
        <v>5000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</v>
      </c>
      <c r="R245" s="9" t="s">
        <v>8314</v>
      </c>
      <c r="S245" t="s">
        <v>8315</v>
      </c>
    </row>
    <row r="246" spans="1:19" ht="259.2" x14ac:dyDescent="0.3">
      <c r="A246">
        <v>4103</v>
      </c>
      <c r="B246" s="3" t="s">
        <v>4099</v>
      </c>
      <c r="C246" s="3" t="s">
        <v>8206</v>
      </c>
      <c r="D246" s="6">
        <v>5000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13</v>
      </c>
      <c r="R246" s="9" t="s">
        <v>8314</v>
      </c>
      <c r="S246" t="s">
        <v>8315</v>
      </c>
    </row>
    <row r="247" spans="1:19" ht="244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1</v>
      </c>
      <c r="R247" s="9" t="s">
        <v>8314</v>
      </c>
      <c r="S247" t="s">
        <v>8315</v>
      </c>
    </row>
    <row r="248" spans="1:19" ht="244.8" x14ac:dyDescent="0.3">
      <c r="A248">
        <v>4107</v>
      </c>
      <c r="B248" s="3" t="s">
        <v>4103</v>
      </c>
      <c r="C248" s="3" t="s">
        <v>8210</v>
      </c>
      <c r="D248" s="6">
        <v>5000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1</v>
      </c>
      <c r="R248" s="9" t="s">
        <v>8314</v>
      </c>
      <c r="S248" t="s">
        <v>8315</v>
      </c>
    </row>
    <row r="249" spans="1:19" ht="230.4" x14ac:dyDescent="0.3">
      <c r="A249">
        <v>4108</v>
      </c>
      <c r="B249" s="3" t="s">
        <v>4104</v>
      </c>
      <c r="C249" s="3" t="s">
        <v>8211</v>
      </c>
      <c r="D249" s="6">
        <v>5000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R249" s="9" t="s">
        <v>8314</v>
      </c>
      <c r="S249" t="s">
        <v>8315</v>
      </c>
    </row>
    <row r="250" spans="1:19" ht="216" x14ac:dyDescent="0.3">
      <c r="A250">
        <v>4111</v>
      </c>
      <c r="B250" s="3" t="s">
        <v>4107</v>
      </c>
      <c r="C250" s="3" t="s">
        <v>8214</v>
      </c>
      <c r="D250" s="6">
        <v>5000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0</v>
      </c>
      <c r="R250" s="9" t="s">
        <v>8314</v>
      </c>
      <c r="S250" t="s">
        <v>8315</v>
      </c>
    </row>
    <row r="251" spans="1:19" ht="259.2" x14ac:dyDescent="0.3">
      <c r="A251">
        <v>4113</v>
      </c>
      <c r="B251" s="3" t="s">
        <v>4109</v>
      </c>
      <c r="C251" s="3" t="s">
        <v>8215</v>
      </c>
      <c r="D251" s="6">
        <v>5000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e">
        <v>#DIV/0!</v>
      </c>
      <c r="R251" s="9" t="s">
        <v>8314</v>
      </c>
      <c r="S251" t="s">
        <v>8315</v>
      </c>
    </row>
  </sheetData>
  <conditionalFormatting sqref="F1:F251">
    <cfRule type="colorScale" priority="1">
      <colorScale>
        <cfvo type="percentile" val="90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672A7-CA19-4297-BC46-25D86D3D568A}">
  <sheetPr codeName="Sheet7"/>
  <dimension ref="A1:H25"/>
  <sheetViews>
    <sheetView workbookViewId="0">
      <selection activeCell="M12" sqref="M12"/>
    </sheetView>
  </sheetViews>
  <sheetFormatPr defaultRowHeight="14.4" x14ac:dyDescent="0.3"/>
  <cols>
    <col min="1" max="1" width="21" customWidth="1"/>
    <col min="2" max="2" width="24.77734375" customWidth="1"/>
    <col min="3" max="3" width="15" customWidth="1"/>
    <col min="4" max="4" width="12.21875" customWidth="1"/>
    <col min="5" max="5" width="14.5546875" customWidth="1"/>
    <col min="6" max="6" width="12.5546875" customWidth="1"/>
    <col min="7" max="7" width="11.88671875" customWidth="1"/>
    <col min="8" max="8" width="12.33203125" customWidth="1"/>
  </cols>
  <sheetData>
    <row r="1" spans="1:8" ht="15" thickBot="1" x14ac:dyDescent="0.35">
      <c r="A1" s="12" t="s">
        <v>8359</v>
      </c>
      <c r="B1" s="12" t="s">
        <v>8360</v>
      </c>
      <c r="C1" s="12" t="s">
        <v>8361</v>
      </c>
      <c r="D1" s="12" t="s">
        <v>8362</v>
      </c>
      <c r="E1" s="12" t="s">
        <v>8363</v>
      </c>
      <c r="F1" s="12" t="s">
        <v>8364</v>
      </c>
      <c r="G1" s="12" t="s">
        <v>8365</v>
      </c>
      <c r="H1" s="12" t="s">
        <v>8366</v>
      </c>
    </row>
    <row r="2" spans="1:8" x14ac:dyDescent="0.3">
      <c r="A2" t="s">
        <v>8367</v>
      </c>
      <c r="B2" s="13">
        <v>85</v>
      </c>
      <c r="C2" s="13">
        <v>84</v>
      </c>
      <c r="D2" s="13">
        <v>90</v>
      </c>
      <c r="E2" s="13">
        <v>56</v>
      </c>
      <c r="F2" s="13">
        <f>ROUND(AVERAGE(B2:E2),0)</f>
        <v>79</v>
      </c>
      <c r="G2" t="str">
        <f>IF(F2&gt;=60,"pass","fail")</f>
        <v>pass</v>
      </c>
      <c r="H2" t="str">
        <f>IF(F2&gt;=90,"A",IF(F2&gt;=80,"b",IF(F2&gt;=70,"c",IF(F2&gt;=60,"d","fail"))))</f>
        <v>c</v>
      </c>
    </row>
    <row r="3" spans="1:8" x14ac:dyDescent="0.3">
      <c r="A3" t="s">
        <v>8368</v>
      </c>
      <c r="B3" s="13">
        <v>48</v>
      </c>
      <c r="C3" s="13">
        <v>57</v>
      </c>
      <c r="D3" s="13">
        <v>97</v>
      </c>
      <c r="E3" s="13">
        <v>95</v>
      </c>
      <c r="F3" s="13">
        <f t="shared" ref="F3:F25" si="0">ROUND(AVERAGE(B3:E3),0)</f>
        <v>74</v>
      </c>
      <c r="G3" t="str">
        <f t="shared" ref="G3:G25" si="1">IF(F3&gt;=60,"pass","fail")</f>
        <v>pass</v>
      </c>
      <c r="H3" t="str">
        <f t="shared" ref="H3:H25" si="2">IF(F3&gt;=90,"A",IF(F3&gt;=80,"b",IF(F3&gt;=70,"c",IF(F3&gt;=60,"d","fail"))))</f>
        <v>c</v>
      </c>
    </row>
    <row r="4" spans="1:8" x14ac:dyDescent="0.3">
      <c r="A4" t="s">
        <v>8369</v>
      </c>
      <c r="B4" s="13">
        <v>96</v>
      </c>
      <c r="C4" s="13">
        <v>100</v>
      </c>
      <c r="D4" s="13">
        <v>97</v>
      </c>
      <c r="E4" s="13">
        <v>87</v>
      </c>
      <c r="F4" s="13">
        <f t="shared" si="0"/>
        <v>95</v>
      </c>
      <c r="G4" t="str">
        <f t="shared" si="1"/>
        <v>pass</v>
      </c>
      <c r="H4" t="str">
        <f t="shared" si="2"/>
        <v>A</v>
      </c>
    </row>
    <row r="5" spans="1:8" x14ac:dyDescent="0.3">
      <c r="A5" t="s">
        <v>8370</v>
      </c>
      <c r="B5" s="13">
        <v>52</v>
      </c>
      <c r="C5" s="13">
        <v>52</v>
      </c>
      <c r="D5" s="13">
        <v>64</v>
      </c>
      <c r="E5" s="13">
        <v>63</v>
      </c>
      <c r="F5" s="13">
        <f t="shared" si="0"/>
        <v>58</v>
      </c>
      <c r="G5" t="str">
        <f t="shared" si="1"/>
        <v>fail</v>
      </c>
      <c r="H5" t="str">
        <f t="shared" si="2"/>
        <v>fail</v>
      </c>
    </row>
    <row r="6" spans="1:8" x14ac:dyDescent="0.3">
      <c r="A6" t="s">
        <v>8371</v>
      </c>
      <c r="B6" s="13">
        <v>89</v>
      </c>
      <c r="C6" s="13">
        <v>57</v>
      </c>
      <c r="D6" s="13">
        <v>90</v>
      </c>
      <c r="E6" s="13">
        <v>85</v>
      </c>
      <c r="F6" s="13">
        <f t="shared" si="0"/>
        <v>80</v>
      </c>
      <c r="G6" t="str">
        <f t="shared" si="1"/>
        <v>pass</v>
      </c>
      <c r="H6" t="str">
        <f t="shared" si="2"/>
        <v>b</v>
      </c>
    </row>
    <row r="7" spans="1:8" x14ac:dyDescent="0.3">
      <c r="A7" t="s">
        <v>8372</v>
      </c>
      <c r="B7" s="13">
        <v>71</v>
      </c>
      <c r="C7" s="13">
        <v>93</v>
      </c>
      <c r="D7" s="13">
        <v>97</v>
      </c>
      <c r="E7" s="13">
        <v>55</v>
      </c>
      <c r="F7" s="13">
        <f t="shared" si="0"/>
        <v>79</v>
      </c>
      <c r="G7" t="str">
        <f t="shared" si="1"/>
        <v>pass</v>
      </c>
      <c r="H7" t="str">
        <f t="shared" si="2"/>
        <v>c</v>
      </c>
    </row>
    <row r="8" spans="1:8" x14ac:dyDescent="0.3">
      <c r="A8" t="s">
        <v>8373</v>
      </c>
      <c r="B8" s="13">
        <v>97</v>
      </c>
      <c r="C8" s="13">
        <v>90</v>
      </c>
      <c r="D8" s="13">
        <v>70</v>
      </c>
      <c r="E8" s="13">
        <v>83</v>
      </c>
      <c r="F8" s="13">
        <f t="shared" si="0"/>
        <v>85</v>
      </c>
      <c r="G8" t="str">
        <f t="shared" si="1"/>
        <v>pass</v>
      </c>
      <c r="H8" t="str">
        <f t="shared" si="2"/>
        <v>b</v>
      </c>
    </row>
    <row r="9" spans="1:8" x14ac:dyDescent="0.3">
      <c r="A9" t="s">
        <v>8374</v>
      </c>
      <c r="B9" s="13">
        <v>67</v>
      </c>
      <c r="C9" s="13">
        <v>62</v>
      </c>
      <c r="D9" s="13">
        <v>48</v>
      </c>
      <c r="E9" s="13">
        <v>43</v>
      </c>
      <c r="F9" s="13">
        <f t="shared" si="0"/>
        <v>55</v>
      </c>
      <c r="G9" t="str">
        <f t="shared" si="1"/>
        <v>fail</v>
      </c>
      <c r="H9" t="str">
        <f t="shared" si="2"/>
        <v>fail</v>
      </c>
    </row>
    <row r="10" spans="1:8" x14ac:dyDescent="0.3">
      <c r="A10" t="s">
        <v>8375</v>
      </c>
      <c r="B10" s="13">
        <v>100</v>
      </c>
      <c r="C10" s="13">
        <v>94</v>
      </c>
      <c r="D10" s="13">
        <v>90</v>
      </c>
      <c r="E10" s="13">
        <v>95</v>
      </c>
      <c r="F10" s="13">
        <f t="shared" si="0"/>
        <v>95</v>
      </c>
      <c r="G10" t="str">
        <f t="shared" si="1"/>
        <v>pass</v>
      </c>
      <c r="H10" t="str">
        <f t="shared" si="2"/>
        <v>A</v>
      </c>
    </row>
    <row r="11" spans="1:8" x14ac:dyDescent="0.3">
      <c r="A11" t="s">
        <v>8376</v>
      </c>
      <c r="B11" s="13">
        <v>88</v>
      </c>
      <c r="C11" s="13">
        <v>61</v>
      </c>
      <c r="D11" s="13">
        <v>45</v>
      </c>
      <c r="E11" s="13">
        <v>47</v>
      </c>
      <c r="F11" s="13">
        <f t="shared" si="0"/>
        <v>60</v>
      </c>
      <c r="G11" t="str">
        <f t="shared" si="1"/>
        <v>pass</v>
      </c>
      <c r="H11" t="str">
        <f t="shared" si="2"/>
        <v>d</v>
      </c>
    </row>
    <row r="12" spans="1:8" x14ac:dyDescent="0.3">
      <c r="A12" t="s">
        <v>8377</v>
      </c>
      <c r="B12" s="13">
        <v>44</v>
      </c>
      <c r="C12" s="13">
        <v>87</v>
      </c>
      <c r="D12" s="13">
        <v>43</v>
      </c>
      <c r="E12" s="13">
        <v>55</v>
      </c>
      <c r="F12" s="13">
        <f t="shared" si="0"/>
        <v>57</v>
      </c>
      <c r="G12" t="str">
        <f t="shared" si="1"/>
        <v>fail</v>
      </c>
      <c r="H12" t="str">
        <f t="shared" si="2"/>
        <v>fail</v>
      </c>
    </row>
    <row r="13" spans="1:8" x14ac:dyDescent="0.3">
      <c r="A13" t="s">
        <v>8378</v>
      </c>
      <c r="B13" s="13">
        <v>83</v>
      </c>
      <c r="C13" s="13">
        <v>42</v>
      </c>
      <c r="D13" s="13">
        <v>67</v>
      </c>
      <c r="E13" s="13">
        <v>46</v>
      </c>
      <c r="F13" s="13">
        <f t="shared" si="0"/>
        <v>60</v>
      </c>
      <c r="G13" t="str">
        <f t="shared" si="1"/>
        <v>pass</v>
      </c>
      <c r="H13" t="str">
        <f t="shared" si="2"/>
        <v>d</v>
      </c>
    </row>
    <row r="14" spans="1:8" x14ac:dyDescent="0.3">
      <c r="A14" t="s">
        <v>8379</v>
      </c>
      <c r="B14" s="13">
        <v>59</v>
      </c>
      <c r="C14" s="13">
        <v>43</v>
      </c>
      <c r="D14" s="13">
        <v>43</v>
      </c>
      <c r="E14" s="13">
        <v>52</v>
      </c>
      <c r="F14" s="13">
        <f t="shared" si="0"/>
        <v>49</v>
      </c>
      <c r="G14" t="str">
        <f t="shared" si="1"/>
        <v>fail</v>
      </c>
      <c r="H14" t="str">
        <f t="shared" si="2"/>
        <v>fail</v>
      </c>
    </row>
    <row r="15" spans="1:8" x14ac:dyDescent="0.3">
      <c r="A15" t="s">
        <v>8380</v>
      </c>
      <c r="B15" s="13">
        <v>54</v>
      </c>
      <c r="C15" s="13">
        <v>47</v>
      </c>
      <c r="D15" s="13">
        <v>92</v>
      </c>
      <c r="E15" s="13">
        <v>57</v>
      </c>
      <c r="F15" s="13">
        <f t="shared" si="0"/>
        <v>63</v>
      </c>
      <c r="G15" t="str">
        <f t="shared" si="1"/>
        <v>pass</v>
      </c>
      <c r="H15" t="str">
        <f t="shared" si="2"/>
        <v>d</v>
      </c>
    </row>
    <row r="16" spans="1:8" x14ac:dyDescent="0.3">
      <c r="A16" t="s">
        <v>8381</v>
      </c>
      <c r="B16" s="13">
        <v>73</v>
      </c>
      <c r="C16" s="13">
        <v>98</v>
      </c>
      <c r="D16" s="13">
        <v>59</v>
      </c>
      <c r="E16" s="13">
        <v>73</v>
      </c>
      <c r="F16" s="13">
        <f t="shared" si="0"/>
        <v>76</v>
      </c>
      <c r="G16" t="str">
        <f t="shared" si="1"/>
        <v>pass</v>
      </c>
      <c r="H16" t="str">
        <f t="shared" si="2"/>
        <v>c</v>
      </c>
    </row>
    <row r="17" spans="1:8" x14ac:dyDescent="0.3">
      <c r="A17" t="s">
        <v>8382</v>
      </c>
      <c r="B17" s="13">
        <v>75</v>
      </c>
      <c r="C17" s="13">
        <v>72</v>
      </c>
      <c r="D17" s="13">
        <v>87</v>
      </c>
      <c r="E17" s="13">
        <v>53</v>
      </c>
      <c r="F17" s="13">
        <f t="shared" si="0"/>
        <v>72</v>
      </c>
      <c r="G17" t="str">
        <f t="shared" si="1"/>
        <v>pass</v>
      </c>
      <c r="H17" t="str">
        <f t="shared" si="2"/>
        <v>c</v>
      </c>
    </row>
    <row r="18" spans="1:8" x14ac:dyDescent="0.3">
      <c r="A18" t="s">
        <v>8383</v>
      </c>
      <c r="B18" s="13">
        <v>90</v>
      </c>
      <c r="C18" s="13">
        <v>97</v>
      </c>
      <c r="D18" s="13">
        <v>100</v>
      </c>
      <c r="E18" s="13">
        <v>97</v>
      </c>
      <c r="F18" s="13">
        <f t="shared" si="0"/>
        <v>96</v>
      </c>
      <c r="G18" t="str">
        <f t="shared" si="1"/>
        <v>pass</v>
      </c>
      <c r="H18" t="str">
        <f t="shared" si="2"/>
        <v>A</v>
      </c>
    </row>
    <row r="19" spans="1:8" x14ac:dyDescent="0.3">
      <c r="A19" t="s">
        <v>8384</v>
      </c>
      <c r="B19" s="13">
        <v>95</v>
      </c>
      <c r="C19" s="13">
        <v>80</v>
      </c>
      <c r="D19" s="13">
        <v>88</v>
      </c>
      <c r="E19" s="13">
        <v>89</v>
      </c>
      <c r="F19" s="13">
        <f t="shared" si="0"/>
        <v>88</v>
      </c>
      <c r="G19" t="str">
        <f t="shared" si="1"/>
        <v>pass</v>
      </c>
      <c r="H19" t="str">
        <f t="shared" si="2"/>
        <v>b</v>
      </c>
    </row>
    <row r="20" spans="1:8" x14ac:dyDescent="0.3">
      <c r="A20" t="s">
        <v>8385</v>
      </c>
      <c r="B20" s="13">
        <v>66</v>
      </c>
      <c r="C20" s="13">
        <v>100</v>
      </c>
      <c r="D20" s="13">
        <v>93</v>
      </c>
      <c r="E20" s="13">
        <v>82</v>
      </c>
      <c r="F20" s="13">
        <f t="shared" si="0"/>
        <v>85</v>
      </c>
      <c r="G20" t="str">
        <f t="shared" si="1"/>
        <v>pass</v>
      </c>
      <c r="H20" t="str">
        <f t="shared" si="2"/>
        <v>b</v>
      </c>
    </row>
    <row r="21" spans="1:8" x14ac:dyDescent="0.3">
      <c r="A21" t="s">
        <v>8386</v>
      </c>
      <c r="B21" s="13">
        <v>46</v>
      </c>
      <c r="C21" s="13">
        <v>74</v>
      </c>
      <c r="D21" s="13">
        <v>92</v>
      </c>
      <c r="E21" s="13">
        <v>87</v>
      </c>
      <c r="F21" s="13">
        <f t="shared" si="0"/>
        <v>75</v>
      </c>
      <c r="G21" t="str">
        <f t="shared" si="1"/>
        <v>pass</v>
      </c>
      <c r="H21" t="str">
        <f t="shared" si="2"/>
        <v>c</v>
      </c>
    </row>
    <row r="22" spans="1:8" x14ac:dyDescent="0.3">
      <c r="A22" t="s">
        <v>8387</v>
      </c>
      <c r="B22" s="13">
        <v>94</v>
      </c>
      <c r="C22" s="13">
        <v>92</v>
      </c>
      <c r="D22" s="13">
        <v>86</v>
      </c>
      <c r="E22" s="13">
        <v>100</v>
      </c>
      <c r="F22" s="13">
        <f t="shared" si="0"/>
        <v>93</v>
      </c>
      <c r="G22" t="str">
        <f t="shared" si="1"/>
        <v>pass</v>
      </c>
      <c r="H22" t="str">
        <f t="shared" si="2"/>
        <v>A</v>
      </c>
    </row>
    <row r="23" spans="1:8" x14ac:dyDescent="0.3">
      <c r="A23" t="s">
        <v>8388</v>
      </c>
      <c r="B23" s="13">
        <v>55</v>
      </c>
      <c r="C23" s="13">
        <v>52</v>
      </c>
      <c r="D23" s="13">
        <v>76</v>
      </c>
      <c r="E23" s="13">
        <v>48</v>
      </c>
      <c r="F23" s="13">
        <f t="shared" si="0"/>
        <v>58</v>
      </c>
      <c r="G23" t="str">
        <f t="shared" si="1"/>
        <v>fail</v>
      </c>
      <c r="H23" t="str">
        <f t="shared" si="2"/>
        <v>fail</v>
      </c>
    </row>
    <row r="24" spans="1:8" x14ac:dyDescent="0.3">
      <c r="A24" t="s">
        <v>8389</v>
      </c>
      <c r="B24" s="13">
        <v>41</v>
      </c>
      <c r="C24" s="13">
        <v>44</v>
      </c>
      <c r="D24" s="13">
        <v>95</v>
      </c>
      <c r="E24" s="13">
        <v>55</v>
      </c>
      <c r="F24" s="13">
        <f t="shared" si="0"/>
        <v>59</v>
      </c>
      <c r="G24" t="str">
        <f t="shared" si="1"/>
        <v>fail</v>
      </c>
      <c r="H24" t="str">
        <f t="shared" si="2"/>
        <v>fail</v>
      </c>
    </row>
    <row r="25" spans="1:8" x14ac:dyDescent="0.3">
      <c r="A25" t="s">
        <v>8390</v>
      </c>
      <c r="B25" s="13">
        <v>53</v>
      </c>
      <c r="C25" s="13">
        <v>97</v>
      </c>
      <c r="D25" s="13">
        <v>74</v>
      </c>
      <c r="E25" s="13">
        <v>53</v>
      </c>
      <c r="F25" s="13">
        <f t="shared" si="0"/>
        <v>69</v>
      </c>
      <c r="G25" t="str">
        <f t="shared" si="1"/>
        <v>pass</v>
      </c>
      <c r="H25" t="str">
        <f t="shared" si="2"/>
        <v>d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4570-4EAB-43C5-BEAC-C04795D36891}">
  <sheetPr codeName="Sheet8"/>
  <dimension ref="A1:C7301"/>
  <sheetViews>
    <sheetView topLeftCell="A226" workbookViewId="0">
      <selection activeCell="B3" sqref="B3"/>
    </sheetView>
  </sheetViews>
  <sheetFormatPr defaultRowHeight="14.4" x14ac:dyDescent="0.3"/>
  <cols>
    <col min="1" max="1" width="65.6640625" bestFit="1" customWidth="1"/>
    <col min="2" max="2" width="16.6640625" bestFit="1" customWidth="1"/>
    <col min="3" max="3" width="13.109375" bestFit="1" customWidth="1"/>
  </cols>
  <sheetData>
    <row r="1" spans="1:3" x14ac:dyDescent="0.3">
      <c r="A1" s="15" t="s">
        <v>8393</v>
      </c>
      <c r="B1" t="s">
        <v>15244</v>
      </c>
    </row>
    <row r="3" spans="1:3" x14ac:dyDescent="0.3">
      <c r="A3" s="15" t="s">
        <v>15245</v>
      </c>
      <c r="B3" t="s">
        <v>15249</v>
      </c>
      <c r="C3" t="s">
        <v>15250</v>
      </c>
    </row>
    <row r="4" spans="1:3" x14ac:dyDescent="0.3">
      <c r="A4" s="16" t="s">
        <v>8409</v>
      </c>
      <c r="B4" s="10">
        <v>610.77900000000011</v>
      </c>
      <c r="C4" s="10">
        <v>44</v>
      </c>
    </row>
    <row r="5" spans="1:3" x14ac:dyDescent="0.3">
      <c r="A5" s="17" t="s">
        <v>14385</v>
      </c>
      <c r="B5" s="10">
        <v>4.6349999999999998</v>
      </c>
      <c r="C5" s="10">
        <v>1</v>
      </c>
    </row>
    <row r="6" spans="1:3" x14ac:dyDescent="0.3">
      <c r="A6" s="17" t="s">
        <v>8772</v>
      </c>
      <c r="B6" s="10">
        <v>18.581</v>
      </c>
      <c r="C6" s="10">
        <v>1</v>
      </c>
    </row>
    <row r="7" spans="1:3" x14ac:dyDescent="0.3">
      <c r="A7" s="17" t="s">
        <v>12091</v>
      </c>
      <c r="B7" s="10">
        <v>6.57</v>
      </c>
      <c r="C7" s="10">
        <v>1</v>
      </c>
    </row>
    <row r="8" spans="1:3" x14ac:dyDescent="0.3">
      <c r="A8" s="17" t="s">
        <v>8577</v>
      </c>
      <c r="B8" s="10">
        <v>22.448</v>
      </c>
      <c r="C8" s="10">
        <v>1</v>
      </c>
    </row>
    <row r="9" spans="1:3" x14ac:dyDescent="0.3">
      <c r="A9" s="17" t="s">
        <v>9180</v>
      </c>
      <c r="B9" s="10">
        <v>14.537000000000001</v>
      </c>
      <c r="C9" s="10">
        <v>1</v>
      </c>
    </row>
    <row r="10" spans="1:3" x14ac:dyDescent="0.3">
      <c r="A10" s="17" t="s">
        <v>8992</v>
      </c>
      <c r="B10" s="10">
        <v>15.971</v>
      </c>
      <c r="C10" s="10">
        <v>1</v>
      </c>
    </row>
    <row r="11" spans="1:3" x14ac:dyDescent="0.3">
      <c r="A11" s="17" t="s">
        <v>9535</v>
      </c>
      <c r="B11" s="10">
        <v>12.545</v>
      </c>
      <c r="C11" s="10">
        <v>1</v>
      </c>
    </row>
    <row r="12" spans="1:3" x14ac:dyDescent="0.3">
      <c r="A12" s="17" t="s">
        <v>15037</v>
      </c>
      <c r="B12" s="10">
        <v>4.2720000000000002</v>
      </c>
      <c r="C12" s="10">
        <v>1</v>
      </c>
    </row>
    <row r="13" spans="1:3" x14ac:dyDescent="0.3">
      <c r="A13" s="17" t="s">
        <v>13317</v>
      </c>
      <c r="B13" s="10">
        <v>5.3940000000000001</v>
      </c>
      <c r="C13" s="10">
        <v>1</v>
      </c>
    </row>
    <row r="14" spans="1:3" x14ac:dyDescent="0.3">
      <c r="A14" s="17" t="s">
        <v>10132</v>
      </c>
      <c r="B14" s="10">
        <v>10.303000000000001</v>
      </c>
      <c r="C14" s="10">
        <v>1</v>
      </c>
    </row>
    <row r="15" spans="1:3" x14ac:dyDescent="0.3">
      <c r="A15" s="17" t="s">
        <v>9677</v>
      </c>
      <c r="B15" s="10">
        <v>12.031000000000001</v>
      </c>
      <c r="C15" s="10">
        <v>1</v>
      </c>
    </row>
    <row r="16" spans="1:3" x14ac:dyDescent="0.3">
      <c r="A16" s="17" t="s">
        <v>11786</v>
      </c>
      <c r="B16" s="10">
        <v>6.9560000000000004</v>
      </c>
      <c r="C16" s="10">
        <v>1</v>
      </c>
    </row>
    <row r="17" spans="1:3" x14ac:dyDescent="0.3">
      <c r="A17" s="17" t="s">
        <v>12074</v>
      </c>
      <c r="B17" s="10">
        <v>6.5890000000000004</v>
      </c>
      <c r="C17" s="10">
        <v>1</v>
      </c>
    </row>
    <row r="18" spans="1:3" x14ac:dyDescent="0.3">
      <c r="A18" s="17" t="s">
        <v>8609</v>
      </c>
      <c r="B18" s="10">
        <v>21.431000000000001</v>
      </c>
      <c r="C18" s="10">
        <v>1</v>
      </c>
    </row>
    <row r="19" spans="1:3" x14ac:dyDescent="0.3">
      <c r="A19" s="17" t="s">
        <v>8623</v>
      </c>
      <c r="B19" s="10">
        <v>21.084</v>
      </c>
      <c r="C19" s="10">
        <v>1</v>
      </c>
    </row>
    <row r="20" spans="1:3" x14ac:dyDescent="0.3">
      <c r="A20" s="17" t="s">
        <v>8524</v>
      </c>
      <c r="B20" s="10">
        <v>23.82</v>
      </c>
      <c r="C20" s="10">
        <v>1</v>
      </c>
    </row>
    <row r="21" spans="1:3" x14ac:dyDescent="0.3">
      <c r="A21" s="17" t="s">
        <v>8410</v>
      </c>
      <c r="B21" s="10">
        <v>34.765999999999998</v>
      </c>
      <c r="C21" s="10">
        <v>1</v>
      </c>
    </row>
    <row r="22" spans="1:3" x14ac:dyDescent="0.3">
      <c r="A22" s="17" t="s">
        <v>8748</v>
      </c>
      <c r="B22" s="10">
        <v>18.837</v>
      </c>
      <c r="C22" s="10">
        <v>1</v>
      </c>
    </row>
    <row r="23" spans="1:3" x14ac:dyDescent="0.3">
      <c r="A23" s="17" t="s">
        <v>10982</v>
      </c>
      <c r="B23" s="10">
        <v>8.2799999999999994</v>
      </c>
      <c r="C23" s="10">
        <v>1</v>
      </c>
    </row>
    <row r="24" spans="1:3" x14ac:dyDescent="0.3">
      <c r="A24" s="17" t="s">
        <v>12530</v>
      </c>
      <c r="B24" s="10">
        <v>5.6020000000000003</v>
      </c>
      <c r="C24" s="10">
        <v>1</v>
      </c>
    </row>
    <row r="25" spans="1:3" x14ac:dyDescent="0.3">
      <c r="A25" s="17" t="s">
        <v>8448</v>
      </c>
      <c r="B25" s="10">
        <v>27.760999999999999</v>
      </c>
      <c r="C25" s="10">
        <v>1</v>
      </c>
    </row>
    <row r="26" spans="1:3" x14ac:dyDescent="0.3">
      <c r="A26" s="17" t="s">
        <v>9245</v>
      </c>
      <c r="B26" s="10">
        <v>14.151999999999999</v>
      </c>
      <c r="C26" s="10">
        <v>1</v>
      </c>
    </row>
    <row r="27" spans="1:3" x14ac:dyDescent="0.3">
      <c r="A27" s="17" t="s">
        <v>8435</v>
      </c>
      <c r="B27" s="10">
        <v>29.443000000000001</v>
      </c>
      <c r="C27" s="10">
        <v>1</v>
      </c>
    </row>
    <row r="28" spans="1:3" x14ac:dyDescent="0.3">
      <c r="A28" s="17" t="s">
        <v>11178</v>
      </c>
      <c r="B28" s="10">
        <v>7.907</v>
      </c>
      <c r="C28" s="10">
        <v>1</v>
      </c>
    </row>
    <row r="29" spans="1:3" x14ac:dyDescent="0.3">
      <c r="A29" s="17" t="s">
        <v>9772</v>
      </c>
      <c r="B29" s="10">
        <v>11.635999999999999</v>
      </c>
      <c r="C29" s="10">
        <v>1</v>
      </c>
    </row>
    <row r="30" spans="1:3" x14ac:dyDescent="0.3">
      <c r="A30" s="17" t="s">
        <v>11946</v>
      </c>
      <c r="B30" s="10">
        <v>6.7380000000000004</v>
      </c>
      <c r="C30" s="10">
        <v>1</v>
      </c>
    </row>
    <row r="31" spans="1:3" x14ac:dyDescent="0.3">
      <c r="A31" s="17" t="s">
        <v>9890</v>
      </c>
      <c r="B31" s="10">
        <v>11.151</v>
      </c>
      <c r="C31" s="10">
        <v>1</v>
      </c>
    </row>
    <row r="32" spans="1:3" x14ac:dyDescent="0.3">
      <c r="A32" s="17" t="s">
        <v>8751</v>
      </c>
      <c r="B32" s="10">
        <v>18.832999999999998</v>
      </c>
      <c r="C32" s="10">
        <v>1</v>
      </c>
    </row>
    <row r="33" spans="1:3" x14ac:dyDescent="0.3">
      <c r="A33" s="17" t="s">
        <v>8714</v>
      </c>
      <c r="B33" s="10">
        <v>19.364999999999998</v>
      </c>
      <c r="C33" s="10">
        <v>1</v>
      </c>
    </row>
    <row r="34" spans="1:3" x14ac:dyDescent="0.3">
      <c r="A34" s="17" t="s">
        <v>10531</v>
      </c>
      <c r="B34" s="10">
        <v>9.2780000000000005</v>
      </c>
      <c r="C34" s="10">
        <v>1</v>
      </c>
    </row>
    <row r="35" spans="1:3" x14ac:dyDescent="0.3">
      <c r="A35" s="17" t="s">
        <v>13142</v>
      </c>
      <c r="B35" s="10">
        <v>4.8979999999999997</v>
      </c>
      <c r="C35" s="10">
        <v>1</v>
      </c>
    </row>
    <row r="36" spans="1:3" x14ac:dyDescent="0.3">
      <c r="A36" s="17" t="s">
        <v>10706</v>
      </c>
      <c r="B36" s="10">
        <v>8.8079999999999998</v>
      </c>
      <c r="C36" s="10">
        <v>1</v>
      </c>
    </row>
    <row r="37" spans="1:3" x14ac:dyDescent="0.3">
      <c r="A37" s="17" t="s">
        <v>11347</v>
      </c>
      <c r="B37" s="10">
        <v>7.6120000000000001</v>
      </c>
      <c r="C37" s="10">
        <v>1</v>
      </c>
    </row>
    <row r="38" spans="1:3" x14ac:dyDescent="0.3">
      <c r="A38" s="17" t="s">
        <v>8579</v>
      </c>
      <c r="B38" s="10">
        <v>22.398</v>
      </c>
      <c r="C38" s="10">
        <v>1</v>
      </c>
    </row>
    <row r="39" spans="1:3" x14ac:dyDescent="0.3">
      <c r="A39" s="17" t="s">
        <v>14838</v>
      </c>
      <c r="B39" s="10">
        <v>4.375</v>
      </c>
      <c r="C39" s="10">
        <v>1</v>
      </c>
    </row>
    <row r="40" spans="1:3" x14ac:dyDescent="0.3">
      <c r="A40" s="17" t="s">
        <v>9342</v>
      </c>
      <c r="B40" s="10">
        <v>13.48</v>
      </c>
      <c r="C40" s="10">
        <v>1</v>
      </c>
    </row>
    <row r="41" spans="1:3" x14ac:dyDescent="0.3">
      <c r="A41" s="17" t="s">
        <v>9276</v>
      </c>
      <c r="B41" s="10">
        <v>13.968</v>
      </c>
      <c r="C41" s="10">
        <v>1</v>
      </c>
    </row>
    <row r="42" spans="1:3" x14ac:dyDescent="0.3">
      <c r="A42" s="17" t="s">
        <v>9175</v>
      </c>
      <c r="B42" s="10">
        <v>14.548</v>
      </c>
      <c r="C42" s="10">
        <v>1</v>
      </c>
    </row>
    <row r="43" spans="1:3" x14ac:dyDescent="0.3">
      <c r="A43" s="17" t="s">
        <v>9836</v>
      </c>
      <c r="B43" s="10">
        <v>11.337</v>
      </c>
      <c r="C43" s="10">
        <v>1</v>
      </c>
    </row>
    <row r="44" spans="1:3" x14ac:dyDescent="0.3">
      <c r="A44" s="17" t="s">
        <v>8951</v>
      </c>
      <c r="B44" s="10">
        <v>16.318999999999999</v>
      </c>
      <c r="C44" s="10">
        <v>1</v>
      </c>
    </row>
    <row r="45" spans="1:3" x14ac:dyDescent="0.3">
      <c r="A45" s="17" t="s">
        <v>10154</v>
      </c>
      <c r="B45" s="10">
        <v>10.244</v>
      </c>
      <c r="C45" s="10">
        <v>1</v>
      </c>
    </row>
    <row r="46" spans="1:3" x14ac:dyDescent="0.3">
      <c r="A46" s="17" t="s">
        <v>9490</v>
      </c>
      <c r="B46" s="10">
        <v>12.759</v>
      </c>
      <c r="C46" s="10">
        <v>1</v>
      </c>
    </row>
    <row r="47" spans="1:3" x14ac:dyDescent="0.3">
      <c r="A47" s="17" t="s">
        <v>8886</v>
      </c>
      <c r="B47" s="10">
        <v>17.238</v>
      </c>
      <c r="C47" s="10">
        <v>1</v>
      </c>
    </row>
    <row r="48" spans="1:3" x14ac:dyDescent="0.3">
      <c r="A48" s="17" t="s">
        <v>8599</v>
      </c>
      <c r="B48" s="10">
        <v>21.879000000000001</v>
      </c>
      <c r="C48" s="10">
        <v>1</v>
      </c>
    </row>
    <row r="49" spans="1:3" x14ac:dyDescent="0.3">
      <c r="A49" s="16" t="s">
        <v>8463</v>
      </c>
      <c r="B49" s="10">
        <v>527.45000000000005</v>
      </c>
      <c r="C49" s="10">
        <v>49</v>
      </c>
    </row>
    <row r="50" spans="1:3" x14ac:dyDescent="0.3">
      <c r="A50" s="17" t="s">
        <v>10195</v>
      </c>
      <c r="B50" s="10">
        <v>10.103999999999999</v>
      </c>
      <c r="C50" s="10">
        <v>1</v>
      </c>
    </row>
    <row r="51" spans="1:3" x14ac:dyDescent="0.3">
      <c r="A51" s="17" t="s">
        <v>8604</v>
      </c>
      <c r="B51" s="10">
        <v>13.404</v>
      </c>
      <c r="C51" s="10">
        <v>1</v>
      </c>
    </row>
    <row r="52" spans="1:3" x14ac:dyDescent="0.3">
      <c r="A52" s="17" t="s">
        <v>8948</v>
      </c>
      <c r="B52" s="10">
        <v>5.2590000000000003</v>
      </c>
      <c r="C52" s="10">
        <v>1</v>
      </c>
    </row>
    <row r="53" spans="1:3" x14ac:dyDescent="0.3">
      <c r="A53" s="17" t="s">
        <v>9724</v>
      </c>
      <c r="B53" s="10">
        <v>11.827</v>
      </c>
      <c r="C53" s="10">
        <v>1</v>
      </c>
    </row>
    <row r="54" spans="1:3" x14ac:dyDescent="0.3">
      <c r="A54" s="17" t="s">
        <v>12163</v>
      </c>
      <c r="B54" s="10">
        <v>6.4859999999999998</v>
      </c>
      <c r="C54" s="10">
        <v>1</v>
      </c>
    </row>
    <row r="55" spans="1:3" x14ac:dyDescent="0.3">
      <c r="A55" s="17" t="s">
        <v>12876</v>
      </c>
      <c r="B55" s="10">
        <v>5.742</v>
      </c>
      <c r="C55" s="10">
        <v>1</v>
      </c>
    </row>
    <row r="56" spans="1:3" x14ac:dyDescent="0.3">
      <c r="A56" s="17" t="s">
        <v>9131</v>
      </c>
      <c r="B56" s="10">
        <v>4.7469999999999999</v>
      </c>
      <c r="C56" s="10">
        <v>1</v>
      </c>
    </row>
    <row r="57" spans="1:3" x14ac:dyDescent="0.3">
      <c r="A57" s="17" t="s">
        <v>10011</v>
      </c>
      <c r="B57" s="10">
        <v>7.1760000000000002</v>
      </c>
      <c r="C57" s="10">
        <v>1</v>
      </c>
    </row>
    <row r="58" spans="1:3" x14ac:dyDescent="0.3">
      <c r="A58" s="17" t="s">
        <v>9376</v>
      </c>
      <c r="B58" s="10">
        <v>13.231</v>
      </c>
      <c r="C58" s="10">
        <v>1</v>
      </c>
    </row>
    <row r="59" spans="1:3" x14ac:dyDescent="0.3">
      <c r="A59" s="17" t="s">
        <v>12202</v>
      </c>
      <c r="B59" s="10">
        <v>6.4359999999999999</v>
      </c>
      <c r="C59" s="10">
        <v>1</v>
      </c>
    </row>
    <row r="60" spans="1:3" x14ac:dyDescent="0.3">
      <c r="A60" s="17" t="s">
        <v>9706</v>
      </c>
      <c r="B60" s="10">
        <v>11.944000000000001</v>
      </c>
      <c r="C60" s="10">
        <v>1</v>
      </c>
    </row>
    <row r="61" spans="1:3" x14ac:dyDescent="0.3">
      <c r="A61" s="17" t="s">
        <v>9933</v>
      </c>
      <c r="B61" s="10">
        <v>10.593</v>
      </c>
      <c r="C61" s="10">
        <v>1</v>
      </c>
    </row>
    <row r="62" spans="1:3" x14ac:dyDescent="0.3">
      <c r="A62" s="17" t="s">
        <v>10153</v>
      </c>
      <c r="B62" s="10">
        <v>10.244999999999999</v>
      </c>
      <c r="C62" s="10">
        <v>1</v>
      </c>
    </row>
    <row r="63" spans="1:3" x14ac:dyDescent="0.3">
      <c r="A63" s="17" t="s">
        <v>13852</v>
      </c>
      <c r="B63" s="10">
        <v>4.9779999999999998</v>
      </c>
      <c r="C63" s="10">
        <v>1</v>
      </c>
    </row>
    <row r="64" spans="1:3" x14ac:dyDescent="0.3">
      <c r="A64" s="17" t="s">
        <v>10921</v>
      </c>
      <c r="B64" s="10">
        <v>8.3670000000000009</v>
      </c>
      <c r="C64" s="10">
        <v>1</v>
      </c>
    </row>
    <row r="65" spans="1:3" x14ac:dyDescent="0.3">
      <c r="A65" s="17" t="s">
        <v>9753</v>
      </c>
      <c r="B65" s="10">
        <v>11.714</v>
      </c>
      <c r="C65" s="10">
        <v>1</v>
      </c>
    </row>
    <row r="66" spans="1:3" x14ac:dyDescent="0.3">
      <c r="A66" s="17" t="s">
        <v>8835</v>
      </c>
      <c r="B66" s="10">
        <v>17.789000000000001</v>
      </c>
      <c r="C66" s="10">
        <v>1</v>
      </c>
    </row>
    <row r="67" spans="1:3" x14ac:dyDescent="0.3">
      <c r="A67" s="17" t="s">
        <v>13146</v>
      </c>
      <c r="B67" s="10">
        <v>4.4039999999999999</v>
      </c>
      <c r="C67" s="10">
        <v>1</v>
      </c>
    </row>
    <row r="68" spans="1:3" x14ac:dyDescent="0.3">
      <c r="A68" s="17" t="s">
        <v>12644</v>
      </c>
      <c r="B68" s="10">
        <v>5.9470000000000001</v>
      </c>
      <c r="C68" s="10">
        <v>1</v>
      </c>
    </row>
    <row r="69" spans="1:3" x14ac:dyDescent="0.3">
      <c r="A69" s="17" t="s">
        <v>10778</v>
      </c>
      <c r="B69" s="10">
        <v>6.4180000000000001</v>
      </c>
      <c r="C69" s="10">
        <v>1</v>
      </c>
    </row>
    <row r="70" spans="1:3" x14ac:dyDescent="0.3">
      <c r="A70" s="17" t="s">
        <v>11960</v>
      </c>
      <c r="B70" s="10">
        <v>6.7119999999999997</v>
      </c>
      <c r="C70" s="10">
        <v>1</v>
      </c>
    </row>
    <row r="71" spans="1:3" x14ac:dyDescent="0.3">
      <c r="A71" s="17" t="s">
        <v>8520</v>
      </c>
      <c r="B71" s="10">
        <v>24.027000000000001</v>
      </c>
      <c r="C71" s="10">
        <v>1</v>
      </c>
    </row>
    <row r="72" spans="1:3" x14ac:dyDescent="0.3">
      <c r="A72" s="17" t="s">
        <v>9835</v>
      </c>
      <c r="B72" s="10">
        <v>11.348000000000001</v>
      </c>
      <c r="C72" s="10">
        <v>1</v>
      </c>
    </row>
    <row r="73" spans="1:3" x14ac:dyDescent="0.3">
      <c r="A73" s="17" t="s">
        <v>9667</v>
      </c>
      <c r="B73" s="10">
        <v>12.087</v>
      </c>
      <c r="C73" s="10">
        <v>1</v>
      </c>
    </row>
    <row r="74" spans="1:3" x14ac:dyDescent="0.3">
      <c r="A74" s="17" t="s">
        <v>8981</v>
      </c>
      <c r="B74" s="10">
        <v>4.7759999999999998</v>
      </c>
      <c r="C74" s="10">
        <v>1</v>
      </c>
    </row>
    <row r="75" spans="1:3" x14ac:dyDescent="0.3">
      <c r="A75" s="17" t="s">
        <v>9324</v>
      </c>
      <c r="B75" s="10">
        <v>13.586</v>
      </c>
      <c r="C75" s="10">
        <v>1</v>
      </c>
    </row>
    <row r="76" spans="1:3" x14ac:dyDescent="0.3">
      <c r="A76" s="17" t="s">
        <v>14915</v>
      </c>
      <c r="B76" s="10">
        <v>4.3319999999999999</v>
      </c>
      <c r="C76" s="10">
        <v>1</v>
      </c>
    </row>
    <row r="77" spans="1:3" x14ac:dyDescent="0.3">
      <c r="A77" s="17" t="s">
        <v>9384</v>
      </c>
      <c r="B77" s="10">
        <v>13.182</v>
      </c>
      <c r="C77" s="10">
        <v>1</v>
      </c>
    </row>
    <row r="78" spans="1:3" x14ac:dyDescent="0.3">
      <c r="A78" s="17" t="s">
        <v>8590</v>
      </c>
      <c r="B78" s="10">
        <v>21.992000000000001</v>
      </c>
      <c r="C78" s="10">
        <v>1</v>
      </c>
    </row>
    <row r="79" spans="1:3" x14ac:dyDescent="0.3">
      <c r="A79" s="17" t="s">
        <v>9040</v>
      </c>
      <c r="B79" s="10">
        <v>15.63</v>
      </c>
      <c r="C79" s="10">
        <v>1</v>
      </c>
    </row>
    <row r="80" spans="1:3" x14ac:dyDescent="0.3">
      <c r="A80" s="17" t="s">
        <v>9474</v>
      </c>
      <c r="B80" s="10">
        <v>12.814</v>
      </c>
      <c r="C80" s="10">
        <v>1</v>
      </c>
    </row>
    <row r="81" spans="1:3" x14ac:dyDescent="0.3">
      <c r="A81" s="17" t="s">
        <v>10515</v>
      </c>
      <c r="B81" s="10">
        <v>9.3089999999999993</v>
      </c>
      <c r="C81" s="10">
        <v>1</v>
      </c>
    </row>
    <row r="82" spans="1:3" x14ac:dyDescent="0.3">
      <c r="A82" s="17" t="s">
        <v>8600</v>
      </c>
      <c r="B82" s="10">
        <v>21.795000000000002</v>
      </c>
      <c r="C82" s="10">
        <v>1</v>
      </c>
    </row>
    <row r="83" spans="1:3" x14ac:dyDescent="0.3">
      <c r="A83" s="17" t="s">
        <v>10748</v>
      </c>
      <c r="B83" s="10">
        <v>8.7029999999999994</v>
      </c>
      <c r="C83" s="10">
        <v>1</v>
      </c>
    </row>
    <row r="84" spans="1:3" x14ac:dyDescent="0.3">
      <c r="A84" s="17" t="s">
        <v>8793</v>
      </c>
      <c r="B84" s="10">
        <v>18.398</v>
      </c>
      <c r="C84" s="10">
        <v>1</v>
      </c>
    </row>
    <row r="85" spans="1:3" x14ac:dyDescent="0.3">
      <c r="A85" s="17" t="s">
        <v>12763</v>
      </c>
      <c r="B85" s="10">
        <v>5.8280000000000003</v>
      </c>
      <c r="C85" s="10">
        <v>1</v>
      </c>
    </row>
    <row r="86" spans="1:3" x14ac:dyDescent="0.3">
      <c r="A86" s="17" t="s">
        <v>9675</v>
      </c>
      <c r="B86" s="10">
        <v>12.048</v>
      </c>
      <c r="C86" s="10">
        <v>1</v>
      </c>
    </row>
    <row r="87" spans="1:3" x14ac:dyDescent="0.3">
      <c r="A87" s="17" t="s">
        <v>15038</v>
      </c>
      <c r="B87" s="10">
        <v>4.2709999999999999</v>
      </c>
      <c r="C87" s="10">
        <v>1</v>
      </c>
    </row>
    <row r="88" spans="1:3" x14ac:dyDescent="0.3">
      <c r="A88" s="17" t="s">
        <v>9813</v>
      </c>
      <c r="B88" s="10">
        <v>11.411</v>
      </c>
      <c r="C88" s="10">
        <v>1</v>
      </c>
    </row>
    <row r="89" spans="1:3" x14ac:dyDescent="0.3">
      <c r="A89" s="17" t="s">
        <v>10073</v>
      </c>
      <c r="B89" s="10">
        <v>10.515000000000001</v>
      </c>
      <c r="C89" s="10">
        <v>1</v>
      </c>
    </row>
    <row r="90" spans="1:3" x14ac:dyDescent="0.3">
      <c r="A90" s="17" t="s">
        <v>9045</v>
      </c>
      <c r="B90" s="10">
        <v>15.593</v>
      </c>
      <c r="C90" s="10">
        <v>1</v>
      </c>
    </row>
    <row r="91" spans="1:3" x14ac:dyDescent="0.3">
      <c r="A91" s="17" t="s">
        <v>13124</v>
      </c>
      <c r="B91" s="10">
        <v>5.53</v>
      </c>
      <c r="C91" s="10">
        <v>1</v>
      </c>
    </row>
    <row r="92" spans="1:3" x14ac:dyDescent="0.3">
      <c r="A92" s="17" t="s">
        <v>9354</v>
      </c>
      <c r="B92" s="10">
        <v>13.41</v>
      </c>
      <c r="C92" s="10">
        <v>1</v>
      </c>
    </row>
    <row r="93" spans="1:3" x14ac:dyDescent="0.3">
      <c r="A93" s="17" t="s">
        <v>10057</v>
      </c>
      <c r="B93" s="10">
        <v>10.568</v>
      </c>
      <c r="C93" s="10">
        <v>1</v>
      </c>
    </row>
    <row r="94" spans="1:3" x14ac:dyDescent="0.3">
      <c r="A94" s="17" t="s">
        <v>8464</v>
      </c>
      <c r="B94" s="10">
        <v>26.504000000000001</v>
      </c>
      <c r="C94" s="10">
        <v>1</v>
      </c>
    </row>
    <row r="95" spans="1:3" x14ac:dyDescent="0.3">
      <c r="A95" s="17" t="s">
        <v>13335</v>
      </c>
      <c r="B95" s="10">
        <v>5.3789999999999996</v>
      </c>
      <c r="C95" s="10">
        <v>1</v>
      </c>
    </row>
    <row r="96" spans="1:3" x14ac:dyDescent="0.3">
      <c r="A96" s="17" t="s">
        <v>9193</v>
      </c>
      <c r="B96" s="10">
        <v>14.472</v>
      </c>
      <c r="C96" s="10">
        <v>1</v>
      </c>
    </row>
    <row r="97" spans="1:3" x14ac:dyDescent="0.3">
      <c r="A97" s="17" t="s">
        <v>11513</v>
      </c>
      <c r="B97" s="10">
        <v>7.335</v>
      </c>
      <c r="C97" s="10">
        <v>1</v>
      </c>
    </row>
    <row r="98" spans="1:3" x14ac:dyDescent="0.3">
      <c r="A98" s="17" t="s">
        <v>10595</v>
      </c>
      <c r="B98" s="10">
        <v>9.0839999999999996</v>
      </c>
      <c r="C98" s="10">
        <v>1</v>
      </c>
    </row>
    <row r="99" spans="1:3" x14ac:dyDescent="0.3">
      <c r="A99" s="16" t="s">
        <v>8474</v>
      </c>
      <c r="B99" s="10">
        <v>486.93199999999996</v>
      </c>
      <c r="C99" s="10">
        <v>44</v>
      </c>
    </row>
    <row r="100" spans="1:3" x14ac:dyDescent="0.3">
      <c r="A100" s="17" t="s">
        <v>9934</v>
      </c>
      <c r="B100" s="10">
        <v>10.984</v>
      </c>
      <c r="C100" s="10">
        <v>1</v>
      </c>
    </row>
    <row r="101" spans="1:3" x14ac:dyDescent="0.3">
      <c r="A101" s="17" t="s">
        <v>11010</v>
      </c>
      <c r="B101" s="10">
        <v>8.218</v>
      </c>
      <c r="C101" s="10">
        <v>1</v>
      </c>
    </row>
    <row r="102" spans="1:3" x14ac:dyDescent="0.3">
      <c r="A102" s="17" t="s">
        <v>9057</v>
      </c>
      <c r="B102" s="10">
        <v>15.525</v>
      </c>
      <c r="C102" s="10">
        <v>1</v>
      </c>
    </row>
    <row r="103" spans="1:3" x14ac:dyDescent="0.3">
      <c r="A103" s="17" t="s">
        <v>9024</v>
      </c>
      <c r="B103" s="10">
        <v>15.701000000000001</v>
      </c>
      <c r="C103" s="10">
        <v>1</v>
      </c>
    </row>
    <row r="104" spans="1:3" x14ac:dyDescent="0.3">
      <c r="A104" s="17" t="s">
        <v>11013</v>
      </c>
      <c r="B104" s="10">
        <v>8.2070000000000007</v>
      </c>
      <c r="C104" s="10">
        <v>1</v>
      </c>
    </row>
    <row r="105" spans="1:3" x14ac:dyDescent="0.3">
      <c r="A105" s="17" t="s">
        <v>12352</v>
      </c>
      <c r="B105" s="10">
        <v>6.2839999999999998</v>
      </c>
      <c r="C105" s="10">
        <v>1</v>
      </c>
    </row>
    <row r="106" spans="1:3" x14ac:dyDescent="0.3">
      <c r="A106" s="17" t="s">
        <v>13370</v>
      </c>
      <c r="B106" s="10">
        <v>5.3449999999999998</v>
      </c>
      <c r="C106" s="10">
        <v>1</v>
      </c>
    </row>
    <row r="107" spans="1:3" x14ac:dyDescent="0.3">
      <c r="A107" s="17" t="s">
        <v>8947</v>
      </c>
      <c r="B107" s="10">
        <v>16.347000000000001</v>
      </c>
      <c r="C107" s="10">
        <v>1</v>
      </c>
    </row>
    <row r="108" spans="1:3" x14ac:dyDescent="0.3">
      <c r="A108" s="17" t="s">
        <v>8475</v>
      </c>
      <c r="B108" s="10">
        <v>26.097000000000001</v>
      </c>
      <c r="C108" s="10">
        <v>1</v>
      </c>
    </row>
    <row r="109" spans="1:3" x14ac:dyDescent="0.3">
      <c r="A109" s="17" t="s">
        <v>12277</v>
      </c>
      <c r="B109" s="10">
        <v>6.367</v>
      </c>
      <c r="C109" s="10">
        <v>1</v>
      </c>
    </row>
    <row r="110" spans="1:3" x14ac:dyDescent="0.3">
      <c r="A110" s="17" t="s">
        <v>11321</v>
      </c>
      <c r="B110" s="10">
        <v>7.6539999999999999</v>
      </c>
      <c r="C110" s="10">
        <v>1</v>
      </c>
    </row>
    <row r="111" spans="1:3" x14ac:dyDescent="0.3">
      <c r="A111" s="17" t="s">
        <v>8487</v>
      </c>
      <c r="B111" s="10">
        <v>14.678000000000001</v>
      </c>
      <c r="C111" s="10">
        <v>1</v>
      </c>
    </row>
    <row r="112" spans="1:3" x14ac:dyDescent="0.3">
      <c r="A112" s="17" t="s">
        <v>9888</v>
      </c>
      <c r="B112" s="10">
        <v>11.154</v>
      </c>
      <c r="C112" s="10">
        <v>1</v>
      </c>
    </row>
    <row r="113" spans="1:3" x14ac:dyDescent="0.3">
      <c r="A113" s="17" t="s">
        <v>11992</v>
      </c>
      <c r="B113" s="10">
        <v>6.6829999999999998</v>
      </c>
      <c r="C113" s="10">
        <v>1</v>
      </c>
    </row>
    <row r="114" spans="1:3" x14ac:dyDescent="0.3">
      <c r="A114" s="17" t="s">
        <v>8979</v>
      </c>
      <c r="B114" s="10">
        <v>16.149999999999999</v>
      </c>
      <c r="C114" s="10">
        <v>1</v>
      </c>
    </row>
    <row r="115" spans="1:3" x14ac:dyDescent="0.3">
      <c r="A115" s="17" t="s">
        <v>12444</v>
      </c>
      <c r="B115" s="10">
        <v>6.1660000000000004</v>
      </c>
      <c r="C115" s="10">
        <v>1</v>
      </c>
    </row>
    <row r="116" spans="1:3" x14ac:dyDescent="0.3">
      <c r="A116" s="17" t="s">
        <v>9250</v>
      </c>
      <c r="B116" s="10">
        <v>14.122999999999999</v>
      </c>
      <c r="C116" s="10">
        <v>1</v>
      </c>
    </row>
    <row r="117" spans="1:3" x14ac:dyDescent="0.3">
      <c r="A117" s="17" t="s">
        <v>12526</v>
      </c>
      <c r="B117" s="10">
        <v>6.0510000000000002</v>
      </c>
      <c r="C117" s="10">
        <v>1</v>
      </c>
    </row>
    <row r="118" spans="1:3" x14ac:dyDescent="0.3">
      <c r="A118" s="17" t="s">
        <v>8788</v>
      </c>
      <c r="B118" s="10">
        <v>18.448</v>
      </c>
      <c r="C118" s="10">
        <v>1</v>
      </c>
    </row>
    <row r="119" spans="1:3" x14ac:dyDescent="0.3">
      <c r="A119" s="17" t="s">
        <v>8834</v>
      </c>
      <c r="B119" s="10">
        <v>17.84</v>
      </c>
      <c r="C119" s="10">
        <v>1</v>
      </c>
    </row>
    <row r="120" spans="1:3" x14ac:dyDescent="0.3">
      <c r="A120" s="17" t="s">
        <v>11979</v>
      </c>
      <c r="B120" s="10">
        <v>6.694</v>
      </c>
      <c r="C120" s="10">
        <v>1</v>
      </c>
    </row>
    <row r="121" spans="1:3" x14ac:dyDescent="0.3">
      <c r="A121" s="17" t="s">
        <v>11014</v>
      </c>
      <c r="B121" s="10">
        <v>8.2029999999999994</v>
      </c>
      <c r="C121" s="10">
        <v>1</v>
      </c>
    </row>
    <row r="122" spans="1:3" x14ac:dyDescent="0.3">
      <c r="A122" s="17" t="s">
        <v>14427</v>
      </c>
      <c r="B122" s="10">
        <v>4.609</v>
      </c>
      <c r="C122" s="10">
        <v>1</v>
      </c>
    </row>
    <row r="123" spans="1:3" x14ac:dyDescent="0.3">
      <c r="A123" s="17" t="s">
        <v>9167</v>
      </c>
      <c r="B123" s="10">
        <v>14.622999999999999</v>
      </c>
      <c r="C123" s="10">
        <v>1</v>
      </c>
    </row>
    <row r="124" spans="1:3" x14ac:dyDescent="0.3">
      <c r="A124" s="17" t="s">
        <v>8494</v>
      </c>
      <c r="B124" s="10">
        <v>25.254000000000001</v>
      </c>
      <c r="C124" s="10">
        <v>1</v>
      </c>
    </row>
    <row r="125" spans="1:3" x14ac:dyDescent="0.3">
      <c r="A125" s="17" t="s">
        <v>8523</v>
      </c>
      <c r="B125" s="10">
        <v>23.827000000000002</v>
      </c>
      <c r="C125" s="10">
        <v>1</v>
      </c>
    </row>
    <row r="126" spans="1:3" x14ac:dyDescent="0.3">
      <c r="A126" s="17" t="s">
        <v>13867</v>
      </c>
      <c r="B126" s="10">
        <v>4.9630000000000001</v>
      </c>
      <c r="C126" s="10">
        <v>1</v>
      </c>
    </row>
    <row r="127" spans="1:3" x14ac:dyDescent="0.3">
      <c r="A127" s="17" t="s">
        <v>11445</v>
      </c>
      <c r="B127" s="10">
        <v>7.4470000000000001</v>
      </c>
      <c r="C127" s="10">
        <v>1</v>
      </c>
    </row>
    <row r="128" spans="1:3" x14ac:dyDescent="0.3">
      <c r="A128" s="17" t="s">
        <v>10942</v>
      </c>
      <c r="B128" s="10">
        <v>8.3279999999999994</v>
      </c>
      <c r="C128" s="10">
        <v>1</v>
      </c>
    </row>
    <row r="129" spans="1:3" x14ac:dyDescent="0.3">
      <c r="A129" s="17" t="s">
        <v>9711</v>
      </c>
      <c r="B129" s="10">
        <v>11.907</v>
      </c>
      <c r="C129" s="10">
        <v>1</v>
      </c>
    </row>
    <row r="130" spans="1:3" x14ac:dyDescent="0.3">
      <c r="A130" s="17" t="s">
        <v>11125</v>
      </c>
      <c r="B130" s="10">
        <v>7.9980000000000002</v>
      </c>
      <c r="C130" s="10">
        <v>1</v>
      </c>
    </row>
    <row r="131" spans="1:3" x14ac:dyDescent="0.3">
      <c r="A131" s="17" t="s">
        <v>9030</v>
      </c>
      <c r="B131" s="10">
        <v>15.670999999999999</v>
      </c>
      <c r="C131" s="10">
        <v>1</v>
      </c>
    </row>
    <row r="132" spans="1:3" x14ac:dyDescent="0.3">
      <c r="A132" s="17" t="s">
        <v>12391</v>
      </c>
      <c r="B132" s="10">
        <v>6.2279999999999998</v>
      </c>
      <c r="C132" s="10">
        <v>1</v>
      </c>
    </row>
    <row r="133" spans="1:3" x14ac:dyDescent="0.3">
      <c r="A133" s="17" t="s">
        <v>12960</v>
      </c>
      <c r="B133" s="10">
        <v>5.6559999999999997</v>
      </c>
      <c r="C133" s="10">
        <v>1</v>
      </c>
    </row>
    <row r="134" spans="1:3" x14ac:dyDescent="0.3">
      <c r="A134" s="17" t="s">
        <v>10190</v>
      </c>
      <c r="B134" s="10">
        <v>10.119999999999999</v>
      </c>
      <c r="C134" s="10">
        <v>1</v>
      </c>
    </row>
    <row r="135" spans="1:3" x14ac:dyDescent="0.3">
      <c r="A135" s="17" t="s">
        <v>9882</v>
      </c>
      <c r="B135" s="10">
        <v>11.175000000000001</v>
      </c>
      <c r="C135" s="10">
        <v>1</v>
      </c>
    </row>
    <row r="136" spans="1:3" x14ac:dyDescent="0.3">
      <c r="A136" s="17" t="s">
        <v>9013</v>
      </c>
      <c r="B136" s="10">
        <v>15.784000000000001</v>
      </c>
      <c r="C136" s="10">
        <v>1</v>
      </c>
    </row>
    <row r="137" spans="1:3" x14ac:dyDescent="0.3">
      <c r="A137" s="17" t="s">
        <v>8791</v>
      </c>
      <c r="B137" s="10">
        <v>18.422999999999998</v>
      </c>
      <c r="C137" s="10">
        <v>1</v>
      </c>
    </row>
    <row r="138" spans="1:3" x14ac:dyDescent="0.3">
      <c r="A138" s="17" t="s">
        <v>14220</v>
      </c>
      <c r="B138" s="10">
        <v>4.7329999999999997</v>
      </c>
      <c r="C138" s="10">
        <v>1</v>
      </c>
    </row>
    <row r="139" spans="1:3" x14ac:dyDescent="0.3">
      <c r="A139" s="17" t="s">
        <v>12246</v>
      </c>
      <c r="B139" s="10">
        <v>6.3929999999999998</v>
      </c>
      <c r="C139" s="10">
        <v>1</v>
      </c>
    </row>
    <row r="140" spans="1:3" x14ac:dyDescent="0.3">
      <c r="A140" s="17" t="s">
        <v>13489</v>
      </c>
      <c r="B140" s="10">
        <v>5.2619999999999996</v>
      </c>
      <c r="C140" s="10">
        <v>1</v>
      </c>
    </row>
    <row r="141" spans="1:3" x14ac:dyDescent="0.3">
      <c r="A141" s="17" t="s">
        <v>10800</v>
      </c>
      <c r="B141" s="10">
        <v>8.6050000000000004</v>
      </c>
      <c r="C141" s="10">
        <v>1</v>
      </c>
    </row>
    <row r="142" spans="1:3" x14ac:dyDescent="0.3">
      <c r="A142" s="17" t="s">
        <v>14266</v>
      </c>
      <c r="B142" s="10">
        <v>4.7</v>
      </c>
      <c r="C142" s="10">
        <v>1</v>
      </c>
    </row>
    <row r="143" spans="1:3" x14ac:dyDescent="0.3">
      <c r="A143" s="17" t="s">
        <v>9600</v>
      </c>
      <c r="B143" s="10">
        <v>12.307</v>
      </c>
      <c r="C143" s="10">
        <v>1</v>
      </c>
    </row>
    <row r="144" spans="1:3" x14ac:dyDescent="0.3">
      <c r="A144" s="16" t="s">
        <v>8446</v>
      </c>
      <c r="B144" s="10">
        <v>294.69100000000003</v>
      </c>
      <c r="C144" s="10">
        <v>30</v>
      </c>
    </row>
    <row r="145" spans="1:3" x14ac:dyDescent="0.3">
      <c r="A145" s="17" t="s">
        <v>9814</v>
      </c>
      <c r="B145" s="10">
        <v>11.411</v>
      </c>
      <c r="C145" s="10">
        <v>1</v>
      </c>
    </row>
    <row r="146" spans="1:3" x14ac:dyDescent="0.3">
      <c r="A146" s="17" t="s">
        <v>8668</v>
      </c>
      <c r="B146" s="10">
        <v>20.326000000000001</v>
      </c>
      <c r="C146" s="10">
        <v>1</v>
      </c>
    </row>
    <row r="147" spans="1:3" x14ac:dyDescent="0.3">
      <c r="A147" s="17" t="s">
        <v>10146</v>
      </c>
      <c r="B147" s="10">
        <v>10.28</v>
      </c>
      <c r="C147" s="10">
        <v>1</v>
      </c>
    </row>
    <row r="148" spans="1:3" x14ac:dyDescent="0.3">
      <c r="A148" s="17" t="s">
        <v>8447</v>
      </c>
      <c r="B148" s="10">
        <v>27.863</v>
      </c>
      <c r="C148" s="10">
        <v>1</v>
      </c>
    </row>
    <row r="149" spans="1:3" x14ac:dyDescent="0.3">
      <c r="A149" s="17" t="s">
        <v>8640</v>
      </c>
      <c r="B149" s="10">
        <v>20.863</v>
      </c>
      <c r="C149" s="10">
        <v>1</v>
      </c>
    </row>
    <row r="150" spans="1:3" x14ac:dyDescent="0.3">
      <c r="A150" s="17" t="s">
        <v>10147</v>
      </c>
      <c r="B150" s="10">
        <v>10.259</v>
      </c>
      <c r="C150" s="10">
        <v>1</v>
      </c>
    </row>
    <row r="151" spans="1:3" x14ac:dyDescent="0.3">
      <c r="A151" s="17" t="s">
        <v>10501</v>
      </c>
      <c r="B151" s="10">
        <v>9.35</v>
      </c>
      <c r="C151" s="10">
        <v>1</v>
      </c>
    </row>
    <row r="152" spans="1:3" x14ac:dyDescent="0.3">
      <c r="A152" s="17" t="s">
        <v>9106</v>
      </c>
      <c r="B152" s="10">
        <v>15.097</v>
      </c>
      <c r="C152" s="10">
        <v>1</v>
      </c>
    </row>
    <row r="153" spans="1:3" x14ac:dyDescent="0.3">
      <c r="A153" s="17" t="s">
        <v>10339</v>
      </c>
      <c r="B153" s="10">
        <v>9.6869999999999994</v>
      </c>
      <c r="C153" s="10">
        <v>1</v>
      </c>
    </row>
    <row r="154" spans="1:3" x14ac:dyDescent="0.3">
      <c r="A154" s="17" t="s">
        <v>14237</v>
      </c>
      <c r="B154" s="10">
        <v>4.72</v>
      </c>
      <c r="C154" s="10">
        <v>1</v>
      </c>
    </row>
    <row r="155" spans="1:3" x14ac:dyDescent="0.3">
      <c r="A155" s="17" t="s">
        <v>13770</v>
      </c>
      <c r="B155" s="10">
        <v>5.0629999999999997</v>
      </c>
      <c r="C155" s="10">
        <v>1</v>
      </c>
    </row>
    <row r="156" spans="1:3" x14ac:dyDescent="0.3">
      <c r="A156" s="17" t="s">
        <v>11593</v>
      </c>
      <c r="B156" s="10">
        <v>7.2370000000000001</v>
      </c>
      <c r="C156" s="10">
        <v>1</v>
      </c>
    </row>
    <row r="157" spans="1:3" x14ac:dyDescent="0.3">
      <c r="A157" s="17" t="s">
        <v>13189</v>
      </c>
      <c r="B157" s="10">
        <v>5.4889999999999999</v>
      </c>
      <c r="C157" s="10">
        <v>1</v>
      </c>
    </row>
    <row r="158" spans="1:3" x14ac:dyDescent="0.3">
      <c r="A158" s="17" t="s">
        <v>14849</v>
      </c>
      <c r="B158" s="10">
        <v>4.37</v>
      </c>
      <c r="C158" s="10">
        <v>1</v>
      </c>
    </row>
    <row r="159" spans="1:3" x14ac:dyDescent="0.3">
      <c r="A159" s="17" t="s">
        <v>10933</v>
      </c>
      <c r="B159" s="10">
        <v>8.3490000000000002</v>
      </c>
      <c r="C159" s="10">
        <v>1</v>
      </c>
    </row>
    <row r="160" spans="1:3" x14ac:dyDescent="0.3">
      <c r="A160" s="17" t="s">
        <v>13565</v>
      </c>
      <c r="B160" s="10">
        <v>5.2119999999999997</v>
      </c>
      <c r="C160" s="10">
        <v>1</v>
      </c>
    </row>
    <row r="161" spans="1:3" x14ac:dyDescent="0.3">
      <c r="A161" s="17" t="s">
        <v>12180</v>
      </c>
      <c r="B161" s="10">
        <v>6.4649999999999999</v>
      </c>
      <c r="C161" s="10">
        <v>1</v>
      </c>
    </row>
    <row r="162" spans="1:3" x14ac:dyDescent="0.3">
      <c r="A162" s="17" t="s">
        <v>15002</v>
      </c>
      <c r="B162" s="10">
        <v>4.29</v>
      </c>
      <c r="C162" s="10">
        <v>1</v>
      </c>
    </row>
    <row r="163" spans="1:3" x14ac:dyDescent="0.3">
      <c r="A163" s="17" t="s">
        <v>9859</v>
      </c>
      <c r="B163" s="10">
        <v>11.263999999999999</v>
      </c>
      <c r="C163" s="10">
        <v>1</v>
      </c>
    </row>
    <row r="164" spans="1:3" x14ac:dyDescent="0.3">
      <c r="A164" s="17" t="s">
        <v>10979</v>
      </c>
      <c r="B164" s="10">
        <v>8.282</v>
      </c>
      <c r="C164" s="10">
        <v>1</v>
      </c>
    </row>
    <row r="165" spans="1:3" x14ac:dyDescent="0.3">
      <c r="A165" s="17" t="s">
        <v>11724</v>
      </c>
      <c r="B165" s="10">
        <v>6.8520000000000003</v>
      </c>
      <c r="C165" s="10">
        <v>1</v>
      </c>
    </row>
    <row r="166" spans="1:3" x14ac:dyDescent="0.3">
      <c r="A166" s="17" t="s">
        <v>14868</v>
      </c>
      <c r="B166" s="10">
        <v>4.3579999999999997</v>
      </c>
      <c r="C166" s="10">
        <v>1</v>
      </c>
    </row>
    <row r="167" spans="1:3" x14ac:dyDescent="0.3">
      <c r="A167" s="17" t="s">
        <v>10390</v>
      </c>
      <c r="B167" s="10">
        <v>9.5760000000000005</v>
      </c>
      <c r="C167" s="10">
        <v>1</v>
      </c>
    </row>
    <row r="168" spans="1:3" x14ac:dyDescent="0.3">
      <c r="A168" s="17" t="s">
        <v>10524</v>
      </c>
      <c r="B168" s="10">
        <v>9.2940000000000005</v>
      </c>
      <c r="C168" s="10">
        <v>1</v>
      </c>
    </row>
    <row r="169" spans="1:3" x14ac:dyDescent="0.3">
      <c r="A169" s="17" t="s">
        <v>9291</v>
      </c>
      <c r="B169" s="10">
        <v>13.843999999999999</v>
      </c>
      <c r="C169" s="10">
        <v>1</v>
      </c>
    </row>
    <row r="170" spans="1:3" x14ac:dyDescent="0.3">
      <c r="A170" s="17" t="s">
        <v>11752</v>
      </c>
      <c r="B170" s="10">
        <v>7.0049999999999999</v>
      </c>
      <c r="C170" s="10">
        <v>1</v>
      </c>
    </row>
    <row r="171" spans="1:3" x14ac:dyDescent="0.3">
      <c r="A171" s="17" t="s">
        <v>15042</v>
      </c>
      <c r="B171" s="10">
        <v>4.2709999999999999</v>
      </c>
      <c r="C171" s="10">
        <v>1</v>
      </c>
    </row>
    <row r="172" spans="1:3" x14ac:dyDescent="0.3">
      <c r="A172" s="17" t="s">
        <v>12232</v>
      </c>
      <c r="B172" s="10">
        <v>6.4080000000000004</v>
      </c>
      <c r="C172" s="10">
        <v>1</v>
      </c>
    </row>
    <row r="173" spans="1:3" x14ac:dyDescent="0.3">
      <c r="A173" s="17" t="s">
        <v>8811</v>
      </c>
      <c r="B173" s="10">
        <v>18.187000000000001</v>
      </c>
      <c r="C173" s="10">
        <v>1</v>
      </c>
    </row>
    <row r="174" spans="1:3" x14ac:dyDescent="0.3">
      <c r="A174" s="17" t="s">
        <v>10615</v>
      </c>
      <c r="B174" s="10">
        <v>9.0190000000000001</v>
      </c>
      <c r="C174" s="10">
        <v>1</v>
      </c>
    </row>
    <row r="175" spans="1:3" x14ac:dyDescent="0.3">
      <c r="A175" s="16" t="s">
        <v>8421</v>
      </c>
      <c r="B175" s="10">
        <v>293.32600000000002</v>
      </c>
      <c r="C175" s="10">
        <v>31</v>
      </c>
    </row>
    <row r="176" spans="1:3" x14ac:dyDescent="0.3">
      <c r="A176" s="17" t="s">
        <v>8422</v>
      </c>
      <c r="B176" s="10">
        <v>31.053999999999998</v>
      </c>
      <c r="C176" s="10">
        <v>1</v>
      </c>
    </row>
    <row r="177" spans="1:3" x14ac:dyDescent="0.3">
      <c r="A177" s="17" t="s">
        <v>9866</v>
      </c>
      <c r="B177" s="10">
        <v>11.225</v>
      </c>
      <c r="C177" s="10">
        <v>1</v>
      </c>
    </row>
    <row r="178" spans="1:3" x14ac:dyDescent="0.3">
      <c r="A178" s="17" t="s">
        <v>8509</v>
      </c>
      <c r="B178" s="10">
        <v>24.602</v>
      </c>
      <c r="C178" s="10">
        <v>1</v>
      </c>
    </row>
    <row r="179" spans="1:3" x14ac:dyDescent="0.3">
      <c r="A179" s="17" t="s">
        <v>12946</v>
      </c>
      <c r="B179" s="10">
        <v>5.6680000000000001</v>
      </c>
      <c r="C179" s="10">
        <v>1</v>
      </c>
    </row>
    <row r="180" spans="1:3" x14ac:dyDescent="0.3">
      <c r="A180" s="17" t="s">
        <v>13566</v>
      </c>
      <c r="B180" s="10">
        <v>5.2119999999999997</v>
      </c>
      <c r="C180" s="10">
        <v>1</v>
      </c>
    </row>
    <row r="181" spans="1:3" x14ac:dyDescent="0.3">
      <c r="A181" s="17" t="s">
        <v>9151</v>
      </c>
      <c r="B181" s="10">
        <v>14.81</v>
      </c>
      <c r="C181" s="10">
        <v>1</v>
      </c>
    </row>
    <row r="182" spans="1:3" x14ac:dyDescent="0.3">
      <c r="A182" s="17" t="s">
        <v>10985</v>
      </c>
      <c r="B182" s="10">
        <v>8.2720000000000002</v>
      </c>
      <c r="C182" s="10">
        <v>1</v>
      </c>
    </row>
    <row r="183" spans="1:3" x14ac:dyDescent="0.3">
      <c r="A183" s="17" t="s">
        <v>15147</v>
      </c>
      <c r="B183" s="10">
        <v>4.2149999999999999</v>
      </c>
      <c r="C183" s="10">
        <v>1</v>
      </c>
    </row>
    <row r="184" spans="1:3" x14ac:dyDescent="0.3">
      <c r="A184" s="17" t="s">
        <v>9628</v>
      </c>
      <c r="B184" s="10">
        <v>12.215</v>
      </c>
      <c r="C184" s="10">
        <v>1</v>
      </c>
    </row>
    <row r="185" spans="1:3" x14ac:dyDescent="0.3">
      <c r="A185" s="17" t="s">
        <v>15116</v>
      </c>
      <c r="B185" s="10">
        <v>4.2350000000000003</v>
      </c>
      <c r="C185" s="10">
        <v>1</v>
      </c>
    </row>
    <row r="186" spans="1:3" x14ac:dyDescent="0.3">
      <c r="A186" s="17" t="s">
        <v>13938</v>
      </c>
      <c r="B186" s="10">
        <v>4.915</v>
      </c>
      <c r="C186" s="10">
        <v>1</v>
      </c>
    </row>
    <row r="187" spans="1:3" x14ac:dyDescent="0.3">
      <c r="A187" s="17" t="s">
        <v>13753</v>
      </c>
      <c r="B187" s="10">
        <v>5.077</v>
      </c>
      <c r="C187" s="10">
        <v>1</v>
      </c>
    </row>
    <row r="188" spans="1:3" x14ac:dyDescent="0.3">
      <c r="A188" s="17" t="s">
        <v>8758</v>
      </c>
      <c r="B188" s="10">
        <v>18.788</v>
      </c>
      <c r="C188" s="10">
        <v>1</v>
      </c>
    </row>
    <row r="189" spans="1:3" x14ac:dyDescent="0.3">
      <c r="A189" s="17" t="s">
        <v>14437</v>
      </c>
      <c r="B189" s="10">
        <v>4.6050000000000004</v>
      </c>
      <c r="C189" s="10">
        <v>1</v>
      </c>
    </row>
    <row r="190" spans="1:3" x14ac:dyDescent="0.3">
      <c r="A190" s="17" t="s">
        <v>14788</v>
      </c>
      <c r="B190" s="10">
        <v>4.4000000000000004</v>
      </c>
      <c r="C190" s="10">
        <v>1</v>
      </c>
    </row>
    <row r="191" spans="1:3" x14ac:dyDescent="0.3">
      <c r="A191" s="17" t="s">
        <v>8914</v>
      </c>
      <c r="B191" s="10">
        <v>16.861999999999998</v>
      </c>
      <c r="C191" s="10">
        <v>1</v>
      </c>
    </row>
    <row r="192" spans="1:3" x14ac:dyDescent="0.3">
      <c r="A192" s="17" t="s">
        <v>10900</v>
      </c>
      <c r="B192" s="10">
        <v>8.4</v>
      </c>
      <c r="C192" s="10">
        <v>1</v>
      </c>
    </row>
    <row r="193" spans="1:3" x14ac:dyDescent="0.3">
      <c r="A193" s="17" t="s">
        <v>14758</v>
      </c>
      <c r="B193" s="10">
        <v>4.4210000000000003</v>
      </c>
      <c r="C193" s="10">
        <v>1</v>
      </c>
    </row>
    <row r="194" spans="1:3" x14ac:dyDescent="0.3">
      <c r="A194" s="17" t="s">
        <v>9299</v>
      </c>
      <c r="B194" s="10">
        <v>13.76</v>
      </c>
      <c r="C194" s="10">
        <v>1</v>
      </c>
    </row>
    <row r="195" spans="1:3" x14ac:dyDescent="0.3">
      <c r="A195" s="17" t="s">
        <v>12309</v>
      </c>
      <c r="B195" s="10">
        <v>6.3310000000000004</v>
      </c>
      <c r="C195" s="10">
        <v>1</v>
      </c>
    </row>
    <row r="196" spans="1:3" x14ac:dyDescent="0.3">
      <c r="A196" s="17" t="s">
        <v>8984</v>
      </c>
      <c r="B196" s="10">
        <v>16.055</v>
      </c>
      <c r="C196" s="10">
        <v>1</v>
      </c>
    </row>
    <row r="197" spans="1:3" x14ac:dyDescent="0.3">
      <c r="A197" s="17" t="s">
        <v>10327</v>
      </c>
      <c r="B197" s="10">
        <v>9.7309999999999999</v>
      </c>
      <c r="C197" s="10">
        <v>1</v>
      </c>
    </row>
    <row r="198" spans="1:3" x14ac:dyDescent="0.3">
      <c r="A198" s="17" t="s">
        <v>13918</v>
      </c>
      <c r="B198" s="10">
        <v>4.923</v>
      </c>
      <c r="C198" s="10">
        <v>1</v>
      </c>
    </row>
    <row r="199" spans="1:3" x14ac:dyDescent="0.3">
      <c r="A199" s="17" t="s">
        <v>9963</v>
      </c>
      <c r="B199" s="10">
        <v>10.912000000000001</v>
      </c>
      <c r="C199" s="10">
        <v>1</v>
      </c>
    </row>
    <row r="200" spans="1:3" x14ac:dyDescent="0.3">
      <c r="A200" s="17" t="s">
        <v>15231</v>
      </c>
      <c r="B200" s="10">
        <v>4.173</v>
      </c>
      <c r="C200" s="10">
        <v>1</v>
      </c>
    </row>
    <row r="201" spans="1:3" x14ac:dyDescent="0.3">
      <c r="A201" s="17" t="s">
        <v>10098</v>
      </c>
      <c r="B201" s="10">
        <v>10.406000000000001</v>
      </c>
      <c r="C201" s="10">
        <v>1</v>
      </c>
    </row>
    <row r="202" spans="1:3" x14ac:dyDescent="0.3">
      <c r="A202" s="17" t="s">
        <v>13210</v>
      </c>
      <c r="B202" s="10">
        <v>5.4640000000000004</v>
      </c>
      <c r="C202" s="10">
        <v>1</v>
      </c>
    </row>
    <row r="203" spans="1:3" x14ac:dyDescent="0.3">
      <c r="A203" s="17" t="s">
        <v>11935</v>
      </c>
      <c r="B203" s="10">
        <v>6.7569999999999997</v>
      </c>
      <c r="C203" s="10">
        <v>1</v>
      </c>
    </row>
    <row r="204" spans="1:3" x14ac:dyDescent="0.3">
      <c r="A204" s="17" t="s">
        <v>12469</v>
      </c>
      <c r="B204" s="10">
        <v>6.117</v>
      </c>
      <c r="C204" s="10">
        <v>1</v>
      </c>
    </row>
    <row r="205" spans="1:3" x14ac:dyDescent="0.3">
      <c r="A205" s="17" t="s">
        <v>14919</v>
      </c>
      <c r="B205" s="10">
        <v>4.33</v>
      </c>
      <c r="C205" s="10">
        <v>1</v>
      </c>
    </row>
    <row r="206" spans="1:3" x14ac:dyDescent="0.3">
      <c r="A206" s="17" t="s">
        <v>13322</v>
      </c>
      <c r="B206" s="10">
        <v>5.391</v>
      </c>
      <c r="C206" s="10">
        <v>1</v>
      </c>
    </row>
    <row r="207" spans="1:3" x14ac:dyDescent="0.3">
      <c r="A207" s="16" t="s">
        <v>8417</v>
      </c>
      <c r="B207" s="10">
        <v>268.06099999999998</v>
      </c>
      <c r="C207" s="10">
        <v>29</v>
      </c>
    </row>
    <row r="208" spans="1:3" x14ac:dyDescent="0.3">
      <c r="A208" s="17" t="s">
        <v>8428</v>
      </c>
      <c r="B208" s="10">
        <v>8.0939999999999994</v>
      </c>
      <c r="C208" s="10">
        <v>1</v>
      </c>
    </row>
    <row r="209" spans="1:3" x14ac:dyDescent="0.3">
      <c r="A209" s="17" t="s">
        <v>10541</v>
      </c>
      <c r="B209" s="10">
        <v>9.2309999999999999</v>
      </c>
      <c r="C209" s="10">
        <v>1</v>
      </c>
    </row>
    <row r="210" spans="1:3" x14ac:dyDescent="0.3">
      <c r="A210" s="17" t="s">
        <v>13974</v>
      </c>
      <c r="B210" s="10">
        <v>4.891</v>
      </c>
      <c r="C210" s="10">
        <v>1</v>
      </c>
    </row>
    <row r="211" spans="1:3" x14ac:dyDescent="0.3">
      <c r="A211" s="17" t="s">
        <v>9329</v>
      </c>
      <c r="B211" s="10">
        <v>13.56</v>
      </c>
      <c r="C211" s="10">
        <v>1</v>
      </c>
    </row>
    <row r="212" spans="1:3" x14ac:dyDescent="0.3">
      <c r="A212" s="17" t="s">
        <v>8418</v>
      </c>
      <c r="B212" s="10">
        <v>31.581</v>
      </c>
      <c r="C212" s="10">
        <v>1</v>
      </c>
    </row>
    <row r="213" spans="1:3" x14ac:dyDescent="0.3">
      <c r="A213" s="17" t="s">
        <v>12353</v>
      </c>
      <c r="B213" s="10">
        <v>6.2789999999999999</v>
      </c>
      <c r="C213" s="10">
        <v>1</v>
      </c>
    </row>
    <row r="214" spans="1:3" x14ac:dyDescent="0.3">
      <c r="A214" s="17" t="s">
        <v>8792</v>
      </c>
      <c r="B214" s="10">
        <v>18.41</v>
      </c>
      <c r="C214" s="10">
        <v>1</v>
      </c>
    </row>
    <row r="215" spans="1:3" x14ac:dyDescent="0.3">
      <c r="A215" s="17" t="s">
        <v>10135</v>
      </c>
      <c r="B215" s="10">
        <v>10.3</v>
      </c>
      <c r="C215" s="10">
        <v>1</v>
      </c>
    </row>
    <row r="216" spans="1:3" x14ac:dyDescent="0.3">
      <c r="A216" s="17" t="s">
        <v>9351</v>
      </c>
      <c r="B216" s="10">
        <v>7.3380000000000001</v>
      </c>
      <c r="C216" s="10">
        <v>1</v>
      </c>
    </row>
    <row r="217" spans="1:3" x14ac:dyDescent="0.3">
      <c r="A217" s="17" t="s">
        <v>15091</v>
      </c>
      <c r="B217" s="10">
        <v>4.2450000000000001</v>
      </c>
      <c r="C217" s="10">
        <v>1</v>
      </c>
    </row>
    <row r="218" spans="1:3" x14ac:dyDescent="0.3">
      <c r="A218" s="17" t="s">
        <v>9283</v>
      </c>
      <c r="B218" s="10">
        <v>13.888999999999999</v>
      </c>
      <c r="C218" s="10">
        <v>1</v>
      </c>
    </row>
    <row r="219" spans="1:3" x14ac:dyDescent="0.3">
      <c r="A219" s="17" t="s">
        <v>11895</v>
      </c>
      <c r="B219" s="10">
        <v>6.8070000000000004</v>
      </c>
      <c r="C219" s="10">
        <v>1</v>
      </c>
    </row>
    <row r="220" spans="1:3" x14ac:dyDescent="0.3">
      <c r="A220" s="17" t="s">
        <v>13646</v>
      </c>
      <c r="B220" s="10">
        <v>5.1509999999999998</v>
      </c>
      <c r="C220" s="10">
        <v>1</v>
      </c>
    </row>
    <row r="221" spans="1:3" x14ac:dyDescent="0.3">
      <c r="A221" s="17" t="s">
        <v>12077</v>
      </c>
      <c r="B221" s="10">
        <v>6.5869999999999997</v>
      </c>
      <c r="C221" s="10">
        <v>1</v>
      </c>
    </row>
    <row r="222" spans="1:3" x14ac:dyDescent="0.3">
      <c r="A222" s="17" t="s">
        <v>11256</v>
      </c>
      <c r="B222" s="10">
        <v>7.79</v>
      </c>
      <c r="C222" s="10">
        <v>1</v>
      </c>
    </row>
    <row r="223" spans="1:3" x14ac:dyDescent="0.3">
      <c r="A223" s="17" t="s">
        <v>11204</v>
      </c>
      <c r="B223" s="10">
        <v>7.867</v>
      </c>
      <c r="C223" s="10">
        <v>1</v>
      </c>
    </row>
    <row r="224" spans="1:3" x14ac:dyDescent="0.3">
      <c r="A224" s="17" t="s">
        <v>11302</v>
      </c>
      <c r="B224" s="10">
        <v>7.694</v>
      </c>
      <c r="C224" s="10">
        <v>1</v>
      </c>
    </row>
    <row r="225" spans="1:3" x14ac:dyDescent="0.3">
      <c r="A225" s="17" t="s">
        <v>9400</v>
      </c>
      <c r="B225" s="10">
        <v>13.097</v>
      </c>
      <c r="C225" s="10">
        <v>1</v>
      </c>
    </row>
    <row r="226" spans="1:3" x14ac:dyDescent="0.3">
      <c r="A226" s="17" t="s">
        <v>9944</v>
      </c>
      <c r="B226" s="10">
        <v>10.958</v>
      </c>
      <c r="C226" s="10">
        <v>1</v>
      </c>
    </row>
    <row r="227" spans="1:3" x14ac:dyDescent="0.3">
      <c r="A227" s="17" t="s">
        <v>11022</v>
      </c>
      <c r="B227" s="10">
        <v>8.1890000000000001</v>
      </c>
      <c r="C227" s="10">
        <v>1</v>
      </c>
    </row>
    <row r="228" spans="1:3" x14ac:dyDescent="0.3">
      <c r="A228" s="17" t="s">
        <v>4103</v>
      </c>
      <c r="B228" s="10">
        <v>7.8209999999999997</v>
      </c>
      <c r="C228" s="10">
        <v>1</v>
      </c>
    </row>
    <row r="229" spans="1:3" x14ac:dyDescent="0.3">
      <c r="A229" s="17" t="s">
        <v>14806</v>
      </c>
      <c r="B229" s="10">
        <v>4.3929999999999998</v>
      </c>
      <c r="C229" s="10">
        <v>1</v>
      </c>
    </row>
    <row r="230" spans="1:3" x14ac:dyDescent="0.3">
      <c r="A230" s="17" t="s">
        <v>12864</v>
      </c>
      <c r="B230" s="10">
        <v>5.7480000000000002</v>
      </c>
      <c r="C230" s="10">
        <v>1</v>
      </c>
    </row>
    <row r="231" spans="1:3" x14ac:dyDescent="0.3">
      <c r="A231" s="17" t="s">
        <v>9216</v>
      </c>
      <c r="B231" s="10">
        <v>14.361000000000001</v>
      </c>
      <c r="C231" s="10">
        <v>1</v>
      </c>
    </row>
    <row r="232" spans="1:3" x14ac:dyDescent="0.3">
      <c r="A232" s="17" t="s">
        <v>13435</v>
      </c>
      <c r="B232" s="10">
        <v>4.984</v>
      </c>
      <c r="C232" s="10">
        <v>1</v>
      </c>
    </row>
    <row r="233" spans="1:3" x14ac:dyDescent="0.3">
      <c r="A233" s="17" t="s">
        <v>13658</v>
      </c>
      <c r="B233" s="10">
        <v>5.1470000000000002</v>
      </c>
      <c r="C233" s="10">
        <v>1</v>
      </c>
    </row>
    <row r="234" spans="1:3" x14ac:dyDescent="0.3">
      <c r="A234" s="17" t="s">
        <v>10666</v>
      </c>
      <c r="B234" s="10">
        <v>8.907</v>
      </c>
      <c r="C234" s="10">
        <v>1</v>
      </c>
    </row>
    <row r="235" spans="1:3" x14ac:dyDescent="0.3">
      <c r="A235" s="17" t="s">
        <v>13264</v>
      </c>
      <c r="B235" s="10">
        <v>5.4329999999999998</v>
      </c>
      <c r="C235" s="10">
        <v>1</v>
      </c>
    </row>
    <row r="236" spans="1:3" x14ac:dyDescent="0.3">
      <c r="A236" s="17" t="s">
        <v>10513</v>
      </c>
      <c r="B236" s="10">
        <v>9.3089999999999993</v>
      </c>
      <c r="C236" s="10">
        <v>1</v>
      </c>
    </row>
    <row r="237" spans="1:3" x14ac:dyDescent="0.3">
      <c r="A237" s="16" t="s">
        <v>8697</v>
      </c>
      <c r="B237" s="10">
        <v>260.358</v>
      </c>
      <c r="C237" s="10">
        <v>28</v>
      </c>
    </row>
    <row r="238" spans="1:3" x14ac:dyDescent="0.3">
      <c r="A238" s="17" t="s">
        <v>10016</v>
      </c>
      <c r="B238" s="10">
        <v>10.73</v>
      </c>
      <c r="C238" s="10">
        <v>1</v>
      </c>
    </row>
    <row r="239" spans="1:3" x14ac:dyDescent="0.3">
      <c r="A239" s="17" t="s">
        <v>10243</v>
      </c>
      <c r="B239" s="10">
        <v>9.9730000000000008</v>
      </c>
      <c r="C239" s="10">
        <v>1</v>
      </c>
    </row>
    <row r="240" spans="1:3" x14ac:dyDescent="0.3">
      <c r="A240" s="17" t="s">
        <v>12184</v>
      </c>
      <c r="B240" s="10">
        <v>6.4589999999999996</v>
      </c>
      <c r="C240" s="10">
        <v>1</v>
      </c>
    </row>
    <row r="241" spans="1:3" x14ac:dyDescent="0.3">
      <c r="A241" s="17" t="s">
        <v>12906</v>
      </c>
      <c r="B241" s="10">
        <v>5.7149999999999999</v>
      </c>
      <c r="C241" s="10">
        <v>1</v>
      </c>
    </row>
    <row r="242" spans="1:3" x14ac:dyDescent="0.3">
      <c r="A242" s="17" t="s">
        <v>11179</v>
      </c>
      <c r="B242" s="10">
        <v>7.9029999999999996</v>
      </c>
      <c r="C242" s="10">
        <v>1</v>
      </c>
    </row>
    <row r="243" spans="1:3" x14ac:dyDescent="0.3">
      <c r="A243" s="17" t="s">
        <v>9311</v>
      </c>
      <c r="B243" s="10">
        <v>13.646000000000001</v>
      </c>
      <c r="C243" s="10">
        <v>1</v>
      </c>
    </row>
    <row r="244" spans="1:3" x14ac:dyDescent="0.3">
      <c r="A244" s="17" t="s">
        <v>10565</v>
      </c>
      <c r="B244" s="10">
        <v>9.1539999999999999</v>
      </c>
      <c r="C244" s="10">
        <v>1</v>
      </c>
    </row>
    <row r="245" spans="1:3" x14ac:dyDescent="0.3">
      <c r="A245" s="17" t="s">
        <v>8784</v>
      </c>
      <c r="B245" s="10">
        <v>18.463000000000001</v>
      </c>
      <c r="C245" s="10">
        <v>1</v>
      </c>
    </row>
    <row r="246" spans="1:3" x14ac:dyDescent="0.3">
      <c r="A246" s="17" t="s">
        <v>9739</v>
      </c>
      <c r="B246" s="10">
        <v>11.755000000000001</v>
      </c>
      <c r="C246" s="10">
        <v>1</v>
      </c>
    </row>
    <row r="247" spans="1:3" x14ac:dyDescent="0.3">
      <c r="A247" s="17" t="s">
        <v>9066</v>
      </c>
      <c r="B247" s="10">
        <v>11.388999999999999</v>
      </c>
      <c r="C247" s="10">
        <v>1</v>
      </c>
    </row>
    <row r="248" spans="1:3" x14ac:dyDescent="0.3">
      <c r="A248" s="17" t="s">
        <v>9220</v>
      </c>
      <c r="B248" s="10">
        <v>12.456</v>
      </c>
      <c r="C248" s="10">
        <v>1</v>
      </c>
    </row>
    <row r="249" spans="1:3" x14ac:dyDescent="0.3">
      <c r="A249" s="17" t="s">
        <v>14984</v>
      </c>
      <c r="B249" s="10">
        <v>4.2949999999999999</v>
      </c>
      <c r="C249" s="10">
        <v>1</v>
      </c>
    </row>
    <row r="250" spans="1:3" x14ac:dyDescent="0.3">
      <c r="A250" s="17" t="s">
        <v>14203</v>
      </c>
      <c r="B250" s="10">
        <v>4.7489999999999997</v>
      </c>
      <c r="C250" s="10">
        <v>1</v>
      </c>
    </row>
    <row r="251" spans="1:3" x14ac:dyDescent="0.3">
      <c r="A251" s="17" t="s">
        <v>9773</v>
      </c>
      <c r="B251" s="10">
        <v>11.632999999999999</v>
      </c>
      <c r="C251" s="10">
        <v>1</v>
      </c>
    </row>
    <row r="252" spans="1:3" x14ac:dyDescent="0.3">
      <c r="A252" s="17" t="s">
        <v>9987</v>
      </c>
      <c r="B252" s="10">
        <v>8.6370000000000005</v>
      </c>
      <c r="C252" s="10">
        <v>1</v>
      </c>
    </row>
    <row r="253" spans="1:3" x14ac:dyDescent="0.3">
      <c r="A253" s="17" t="s">
        <v>11700</v>
      </c>
      <c r="B253" s="10">
        <v>7.0880000000000001</v>
      </c>
      <c r="C253" s="10">
        <v>1</v>
      </c>
    </row>
    <row r="254" spans="1:3" x14ac:dyDescent="0.3">
      <c r="A254" s="17" t="s">
        <v>12178</v>
      </c>
      <c r="B254" s="10">
        <v>5.556</v>
      </c>
      <c r="C254" s="10">
        <v>1</v>
      </c>
    </row>
    <row r="255" spans="1:3" x14ac:dyDescent="0.3">
      <c r="A255" s="17" t="s">
        <v>14604</v>
      </c>
      <c r="B255" s="10">
        <v>4.508</v>
      </c>
      <c r="C255" s="10">
        <v>1</v>
      </c>
    </row>
    <row r="256" spans="1:3" x14ac:dyDescent="0.3">
      <c r="A256" s="17" t="s">
        <v>11365</v>
      </c>
      <c r="B256" s="10">
        <v>7.577</v>
      </c>
      <c r="C256" s="10">
        <v>1</v>
      </c>
    </row>
    <row r="257" spans="1:3" x14ac:dyDescent="0.3">
      <c r="A257" s="17" t="s">
        <v>14618</v>
      </c>
      <c r="B257" s="10">
        <v>4.5039999999999996</v>
      </c>
      <c r="C257" s="10">
        <v>1</v>
      </c>
    </row>
    <row r="258" spans="1:3" x14ac:dyDescent="0.3">
      <c r="A258" s="17" t="s">
        <v>13960</v>
      </c>
      <c r="B258" s="10">
        <v>4.9000000000000004</v>
      </c>
      <c r="C258" s="10">
        <v>1</v>
      </c>
    </row>
    <row r="259" spans="1:3" x14ac:dyDescent="0.3">
      <c r="A259" s="17" t="s">
        <v>10602</v>
      </c>
      <c r="B259" s="10">
        <v>9.0649999999999995</v>
      </c>
      <c r="C259" s="10">
        <v>1</v>
      </c>
    </row>
    <row r="260" spans="1:3" x14ac:dyDescent="0.3">
      <c r="A260" s="17" t="s">
        <v>13721</v>
      </c>
      <c r="B260" s="10">
        <v>5.0979999999999999</v>
      </c>
      <c r="C260" s="10">
        <v>1</v>
      </c>
    </row>
    <row r="261" spans="1:3" x14ac:dyDescent="0.3">
      <c r="A261" s="17" t="s">
        <v>13693</v>
      </c>
      <c r="B261" s="10">
        <v>5.117</v>
      </c>
      <c r="C261" s="10">
        <v>1</v>
      </c>
    </row>
    <row r="262" spans="1:3" x14ac:dyDescent="0.3">
      <c r="A262" s="17" t="s">
        <v>11123</v>
      </c>
      <c r="B262" s="10">
        <v>8.0050000000000008</v>
      </c>
      <c r="C262" s="10">
        <v>1</v>
      </c>
    </row>
    <row r="263" spans="1:3" x14ac:dyDescent="0.3">
      <c r="A263" s="17" t="s">
        <v>9257</v>
      </c>
      <c r="B263" s="10">
        <v>14.106</v>
      </c>
      <c r="C263" s="10">
        <v>1</v>
      </c>
    </row>
    <row r="264" spans="1:3" x14ac:dyDescent="0.3">
      <c r="A264" s="17" t="s">
        <v>8807</v>
      </c>
      <c r="B264" s="10">
        <v>18.216000000000001</v>
      </c>
      <c r="C264" s="10">
        <v>1</v>
      </c>
    </row>
    <row r="265" spans="1:3" x14ac:dyDescent="0.3">
      <c r="A265" s="17" t="s">
        <v>8698</v>
      </c>
      <c r="B265" s="10">
        <v>19.661000000000001</v>
      </c>
      <c r="C265" s="10">
        <v>1</v>
      </c>
    </row>
    <row r="266" spans="1:3" x14ac:dyDescent="0.3">
      <c r="A266" s="16" t="s">
        <v>8429</v>
      </c>
      <c r="B266" s="10">
        <v>241.46800000000002</v>
      </c>
      <c r="C266" s="10">
        <v>22</v>
      </c>
    </row>
    <row r="267" spans="1:3" x14ac:dyDescent="0.3">
      <c r="A267" s="17" t="s">
        <v>8736</v>
      </c>
      <c r="B267" s="10">
        <v>19.001999999999999</v>
      </c>
      <c r="C267" s="10">
        <v>1</v>
      </c>
    </row>
    <row r="268" spans="1:3" x14ac:dyDescent="0.3">
      <c r="A268" s="17" t="s">
        <v>10269</v>
      </c>
      <c r="B268" s="10">
        <v>6.1109999999999998</v>
      </c>
      <c r="C268" s="10">
        <v>1</v>
      </c>
    </row>
    <row r="269" spans="1:3" x14ac:dyDescent="0.3">
      <c r="A269" s="17" t="s">
        <v>11508</v>
      </c>
      <c r="B269" s="10">
        <v>7.343</v>
      </c>
      <c r="C269" s="10">
        <v>1</v>
      </c>
    </row>
    <row r="270" spans="1:3" x14ac:dyDescent="0.3">
      <c r="A270" s="17" t="s">
        <v>14553</v>
      </c>
      <c r="B270" s="10">
        <v>4.5359999999999996</v>
      </c>
      <c r="C270" s="10">
        <v>1</v>
      </c>
    </row>
    <row r="271" spans="1:3" x14ac:dyDescent="0.3">
      <c r="A271" s="17" t="s">
        <v>8810</v>
      </c>
      <c r="B271" s="10">
        <v>18.202000000000002</v>
      </c>
      <c r="C271" s="10">
        <v>1</v>
      </c>
    </row>
    <row r="272" spans="1:3" x14ac:dyDescent="0.3">
      <c r="A272" s="17" t="s">
        <v>10577</v>
      </c>
      <c r="B272" s="10">
        <v>9.1210000000000004</v>
      </c>
      <c r="C272" s="10">
        <v>1</v>
      </c>
    </row>
    <row r="273" spans="1:3" x14ac:dyDescent="0.3">
      <c r="A273" s="17" t="s">
        <v>10611</v>
      </c>
      <c r="B273" s="10">
        <v>9.0380000000000003</v>
      </c>
      <c r="C273" s="10">
        <v>1</v>
      </c>
    </row>
    <row r="274" spans="1:3" x14ac:dyDescent="0.3">
      <c r="A274" s="17" t="s">
        <v>11086</v>
      </c>
      <c r="B274" s="10">
        <v>8.0820000000000007</v>
      </c>
      <c r="C274" s="10">
        <v>1</v>
      </c>
    </row>
    <row r="275" spans="1:3" x14ac:dyDescent="0.3">
      <c r="A275" s="17" t="s">
        <v>10510</v>
      </c>
      <c r="B275" s="10">
        <v>9.3190000000000008</v>
      </c>
      <c r="C275" s="10">
        <v>1</v>
      </c>
    </row>
    <row r="276" spans="1:3" x14ac:dyDescent="0.3">
      <c r="A276" s="17" t="s">
        <v>11628</v>
      </c>
      <c r="B276" s="10">
        <v>7.2050000000000001</v>
      </c>
      <c r="C276" s="10">
        <v>1</v>
      </c>
    </row>
    <row r="277" spans="1:3" x14ac:dyDescent="0.3">
      <c r="A277" s="17" t="s">
        <v>12726</v>
      </c>
      <c r="B277" s="10">
        <v>5.8680000000000003</v>
      </c>
      <c r="C277" s="10">
        <v>1</v>
      </c>
    </row>
    <row r="278" spans="1:3" x14ac:dyDescent="0.3">
      <c r="A278" s="17" t="s">
        <v>8584</v>
      </c>
      <c r="B278" s="10">
        <v>22.242000000000001</v>
      </c>
      <c r="C278" s="10">
        <v>1</v>
      </c>
    </row>
    <row r="279" spans="1:3" x14ac:dyDescent="0.3">
      <c r="A279" s="17" t="s">
        <v>13461</v>
      </c>
      <c r="B279" s="10">
        <v>5.2759999999999998</v>
      </c>
      <c r="C279" s="10">
        <v>1</v>
      </c>
    </row>
    <row r="280" spans="1:3" x14ac:dyDescent="0.3">
      <c r="A280" s="17" t="s">
        <v>13356</v>
      </c>
      <c r="B280" s="10">
        <v>5.3540000000000001</v>
      </c>
      <c r="C280" s="10">
        <v>1</v>
      </c>
    </row>
    <row r="281" spans="1:3" x14ac:dyDescent="0.3">
      <c r="A281" s="17" t="s">
        <v>8430</v>
      </c>
      <c r="B281" s="10">
        <v>29.728000000000002</v>
      </c>
      <c r="C281" s="10">
        <v>1</v>
      </c>
    </row>
    <row r="282" spans="1:3" x14ac:dyDescent="0.3">
      <c r="A282" s="17" t="s">
        <v>14247</v>
      </c>
      <c r="B282" s="10">
        <v>4.7149999999999999</v>
      </c>
      <c r="C282" s="10">
        <v>1</v>
      </c>
    </row>
    <row r="283" spans="1:3" x14ac:dyDescent="0.3">
      <c r="A283" s="17" t="s">
        <v>8989</v>
      </c>
      <c r="B283" s="10">
        <v>15.997999999999999</v>
      </c>
      <c r="C283" s="10">
        <v>1</v>
      </c>
    </row>
    <row r="284" spans="1:3" x14ac:dyDescent="0.3">
      <c r="A284" s="17" t="s">
        <v>8771</v>
      </c>
      <c r="B284" s="10">
        <v>18.606999999999999</v>
      </c>
      <c r="C284" s="10">
        <v>1</v>
      </c>
    </row>
    <row r="285" spans="1:3" x14ac:dyDescent="0.3">
      <c r="A285" s="17" t="s">
        <v>9096</v>
      </c>
      <c r="B285" s="10">
        <v>8.8089999999999993</v>
      </c>
      <c r="C285" s="10">
        <v>1</v>
      </c>
    </row>
    <row r="286" spans="1:3" x14ac:dyDescent="0.3">
      <c r="A286" s="17" t="s">
        <v>13068</v>
      </c>
      <c r="B286" s="10">
        <v>5.5670000000000002</v>
      </c>
      <c r="C286" s="10">
        <v>1</v>
      </c>
    </row>
    <row r="287" spans="1:3" x14ac:dyDescent="0.3">
      <c r="A287" s="17" t="s">
        <v>10151</v>
      </c>
      <c r="B287" s="10">
        <v>10.252000000000001</v>
      </c>
      <c r="C287" s="10">
        <v>1</v>
      </c>
    </row>
    <row r="288" spans="1:3" x14ac:dyDescent="0.3">
      <c r="A288" s="17" t="s">
        <v>9908</v>
      </c>
      <c r="B288" s="10">
        <v>11.093</v>
      </c>
      <c r="C288" s="10">
        <v>1</v>
      </c>
    </row>
    <row r="289" spans="1:3" x14ac:dyDescent="0.3">
      <c r="A289" s="16" t="s">
        <v>8688</v>
      </c>
      <c r="B289" s="10">
        <v>234.25699999999995</v>
      </c>
      <c r="C289" s="10">
        <v>23</v>
      </c>
    </row>
    <row r="290" spans="1:3" x14ac:dyDescent="0.3">
      <c r="A290" s="17" t="s">
        <v>12176</v>
      </c>
      <c r="B290" s="10">
        <v>6.4690000000000003</v>
      </c>
      <c r="C290" s="10">
        <v>1</v>
      </c>
    </row>
    <row r="291" spans="1:3" x14ac:dyDescent="0.3">
      <c r="A291" s="17" t="s">
        <v>8689</v>
      </c>
      <c r="B291" s="10">
        <v>19.888999999999999</v>
      </c>
      <c r="C291" s="10">
        <v>1</v>
      </c>
    </row>
    <row r="292" spans="1:3" x14ac:dyDescent="0.3">
      <c r="A292" s="17" t="s">
        <v>9021</v>
      </c>
      <c r="B292" s="10">
        <v>15.738</v>
      </c>
      <c r="C292" s="10">
        <v>1</v>
      </c>
    </row>
    <row r="293" spans="1:3" x14ac:dyDescent="0.3">
      <c r="A293" s="17" t="s">
        <v>9349</v>
      </c>
      <c r="B293" s="10">
        <v>13.438000000000001</v>
      </c>
      <c r="C293" s="10">
        <v>1</v>
      </c>
    </row>
    <row r="294" spans="1:3" x14ac:dyDescent="0.3">
      <c r="A294" s="17" t="s">
        <v>11756</v>
      </c>
      <c r="B294" s="10">
        <v>6.9960000000000004</v>
      </c>
      <c r="C294" s="10">
        <v>1</v>
      </c>
    </row>
    <row r="295" spans="1:3" x14ac:dyDescent="0.3">
      <c r="A295" s="17" t="s">
        <v>12591</v>
      </c>
      <c r="B295" s="10">
        <v>6.0119999999999996</v>
      </c>
      <c r="C295" s="10">
        <v>1</v>
      </c>
    </row>
    <row r="296" spans="1:3" x14ac:dyDescent="0.3">
      <c r="A296" s="17" t="s">
        <v>9210</v>
      </c>
      <c r="B296" s="10">
        <v>14.425000000000001</v>
      </c>
      <c r="C296" s="10">
        <v>1</v>
      </c>
    </row>
    <row r="297" spans="1:3" x14ac:dyDescent="0.3">
      <c r="A297" s="17" t="s">
        <v>8964</v>
      </c>
      <c r="B297" s="10">
        <v>16.268999999999998</v>
      </c>
      <c r="C297" s="10">
        <v>1</v>
      </c>
    </row>
    <row r="298" spans="1:3" x14ac:dyDescent="0.3">
      <c r="A298" s="17" t="s">
        <v>10705</v>
      </c>
      <c r="B298" s="10">
        <v>8.81</v>
      </c>
      <c r="C298" s="10">
        <v>1</v>
      </c>
    </row>
    <row r="299" spans="1:3" x14ac:dyDescent="0.3">
      <c r="A299" s="17" t="s">
        <v>13595</v>
      </c>
      <c r="B299" s="10">
        <v>5.1840000000000002</v>
      </c>
      <c r="C299" s="10">
        <v>1</v>
      </c>
    </row>
    <row r="300" spans="1:3" x14ac:dyDescent="0.3">
      <c r="A300" s="17" t="s">
        <v>1133</v>
      </c>
      <c r="B300" s="10">
        <v>12.827</v>
      </c>
      <c r="C300" s="10">
        <v>1</v>
      </c>
    </row>
    <row r="301" spans="1:3" x14ac:dyDescent="0.3">
      <c r="A301" s="17" t="s">
        <v>11004</v>
      </c>
      <c r="B301" s="10">
        <v>8.2420000000000009</v>
      </c>
      <c r="C301" s="10">
        <v>1</v>
      </c>
    </row>
    <row r="302" spans="1:3" x14ac:dyDescent="0.3">
      <c r="A302" s="17" t="s">
        <v>12027</v>
      </c>
      <c r="B302" s="10">
        <v>6.6470000000000002</v>
      </c>
      <c r="C302" s="10">
        <v>1</v>
      </c>
    </row>
    <row r="303" spans="1:3" x14ac:dyDescent="0.3">
      <c r="A303" s="17" t="s">
        <v>11768</v>
      </c>
      <c r="B303" s="10">
        <v>6.976</v>
      </c>
      <c r="C303" s="10">
        <v>1</v>
      </c>
    </row>
    <row r="304" spans="1:3" x14ac:dyDescent="0.3">
      <c r="A304" s="17" t="s">
        <v>11934</v>
      </c>
      <c r="B304" s="10">
        <v>6.76</v>
      </c>
      <c r="C304" s="10">
        <v>1</v>
      </c>
    </row>
    <row r="305" spans="1:3" x14ac:dyDescent="0.3">
      <c r="A305" s="17" t="s">
        <v>11546</v>
      </c>
      <c r="B305" s="10">
        <v>7.2880000000000003</v>
      </c>
      <c r="C305" s="10">
        <v>1</v>
      </c>
    </row>
    <row r="306" spans="1:3" x14ac:dyDescent="0.3">
      <c r="A306" s="17" t="s">
        <v>10119</v>
      </c>
      <c r="B306" s="10">
        <v>10.346</v>
      </c>
      <c r="C306" s="10">
        <v>1</v>
      </c>
    </row>
    <row r="307" spans="1:3" x14ac:dyDescent="0.3">
      <c r="A307" s="17" t="s">
        <v>10338</v>
      </c>
      <c r="B307" s="10">
        <v>9.7050000000000001</v>
      </c>
      <c r="C307" s="10">
        <v>1</v>
      </c>
    </row>
    <row r="308" spans="1:3" x14ac:dyDescent="0.3">
      <c r="A308" s="17" t="s">
        <v>9339</v>
      </c>
      <c r="B308" s="10">
        <v>13.481999999999999</v>
      </c>
      <c r="C308" s="10">
        <v>1</v>
      </c>
    </row>
    <row r="309" spans="1:3" x14ac:dyDescent="0.3">
      <c r="A309" s="17" t="s">
        <v>12006</v>
      </c>
      <c r="B309" s="10">
        <v>6.665</v>
      </c>
      <c r="C309" s="10">
        <v>1</v>
      </c>
    </row>
    <row r="310" spans="1:3" x14ac:dyDescent="0.3">
      <c r="A310" s="17" t="s">
        <v>10788</v>
      </c>
      <c r="B310" s="10">
        <v>8.6300000000000008</v>
      </c>
      <c r="C310" s="10">
        <v>1</v>
      </c>
    </row>
    <row r="311" spans="1:3" x14ac:dyDescent="0.3">
      <c r="A311" s="17" t="s">
        <v>12522</v>
      </c>
      <c r="B311" s="10">
        <v>6.0570000000000004</v>
      </c>
      <c r="C311" s="10">
        <v>1</v>
      </c>
    </row>
    <row r="312" spans="1:3" x14ac:dyDescent="0.3">
      <c r="A312" s="17" t="s">
        <v>8866</v>
      </c>
      <c r="B312" s="10">
        <v>17.402000000000001</v>
      </c>
      <c r="C312" s="10">
        <v>1</v>
      </c>
    </row>
    <row r="313" spans="1:3" x14ac:dyDescent="0.3">
      <c r="A313" s="16" t="s">
        <v>8399</v>
      </c>
      <c r="B313" s="10">
        <v>224.45299999999995</v>
      </c>
      <c r="C313" s="10">
        <v>27</v>
      </c>
    </row>
    <row r="314" spans="1:3" x14ac:dyDescent="0.3">
      <c r="A314" s="17" t="s">
        <v>11008</v>
      </c>
      <c r="B314" s="10">
        <v>8.2230000000000008</v>
      </c>
      <c r="C314" s="10">
        <v>1</v>
      </c>
    </row>
    <row r="315" spans="1:3" x14ac:dyDescent="0.3">
      <c r="A315" s="17" t="s">
        <v>12345</v>
      </c>
      <c r="B315" s="10">
        <v>6.2960000000000003</v>
      </c>
      <c r="C315" s="10">
        <v>1</v>
      </c>
    </row>
    <row r="316" spans="1:3" x14ac:dyDescent="0.3">
      <c r="A316" s="17" t="s">
        <v>11624</v>
      </c>
      <c r="B316" s="10">
        <v>7.2069999999999999</v>
      </c>
      <c r="C316" s="10">
        <v>1</v>
      </c>
    </row>
    <row r="317" spans="1:3" x14ac:dyDescent="0.3">
      <c r="A317" s="17" t="s">
        <v>9621</v>
      </c>
      <c r="B317" s="10">
        <v>12.25</v>
      </c>
      <c r="C317" s="10">
        <v>1</v>
      </c>
    </row>
    <row r="318" spans="1:3" x14ac:dyDescent="0.3">
      <c r="A318" s="17" t="s">
        <v>15145</v>
      </c>
      <c r="B318" s="10">
        <v>4.2169999999999996</v>
      </c>
      <c r="C318" s="10">
        <v>1</v>
      </c>
    </row>
    <row r="319" spans="1:3" x14ac:dyDescent="0.3">
      <c r="A319" s="17" t="s">
        <v>14042</v>
      </c>
      <c r="B319" s="10">
        <v>4.835</v>
      </c>
      <c r="C319" s="10">
        <v>1</v>
      </c>
    </row>
    <row r="320" spans="1:3" x14ac:dyDescent="0.3">
      <c r="A320" s="17" t="s">
        <v>12829</v>
      </c>
      <c r="B320" s="10">
        <v>5.774</v>
      </c>
      <c r="C320" s="10">
        <v>1</v>
      </c>
    </row>
    <row r="321" spans="1:3" x14ac:dyDescent="0.3">
      <c r="A321" s="17" t="s">
        <v>11883</v>
      </c>
      <c r="B321" s="10">
        <v>6.8170000000000002</v>
      </c>
      <c r="C321" s="10">
        <v>1</v>
      </c>
    </row>
    <row r="322" spans="1:3" x14ac:dyDescent="0.3">
      <c r="A322" s="17" t="s">
        <v>10696</v>
      </c>
      <c r="B322" s="10">
        <v>8.8369999999999997</v>
      </c>
      <c r="C322" s="10">
        <v>1</v>
      </c>
    </row>
    <row r="323" spans="1:3" x14ac:dyDescent="0.3">
      <c r="A323" s="17" t="s">
        <v>10149</v>
      </c>
      <c r="B323" s="10">
        <v>4.8460000000000001</v>
      </c>
      <c r="C323" s="10">
        <v>1</v>
      </c>
    </row>
    <row r="324" spans="1:3" x14ac:dyDescent="0.3">
      <c r="A324" s="17" t="s">
        <v>10814</v>
      </c>
      <c r="B324" s="10">
        <v>8.5749999999999993</v>
      </c>
      <c r="C324" s="10">
        <v>1</v>
      </c>
    </row>
    <row r="325" spans="1:3" x14ac:dyDescent="0.3">
      <c r="A325" s="17" t="s">
        <v>14659</v>
      </c>
      <c r="B325" s="10">
        <v>4.4809999999999999</v>
      </c>
      <c r="C325" s="10">
        <v>1</v>
      </c>
    </row>
    <row r="326" spans="1:3" x14ac:dyDescent="0.3">
      <c r="A326" s="17" t="s">
        <v>9550</v>
      </c>
      <c r="B326" s="10">
        <v>12.477</v>
      </c>
      <c r="C326" s="10">
        <v>1</v>
      </c>
    </row>
    <row r="327" spans="1:3" x14ac:dyDescent="0.3">
      <c r="A327" s="17" t="s">
        <v>14412</v>
      </c>
      <c r="B327" s="10">
        <v>4.62</v>
      </c>
      <c r="C327" s="10">
        <v>1</v>
      </c>
    </row>
    <row r="328" spans="1:3" x14ac:dyDescent="0.3">
      <c r="A328" s="17" t="s">
        <v>15015</v>
      </c>
      <c r="B328" s="10">
        <v>4.282</v>
      </c>
      <c r="C328" s="10">
        <v>1</v>
      </c>
    </row>
    <row r="329" spans="1:3" x14ac:dyDescent="0.3">
      <c r="A329" s="17" t="s">
        <v>9015</v>
      </c>
      <c r="B329" s="10">
        <v>6.5890000000000004</v>
      </c>
      <c r="C329" s="10">
        <v>1</v>
      </c>
    </row>
    <row r="330" spans="1:3" x14ac:dyDescent="0.3">
      <c r="A330" s="17" t="s">
        <v>14016</v>
      </c>
      <c r="B330" s="10">
        <v>4.8550000000000004</v>
      </c>
      <c r="C330" s="10">
        <v>1</v>
      </c>
    </row>
    <row r="331" spans="1:3" x14ac:dyDescent="0.3">
      <c r="A331" s="17" t="s">
        <v>14208</v>
      </c>
      <c r="B331" s="10">
        <v>4.74</v>
      </c>
      <c r="C331" s="10">
        <v>1</v>
      </c>
    </row>
    <row r="332" spans="1:3" x14ac:dyDescent="0.3">
      <c r="A332" s="17" t="s">
        <v>10194</v>
      </c>
      <c r="B332" s="10">
        <v>10.108000000000001</v>
      </c>
      <c r="C332" s="10">
        <v>1</v>
      </c>
    </row>
    <row r="333" spans="1:3" x14ac:dyDescent="0.3">
      <c r="A333" s="17" t="s">
        <v>11390</v>
      </c>
      <c r="B333" s="10">
        <v>7.5330000000000004</v>
      </c>
      <c r="C333" s="10">
        <v>1</v>
      </c>
    </row>
    <row r="334" spans="1:3" x14ac:dyDescent="0.3">
      <c r="A334" s="17" t="s">
        <v>8576</v>
      </c>
      <c r="B334" s="10">
        <v>22.468</v>
      </c>
      <c r="C334" s="10">
        <v>1</v>
      </c>
    </row>
    <row r="335" spans="1:3" x14ac:dyDescent="0.3">
      <c r="A335" s="17" t="s">
        <v>15201</v>
      </c>
      <c r="B335" s="10">
        <v>4.1879999999999997</v>
      </c>
      <c r="C335" s="10">
        <v>1</v>
      </c>
    </row>
    <row r="336" spans="1:3" x14ac:dyDescent="0.3">
      <c r="A336" s="17" t="s">
        <v>11451</v>
      </c>
      <c r="B336" s="10">
        <v>7.4379999999999997</v>
      </c>
      <c r="C336" s="10">
        <v>1</v>
      </c>
    </row>
    <row r="337" spans="1:3" x14ac:dyDescent="0.3">
      <c r="A337" s="17" t="s">
        <v>14906</v>
      </c>
      <c r="B337" s="10">
        <v>4.3360000000000003</v>
      </c>
      <c r="C337" s="10">
        <v>1</v>
      </c>
    </row>
    <row r="338" spans="1:3" x14ac:dyDescent="0.3">
      <c r="A338" s="17" t="s">
        <v>8400</v>
      </c>
      <c r="B338" s="10">
        <v>39.902999999999999</v>
      </c>
      <c r="C338" s="10">
        <v>1</v>
      </c>
    </row>
    <row r="339" spans="1:3" x14ac:dyDescent="0.3">
      <c r="A339" s="17" t="s">
        <v>12783</v>
      </c>
      <c r="B339" s="10">
        <v>4.3440000000000003</v>
      </c>
      <c r="C339" s="10">
        <v>1</v>
      </c>
    </row>
    <row r="340" spans="1:3" x14ac:dyDescent="0.3">
      <c r="A340" s="17" t="s">
        <v>15149</v>
      </c>
      <c r="B340" s="10">
        <v>4.2140000000000004</v>
      </c>
      <c r="C340" s="10">
        <v>1</v>
      </c>
    </row>
    <row r="341" spans="1:3" x14ac:dyDescent="0.3">
      <c r="A341" s="16" t="s">
        <v>8451</v>
      </c>
      <c r="B341" s="10">
        <v>224.43700000000004</v>
      </c>
      <c r="C341" s="10">
        <v>20</v>
      </c>
    </row>
    <row r="342" spans="1:3" x14ac:dyDescent="0.3">
      <c r="A342" s="17" t="s">
        <v>9735</v>
      </c>
      <c r="B342" s="10">
        <v>11.787000000000001</v>
      </c>
      <c r="C342" s="10">
        <v>1</v>
      </c>
    </row>
    <row r="343" spans="1:3" x14ac:dyDescent="0.3">
      <c r="A343" s="17" t="s">
        <v>8452</v>
      </c>
      <c r="B343" s="10">
        <v>27.582000000000001</v>
      </c>
      <c r="C343" s="10">
        <v>1</v>
      </c>
    </row>
    <row r="344" spans="1:3" x14ac:dyDescent="0.3">
      <c r="A344" s="17" t="s">
        <v>13879</v>
      </c>
      <c r="B344" s="10">
        <v>4.9509999999999996</v>
      </c>
      <c r="C344" s="10">
        <v>1</v>
      </c>
    </row>
    <row r="345" spans="1:3" x14ac:dyDescent="0.3">
      <c r="A345" s="17" t="s">
        <v>8709</v>
      </c>
      <c r="B345" s="10">
        <v>19.47</v>
      </c>
      <c r="C345" s="10">
        <v>1</v>
      </c>
    </row>
    <row r="346" spans="1:3" x14ac:dyDescent="0.3">
      <c r="A346" s="17" t="s">
        <v>11502</v>
      </c>
      <c r="B346" s="10">
        <v>7.3540000000000001</v>
      </c>
      <c r="C346" s="10">
        <v>1</v>
      </c>
    </row>
    <row r="347" spans="1:3" x14ac:dyDescent="0.3">
      <c r="A347" s="17" t="s">
        <v>10157</v>
      </c>
      <c r="B347" s="10">
        <v>10.224</v>
      </c>
      <c r="C347" s="10">
        <v>1</v>
      </c>
    </row>
    <row r="348" spans="1:3" x14ac:dyDescent="0.3">
      <c r="A348" s="17" t="s">
        <v>13173</v>
      </c>
      <c r="B348" s="10">
        <v>5.4989999999999997</v>
      </c>
      <c r="C348" s="10">
        <v>1</v>
      </c>
    </row>
    <row r="349" spans="1:3" x14ac:dyDescent="0.3">
      <c r="A349" s="17" t="s">
        <v>9660</v>
      </c>
      <c r="B349" s="10">
        <v>12.101000000000001</v>
      </c>
      <c r="C349" s="10">
        <v>1</v>
      </c>
    </row>
    <row r="350" spans="1:3" x14ac:dyDescent="0.3">
      <c r="A350" s="17" t="s">
        <v>10168</v>
      </c>
      <c r="B350" s="10">
        <v>10.188000000000001</v>
      </c>
      <c r="C350" s="10">
        <v>1</v>
      </c>
    </row>
    <row r="351" spans="1:3" x14ac:dyDescent="0.3">
      <c r="A351" s="17" t="s">
        <v>9568</v>
      </c>
      <c r="B351" s="10">
        <v>12.414</v>
      </c>
      <c r="C351" s="10">
        <v>1</v>
      </c>
    </row>
    <row r="352" spans="1:3" x14ac:dyDescent="0.3">
      <c r="A352" s="17" t="s">
        <v>9236</v>
      </c>
      <c r="B352" s="10">
        <v>7.726</v>
      </c>
      <c r="C352" s="10">
        <v>1</v>
      </c>
    </row>
    <row r="353" spans="1:3" x14ac:dyDescent="0.3">
      <c r="A353" s="17" t="s">
        <v>14034</v>
      </c>
      <c r="B353" s="10">
        <v>4.8419999999999996</v>
      </c>
      <c r="C353" s="10">
        <v>1</v>
      </c>
    </row>
    <row r="354" spans="1:3" x14ac:dyDescent="0.3">
      <c r="A354" s="17" t="s">
        <v>8982</v>
      </c>
      <c r="B354" s="10">
        <v>16.122</v>
      </c>
      <c r="C354" s="10">
        <v>1</v>
      </c>
    </row>
    <row r="355" spans="1:3" x14ac:dyDescent="0.3">
      <c r="A355" s="17" t="s">
        <v>12270</v>
      </c>
      <c r="B355" s="10">
        <v>6.3730000000000002</v>
      </c>
      <c r="C355" s="10">
        <v>1</v>
      </c>
    </row>
    <row r="356" spans="1:3" x14ac:dyDescent="0.3">
      <c r="A356" s="17" t="s">
        <v>10439</v>
      </c>
      <c r="B356" s="10">
        <v>9.4979999999999993</v>
      </c>
      <c r="C356" s="10">
        <v>1</v>
      </c>
    </row>
    <row r="357" spans="1:3" x14ac:dyDescent="0.3">
      <c r="A357" s="17" t="s">
        <v>9687</v>
      </c>
      <c r="B357" s="10">
        <v>12.012</v>
      </c>
      <c r="C357" s="10">
        <v>1</v>
      </c>
    </row>
    <row r="358" spans="1:3" x14ac:dyDescent="0.3">
      <c r="A358" s="17" t="s">
        <v>15035</v>
      </c>
      <c r="B358" s="10">
        <v>4.2729999999999997</v>
      </c>
      <c r="C358" s="10">
        <v>1</v>
      </c>
    </row>
    <row r="359" spans="1:3" x14ac:dyDescent="0.3">
      <c r="A359" s="17" t="s">
        <v>10890</v>
      </c>
      <c r="B359" s="10">
        <v>8.4250000000000007</v>
      </c>
      <c r="C359" s="10">
        <v>1</v>
      </c>
    </row>
    <row r="360" spans="1:3" x14ac:dyDescent="0.3">
      <c r="A360" s="17" t="s">
        <v>9263</v>
      </c>
      <c r="B360" s="10">
        <v>14.052</v>
      </c>
      <c r="C360" s="10">
        <v>1</v>
      </c>
    </row>
    <row r="361" spans="1:3" x14ac:dyDescent="0.3">
      <c r="A361" s="17" t="s">
        <v>8700</v>
      </c>
      <c r="B361" s="10">
        <v>19.544</v>
      </c>
      <c r="C361" s="10">
        <v>1</v>
      </c>
    </row>
    <row r="362" spans="1:3" x14ac:dyDescent="0.3">
      <c r="A362" s="16" t="s">
        <v>8453</v>
      </c>
      <c r="B362" s="10">
        <v>199.23600000000002</v>
      </c>
      <c r="C362" s="10">
        <v>20</v>
      </c>
    </row>
    <row r="363" spans="1:3" x14ac:dyDescent="0.3">
      <c r="A363" s="17">
        <v>3</v>
      </c>
      <c r="B363" s="10">
        <v>8.4009999999999998</v>
      </c>
      <c r="C363" s="10">
        <v>1</v>
      </c>
    </row>
    <row r="364" spans="1:3" x14ac:dyDescent="0.3">
      <c r="A364" s="17" t="s">
        <v>10517</v>
      </c>
      <c r="B364" s="10">
        <v>9.3030000000000008</v>
      </c>
      <c r="C364" s="10">
        <v>1</v>
      </c>
    </row>
    <row r="365" spans="1:3" x14ac:dyDescent="0.3">
      <c r="A365" s="17" t="s">
        <v>8454</v>
      </c>
      <c r="B365" s="10">
        <v>27.486999999999998</v>
      </c>
      <c r="C365" s="10">
        <v>1</v>
      </c>
    </row>
    <row r="366" spans="1:3" x14ac:dyDescent="0.3">
      <c r="A366" s="17" t="s">
        <v>13580</v>
      </c>
      <c r="B366" s="10">
        <v>5.1989999999999998</v>
      </c>
      <c r="C366" s="10">
        <v>1</v>
      </c>
    </row>
    <row r="367" spans="1:3" x14ac:dyDescent="0.3">
      <c r="A367" s="17" t="s">
        <v>11245</v>
      </c>
      <c r="B367" s="10">
        <v>7.8</v>
      </c>
      <c r="C367" s="10">
        <v>1</v>
      </c>
    </row>
    <row r="368" spans="1:3" x14ac:dyDescent="0.3">
      <c r="A368" s="17" t="s">
        <v>9742</v>
      </c>
      <c r="B368" s="10">
        <v>11.744999999999999</v>
      </c>
      <c r="C368" s="10">
        <v>1</v>
      </c>
    </row>
    <row r="369" spans="1:3" x14ac:dyDescent="0.3">
      <c r="A369" s="17" t="s">
        <v>10013</v>
      </c>
      <c r="B369" s="10">
        <v>10.747999999999999</v>
      </c>
      <c r="C369" s="10">
        <v>1</v>
      </c>
    </row>
    <row r="370" spans="1:3" x14ac:dyDescent="0.3">
      <c r="A370" s="17" t="s">
        <v>10891</v>
      </c>
      <c r="B370" s="10">
        <v>8.4239999999999995</v>
      </c>
      <c r="C370" s="10">
        <v>1</v>
      </c>
    </row>
    <row r="371" spans="1:3" x14ac:dyDescent="0.3">
      <c r="A371" s="17" t="s">
        <v>13785</v>
      </c>
      <c r="B371" s="10">
        <v>5.0430000000000001</v>
      </c>
      <c r="C371" s="10">
        <v>1</v>
      </c>
    </row>
    <row r="372" spans="1:3" x14ac:dyDescent="0.3">
      <c r="A372" s="17" t="s">
        <v>12389</v>
      </c>
      <c r="B372" s="10">
        <v>6.2320000000000002</v>
      </c>
      <c r="C372" s="10">
        <v>1</v>
      </c>
    </row>
    <row r="373" spans="1:3" x14ac:dyDescent="0.3">
      <c r="A373" s="17" t="s">
        <v>10655</v>
      </c>
      <c r="B373" s="10">
        <v>8.9220000000000006</v>
      </c>
      <c r="C373" s="10">
        <v>1</v>
      </c>
    </row>
    <row r="374" spans="1:3" x14ac:dyDescent="0.3">
      <c r="A374" s="17" t="s">
        <v>11285</v>
      </c>
      <c r="B374" s="10">
        <v>5.742</v>
      </c>
      <c r="C374" s="10">
        <v>1</v>
      </c>
    </row>
    <row r="375" spans="1:3" x14ac:dyDescent="0.3">
      <c r="A375" s="17" t="s">
        <v>8921</v>
      </c>
      <c r="B375" s="10">
        <v>16.704000000000001</v>
      </c>
      <c r="C375" s="10">
        <v>1</v>
      </c>
    </row>
    <row r="376" spans="1:3" x14ac:dyDescent="0.3">
      <c r="A376" s="17" t="s">
        <v>13875</v>
      </c>
      <c r="B376" s="10">
        <v>4.9550000000000001</v>
      </c>
      <c r="C376" s="10">
        <v>1</v>
      </c>
    </row>
    <row r="377" spans="1:3" x14ac:dyDescent="0.3">
      <c r="A377" s="17" t="s">
        <v>10381</v>
      </c>
      <c r="B377" s="10">
        <v>9.593</v>
      </c>
      <c r="C377" s="10">
        <v>1</v>
      </c>
    </row>
    <row r="378" spans="1:3" x14ac:dyDescent="0.3">
      <c r="A378" s="17" t="s">
        <v>10732</v>
      </c>
      <c r="B378" s="10">
        <v>8.7520000000000007</v>
      </c>
      <c r="C378" s="10">
        <v>1</v>
      </c>
    </row>
    <row r="379" spans="1:3" x14ac:dyDescent="0.3">
      <c r="A379" s="17" t="s">
        <v>9010</v>
      </c>
      <c r="B379" s="10">
        <v>6.8550000000000004</v>
      </c>
      <c r="C379" s="10">
        <v>1</v>
      </c>
    </row>
    <row r="380" spans="1:3" x14ac:dyDescent="0.3">
      <c r="A380" s="17" t="s">
        <v>14258</v>
      </c>
      <c r="B380" s="10">
        <v>4.7039999999999997</v>
      </c>
      <c r="C380" s="10">
        <v>1</v>
      </c>
    </row>
    <row r="381" spans="1:3" x14ac:dyDescent="0.3">
      <c r="A381" s="17" t="s">
        <v>8731</v>
      </c>
      <c r="B381" s="10">
        <v>19.036999999999999</v>
      </c>
      <c r="C381" s="10">
        <v>1</v>
      </c>
    </row>
    <row r="382" spans="1:3" x14ac:dyDescent="0.3">
      <c r="A382" s="17" t="s">
        <v>9323</v>
      </c>
      <c r="B382" s="10">
        <v>13.59</v>
      </c>
      <c r="C382" s="10">
        <v>1</v>
      </c>
    </row>
    <row r="383" spans="1:3" x14ac:dyDescent="0.3">
      <c r="A383" s="16" t="s">
        <v>8411</v>
      </c>
      <c r="B383" s="10">
        <v>192.49099999999999</v>
      </c>
      <c r="C383" s="10">
        <v>18</v>
      </c>
    </row>
    <row r="384" spans="1:3" x14ac:dyDescent="0.3">
      <c r="A384" s="17" t="s">
        <v>10601</v>
      </c>
      <c r="B384" s="10">
        <v>9.0660000000000007</v>
      </c>
      <c r="C384" s="10">
        <v>1</v>
      </c>
    </row>
    <row r="385" spans="1:3" x14ac:dyDescent="0.3">
      <c r="A385" s="17" t="s">
        <v>12239</v>
      </c>
      <c r="B385" s="10">
        <v>6.4020000000000001</v>
      </c>
      <c r="C385" s="10">
        <v>1</v>
      </c>
    </row>
    <row r="386" spans="1:3" x14ac:dyDescent="0.3">
      <c r="A386" s="17" t="s">
        <v>9722</v>
      </c>
      <c r="B386" s="10">
        <v>11.866</v>
      </c>
      <c r="C386" s="10">
        <v>1</v>
      </c>
    </row>
    <row r="387" spans="1:3" x14ac:dyDescent="0.3">
      <c r="A387" s="17" t="s">
        <v>9564</v>
      </c>
      <c r="B387" s="10">
        <v>12.433</v>
      </c>
      <c r="C387" s="10">
        <v>1</v>
      </c>
    </row>
    <row r="388" spans="1:3" x14ac:dyDescent="0.3">
      <c r="A388" s="17" t="s">
        <v>11206</v>
      </c>
      <c r="B388" s="10">
        <v>7.8630000000000004</v>
      </c>
      <c r="C388" s="10">
        <v>1</v>
      </c>
    </row>
    <row r="389" spans="1:3" x14ac:dyDescent="0.3">
      <c r="A389" s="17" t="s">
        <v>12792</v>
      </c>
      <c r="B389" s="10">
        <v>5.806</v>
      </c>
      <c r="C389" s="10">
        <v>1</v>
      </c>
    </row>
    <row r="390" spans="1:3" x14ac:dyDescent="0.3">
      <c r="A390" s="17" t="s">
        <v>10436</v>
      </c>
      <c r="B390" s="10">
        <v>9.5069999999999997</v>
      </c>
      <c r="C390" s="10">
        <v>1</v>
      </c>
    </row>
    <row r="391" spans="1:3" x14ac:dyDescent="0.3">
      <c r="A391" s="17" t="s">
        <v>8634</v>
      </c>
      <c r="B391" s="10">
        <v>20.902000000000001</v>
      </c>
      <c r="C391" s="10">
        <v>1</v>
      </c>
    </row>
    <row r="392" spans="1:3" x14ac:dyDescent="0.3">
      <c r="A392" s="17" t="s">
        <v>8412</v>
      </c>
      <c r="B392" s="10">
        <v>34.56</v>
      </c>
      <c r="C392" s="10">
        <v>1</v>
      </c>
    </row>
    <row r="393" spans="1:3" x14ac:dyDescent="0.3">
      <c r="A393" s="17" t="s">
        <v>10854</v>
      </c>
      <c r="B393" s="10">
        <v>8.5009999999999994</v>
      </c>
      <c r="C393" s="10">
        <v>1</v>
      </c>
    </row>
    <row r="394" spans="1:3" x14ac:dyDescent="0.3">
      <c r="A394" s="17" t="s">
        <v>9999</v>
      </c>
      <c r="B394" s="10">
        <v>10.808999999999999</v>
      </c>
      <c r="C394" s="10">
        <v>1</v>
      </c>
    </row>
    <row r="395" spans="1:3" x14ac:dyDescent="0.3">
      <c r="A395" s="17" t="s">
        <v>11608</v>
      </c>
      <c r="B395" s="10">
        <v>7.2190000000000003</v>
      </c>
      <c r="C395" s="10">
        <v>1</v>
      </c>
    </row>
    <row r="396" spans="1:3" x14ac:dyDescent="0.3">
      <c r="A396" s="17" t="s">
        <v>10475</v>
      </c>
      <c r="B396" s="10">
        <v>9.4250000000000007</v>
      </c>
      <c r="C396" s="10">
        <v>1</v>
      </c>
    </row>
    <row r="397" spans="1:3" x14ac:dyDescent="0.3">
      <c r="A397" s="17" t="s">
        <v>10198</v>
      </c>
      <c r="B397" s="10">
        <v>10.093999999999999</v>
      </c>
      <c r="C397" s="10">
        <v>1</v>
      </c>
    </row>
    <row r="398" spans="1:3" x14ac:dyDescent="0.3">
      <c r="A398" s="17" t="s">
        <v>9914</v>
      </c>
      <c r="B398" s="10">
        <v>11.054</v>
      </c>
      <c r="C398" s="10">
        <v>1</v>
      </c>
    </row>
    <row r="399" spans="1:3" x14ac:dyDescent="0.3">
      <c r="A399" s="17" t="s">
        <v>13117</v>
      </c>
      <c r="B399" s="10">
        <v>5.5330000000000004</v>
      </c>
      <c r="C399" s="10">
        <v>1</v>
      </c>
    </row>
    <row r="400" spans="1:3" x14ac:dyDescent="0.3">
      <c r="A400" s="17" t="s">
        <v>9798</v>
      </c>
      <c r="B400" s="10">
        <v>5.944</v>
      </c>
      <c r="C400" s="10">
        <v>1</v>
      </c>
    </row>
    <row r="401" spans="1:3" x14ac:dyDescent="0.3">
      <c r="A401" s="17" t="s">
        <v>13155</v>
      </c>
      <c r="B401" s="10">
        <v>5.5069999999999997</v>
      </c>
      <c r="C401" s="10">
        <v>1</v>
      </c>
    </row>
    <row r="402" spans="1:3" x14ac:dyDescent="0.3">
      <c r="A402" s="16" t="s">
        <v>8503</v>
      </c>
      <c r="B402" s="10">
        <v>187.91299999999998</v>
      </c>
      <c r="C402" s="10">
        <v>15</v>
      </c>
    </row>
    <row r="403" spans="1:3" x14ac:dyDescent="0.3">
      <c r="A403" s="17" t="s">
        <v>8916</v>
      </c>
      <c r="B403" s="10">
        <v>16.792000000000002</v>
      </c>
      <c r="C403" s="10">
        <v>1</v>
      </c>
    </row>
    <row r="404" spans="1:3" x14ac:dyDescent="0.3">
      <c r="A404" s="17" t="s">
        <v>11077</v>
      </c>
      <c r="B404" s="10">
        <v>8.09</v>
      </c>
      <c r="C404" s="10">
        <v>1</v>
      </c>
    </row>
    <row r="405" spans="1:3" x14ac:dyDescent="0.3">
      <c r="A405" s="17" t="s">
        <v>8998</v>
      </c>
      <c r="B405" s="10">
        <v>15.887</v>
      </c>
      <c r="C405" s="10">
        <v>1</v>
      </c>
    </row>
    <row r="406" spans="1:3" x14ac:dyDescent="0.3">
      <c r="A406" s="17" t="s">
        <v>11416</v>
      </c>
      <c r="B406" s="10">
        <v>7.4850000000000003</v>
      </c>
      <c r="C406" s="10">
        <v>1</v>
      </c>
    </row>
    <row r="407" spans="1:3" x14ac:dyDescent="0.3">
      <c r="A407" s="17" t="s">
        <v>8547</v>
      </c>
      <c r="B407" s="10">
        <v>23.145</v>
      </c>
      <c r="C407" s="10">
        <v>1</v>
      </c>
    </row>
    <row r="408" spans="1:3" x14ac:dyDescent="0.3">
      <c r="A408" s="17" t="s">
        <v>12171</v>
      </c>
      <c r="B408" s="10">
        <v>6.476</v>
      </c>
      <c r="C408" s="10">
        <v>1</v>
      </c>
    </row>
    <row r="409" spans="1:3" x14ac:dyDescent="0.3">
      <c r="A409" s="17" t="s">
        <v>12412</v>
      </c>
      <c r="B409" s="10">
        <v>6.2060000000000004</v>
      </c>
      <c r="C409" s="10">
        <v>1</v>
      </c>
    </row>
    <row r="410" spans="1:3" x14ac:dyDescent="0.3">
      <c r="A410" s="17" t="s">
        <v>10912</v>
      </c>
      <c r="B410" s="10">
        <v>8.3800000000000008</v>
      </c>
      <c r="C410" s="10">
        <v>1</v>
      </c>
    </row>
    <row r="411" spans="1:3" x14ac:dyDescent="0.3">
      <c r="A411" s="17" t="s">
        <v>9649</v>
      </c>
      <c r="B411" s="10">
        <v>12.15</v>
      </c>
      <c r="C411" s="10">
        <v>1</v>
      </c>
    </row>
    <row r="412" spans="1:3" x14ac:dyDescent="0.3">
      <c r="A412" s="17" t="s">
        <v>9596</v>
      </c>
      <c r="B412" s="10">
        <v>12.31</v>
      </c>
      <c r="C412" s="10">
        <v>1</v>
      </c>
    </row>
    <row r="413" spans="1:3" x14ac:dyDescent="0.3">
      <c r="A413" s="17" t="s">
        <v>11406</v>
      </c>
      <c r="B413" s="10">
        <v>7.5030000000000001</v>
      </c>
      <c r="C413" s="10">
        <v>1</v>
      </c>
    </row>
    <row r="414" spans="1:3" x14ac:dyDescent="0.3">
      <c r="A414" s="17" t="s">
        <v>13185</v>
      </c>
      <c r="B414" s="10">
        <v>5.49</v>
      </c>
      <c r="C414" s="10">
        <v>1</v>
      </c>
    </row>
    <row r="415" spans="1:3" x14ac:dyDescent="0.3">
      <c r="A415" s="17" t="s">
        <v>8796</v>
      </c>
      <c r="B415" s="10">
        <v>18.372</v>
      </c>
      <c r="C415" s="10">
        <v>1</v>
      </c>
    </row>
    <row r="416" spans="1:3" x14ac:dyDescent="0.3">
      <c r="A416" s="17" t="s">
        <v>9171</v>
      </c>
      <c r="B416" s="10">
        <v>14.576000000000001</v>
      </c>
      <c r="C416" s="10">
        <v>1</v>
      </c>
    </row>
    <row r="417" spans="1:3" x14ac:dyDescent="0.3">
      <c r="A417" s="17" t="s">
        <v>8504</v>
      </c>
      <c r="B417" s="10">
        <v>25.050999999999998</v>
      </c>
      <c r="C417" s="10">
        <v>1</v>
      </c>
    </row>
    <row r="418" spans="1:3" x14ac:dyDescent="0.3">
      <c r="A418" s="16" t="s">
        <v>8859</v>
      </c>
      <c r="B418" s="10">
        <v>177.17600000000002</v>
      </c>
      <c r="C418" s="10">
        <v>22</v>
      </c>
    </row>
    <row r="419" spans="1:3" x14ac:dyDescent="0.3">
      <c r="A419" s="17" t="s">
        <v>10227</v>
      </c>
      <c r="B419" s="10">
        <v>10.012</v>
      </c>
      <c r="C419" s="10">
        <v>1</v>
      </c>
    </row>
    <row r="420" spans="1:3" x14ac:dyDescent="0.3">
      <c r="A420" s="17" t="s">
        <v>9371</v>
      </c>
      <c r="B420" s="10">
        <v>13.285</v>
      </c>
      <c r="C420" s="10">
        <v>1</v>
      </c>
    </row>
    <row r="421" spans="1:3" x14ac:dyDescent="0.3">
      <c r="A421" s="17" t="s">
        <v>13348</v>
      </c>
      <c r="B421" s="10">
        <v>5.3659999999999997</v>
      </c>
      <c r="C421" s="10">
        <v>1</v>
      </c>
    </row>
    <row r="422" spans="1:3" x14ac:dyDescent="0.3">
      <c r="A422" s="17" t="s">
        <v>14566</v>
      </c>
      <c r="B422" s="10">
        <v>4.532</v>
      </c>
      <c r="C422" s="10">
        <v>1</v>
      </c>
    </row>
    <row r="423" spans="1:3" x14ac:dyDescent="0.3">
      <c r="A423" s="17" t="s">
        <v>11457</v>
      </c>
      <c r="B423" s="10">
        <v>7.4269999999999996</v>
      </c>
      <c r="C423" s="10">
        <v>1</v>
      </c>
    </row>
    <row r="424" spans="1:3" x14ac:dyDescent="0.3">
      <c r="A424" s="17" t="s">
        <v>12914</v>
      </c>
      <c r="B424" s="10">
        <v>5.7030000000000003</v>
      </c>
      <c r="C424" s="10">
        <v>1</v>
      </c>
    </row>
    <row r="425" spans="1:3" x14ac:dyDescent="0.3">
      <c r="A425" s="17" t="s">
        <v>10627</v>
      </c>
      <c r="B425" s="10">
        <v>8.9949999999999992</v>
      </c>
      <c r="C425" s="10">
        <v>1</v>
      </c>
    </row>
    <row r="426" spans="1:3" x14ac:dyDescent="0.3">
      <c r="A426" s="17" t="s">
        <v>9862</v>
      </c>
      <c r="B426" s="10">
        <v>11.244999999999999</v>
      </c>
      <c r="C426" s="10">
        <v>1</v>
      </c>
    </row>
    <row r="427" spans="1:3" x14ac:dyDescent="0.3">
      <c r="A427" s="17" t="s">
        <v>15173</v>
      </c>
      <c r="B427" s="10">
        <v>4.202</v>
      </c>
      <c r="C427" s="10">
        <v>1</v>
      </c>
    </row>
    <row r="428" spans="1:3" x14ac:dyDescent="0.3">
      <c r="A428" s="17" t="s">
        <v>11396</v>
      </c>
      <c r="B428" s="10">
        <v>7.524</v>
      </c>
      <c r="C428" s="10">
        <v>1</v>
      </c>
    </row>
    <row r="429" spans="1:3" x14ac:dyDescent="0.3">
      <c r="A429" s="17" t="s">
        <v>15148</v>
      </c>
      <c r="B429" s="10">
        <v>4.2149999999999999</v>
      </c>
      <c r="C429" s="10">
        <v>1</v>
      </c>
    </row>
    <row r="430" spans="1:3" x14ac:dyDescent="0.3">
      <c r="A430" s="17" t="s">
        <v>13202</v>
      </c>
      <c r="B430" s="10">
        <v>5.4729999999999999</v>
      </c>
      <c r="C430" s="10">
        <v>1</v>
      </c>
    </row>
    <row r="431" spans="1:3" x14ac:dyDescent="0.3">
      <c r="A431" s="17" t="s">
        <v>11087</v>
      </c>
      <c r="B431" s="10">
        <v>8.0749999999999993</v>
      </c>
      <c r="C431" s="10">
        <v>1</v>
      </c>
    </row>
    <row r="432" spans="1:3" x14ac:dyDescent="0.3">
      <c r="A432" s="17" t="s">
        <v>10787</v>
      </c>
      <c r="B432" s="10">
        <v>8.6300000000000008</v>
      </c>
      <c r="C432" s="10">
        <v>1</v>
      </c>
    </row>
    <row r="433" spans="1:3" x14ac:dyDescent="0.3">
      <c r="A433" s="17" t="s">
        <v>12678</v>
      </c>
      <c r="B433" s="10">
        <v>5.9219999999999997</v>
      </c>
      <c r="C433" s="10">
        <v>1</v>
      </c>
    </row>
    <row r="434" spans="1:3" x14ac:dyDescent="0.3">
      <c r="A434" s="17" t="s">
        <v>12440</v>
      </c>
      <c r="B434" s="10">
        <v>6.1710000000000003</v>
      </c>
      <c r="C434" s="10">
        <v>1</v>
      </c>
    </row>
    <row r="435" spans="1:3" x14ac:dyDescent="0.3">
      <c r="A435" s="17" t="s">
        <v>9049</v>
      </c>
      <c r="B435" s="10">
        <v>8.5389999999999997</v>
      </c>
      <c r="C435" s="10">
        <v>1</v>
      </c>
    </row>
    <row r="436" spans="1:3" x14ac:dyDescent="0.3">
      <c r="A436" s="17" t="s">
        <v>12463</v>
      </c>
      <c r="B436" s="10">
        <v>6.1269999999999998</v>
      </c>
      <c r="C436" s="10">
        <v>1</v>
      </c>
    </row>
    <row r="437" spans="1:3" x14ac:dyDescent="0.3">
      <c r="A437" s="17" t="s">
        <v>8860</v>
      </c>
      <c r="B437" s="10">
        <v>17.495000000000001</v>
      </c>
      <c r="C437" s="10">
        <v>1</v>
      </c>
    </row>
    <row r="438" spans="1:3" x14ac:dyDescent="0.3">
      <c r="A438" s="17" t="s">
        <v>9050</v>
      </c>
      <c r="B438" s="10">
        <v>15.573</v>
      </c>
      <c r="C438" s="10">
        <v>1</v>
      </c>
    </row>
    <row r="439" spans="1:3" x14ac:dyDescent="0.3">
      <c r="A439" s="17" t="s">
        <v>12625</v>
      </c>
      <c r="B439" s="10">
        <v>5.9690000000000003</v>
      </c>
      <c r="C439" s="10">
        <v>1</v>
      </c>
    </row>
    <row r="440" spans="1:3" x14ac:dyDescent="0.3">
      <c r="A440" s="17" t="s">
        <v>11976</v>
      </c>
      <c r="B440" s="10">
        <v>6.6959999999999997</v>
      </c>
      <c r="C440" s="10">
        <v>1</v>
      </c>
    </row>
    <row r="441" spans="1:3" x14ac:dyDescent="0.3">
      <c r="A441" s="16" t="s">
        <v>8593</v>
      </c>
      <c r="B441" s="10">
        <v>166.392</v>
      </c>
      <c r="C441" s="10">
        <v>21</v>
      </c>
    </row>
    <row r="442" spans="1:3" x14ac:dyDescent="0.3">
      <c r="A442" s="17">
        <v>7</v>
      </c>
      <c r="B442" s="10">
        <v>5.3029999999999999</v>
      </c>
      <c r="C442" s="10">
        <v>1</v>
      </c>
    </row>
    <row r="443" spans="1:3" x14ac:dyDescent="0.3">
      <c r="A443" s="17">
        <v>1999</v>
      </c>
      <c r="B443" s="10">
        <v>7.8419999999999996</v>
      </c>
      <c r="C443" s="10">
        <v>1</v>
      </c>
    </row>
    <row r="444" spans="1:3" x14ac:dyDescent="0.3">
      <c r="A444" s="17" t="s">
        <v>13769</v>
      </c>
      <c r="B444" s="10">
        <v>5.0650000000000004</v>
      </c>
      <c r="C444" s="10">
        <v>1</v>
      </c>
    </row>
    <row r="445" spans="1:3" x14ac:dyDescent="0.3">
      <c r="A445" s="17" t="s">
        <v>9338</v>
      </c>
      <c r="B445" s="10">
        <v>13.487</v>
      </c>
      <c r="C445" s="10">
        <v>1</v>
      </c>
    </row>
    <row r="446" spans="1:3" x14ac:dyDescent="0.3">
      <c r="A446" s="17" t="s">
        <v>10993</v>
      </c>
      <c r="B446" s="10">
        <v>8.0990000000000002</v>
      </c>
      <c r="C446" s="10">
        <v>1</v>
      </c>
    </row>
    <row r="447" spans="1:3" x14ac:dyDescent="0.3">
      <c r="A447" s="17" t="s">
        <v>14141</v>
      </c>
      <c r="B447" s="10">
        <v>4.7859999999999996</v>
      </c>
      <c r="C447" s="10">
        <v>1</v>
      </c>
    </row>
    <row r="448" spans="1:3" x14ac:dyDescent="0.3">
      <c r="A448" s="17" t="s">
        <v>13574</v>
      </c>
      <c r="B448" s="10">
        <v>5.2039999999999997</v>
      </c>
      <c r="C448" s="10">
        <v>1</v>
      </c>
    </row>
    <row r="449" spans="1:3" x14ac:dyDescent="0.3">
      <c r="A449" s="17" t="s">
        <v>9385</v>
      </c>
      <c r="B449" s="10">
        <v>13.18</v>
      </c>
      <c r="C449" s="10">
        <v>1</v>
      </c>
    </row>
    <row r="450" spans="1:3" x14ac:dyDescent="0.3">
      <c r="A450" s="17" t="s">
        <v>13105</v>
      </c>
      <c r="B450" s="10">
        <v>5.5389999999999997</v>
      </c>
      <c r="C450" s="10">
        <v>1</v>
      </c>
    </row>
    <row r="451" spans="1:3" x14ac:dyDescent="0.3">
      <c r="A451" s="17" t="s">
        <v>12143</v>
      </c>
      <c r="B451" s="10">
        <v>6.508</v>
      </c>
      <c r="C451" s="10">
        <v>1</v>
      </c>
    </row>
    <row r="452" spans="1:3" x14ac:dyDescent="0.3">
      <c r="A452" s="17" t="s">
        <v>13777</v>
      </c>
      <c r="B452" s="10">
        <v>5.056</v>
      </c>
      <c r="C452" s="10">
        <v>1</v>
      </c>
    </row>
    <row r="453" spans="1:3" x14ac:dyDescent="0.3">
      <c r="A453" s="17" t="s">
        <v>14826</v>
      </c>
      <c r="B453" s="10">
        <v>4.383</v>
      </c>
      <c r="C453" s="10">
        <v>1</v>
      </c>
    </row>
    <row r="454" spans="1:3" x14ac:dyDescent="0.3">
      <c r="A454" s="17" t="s">
        <v>15008</v>
      </c>
      <c r="B454" s="10">
        <v>4.2850000000000001</v>
      </c>
      <c r="C454" s="10">
        <v>1</v>
      </c>
    </row>
    <row r="455" spans="1:3" x14ac:dyDescent="0.3">
      <c r="A455" s="17" t="s">
        <v>9725</v>
      </c>
      <c r="B455" s="10">
        <v>11.824999999999999</v>
      </c>
      <c r="C455" s="10">
        <v>1</v>
      </c>
    </row>
    <row r="456" spans="1:3" x14ac:dyDescent="0.3">
      <c r="A456" s="17" t="s">
        <v>13318</v>
      </c>
      <c r="B456" s="10">
        <v>5.3929999999999998</v>
      </c>
      <c r="C456" s="10">
        <v>1</v>
      </c>
    </row>
    <row r="457" spans="1:3" x14ac:dyDescent="0.3">
      <c r="A457" s="17" t="s">
        <v>13846</v>
      </c>
      <c r="B457" s="10">
        <v>4.9909999999999997</v>
      </c>
      <c r="C457" s="10">
        <v>1</v>
      </c>
    </row>
    <row r="458" spans="1:3" x14ac:dyDescent="0.3">
      <c r="A458" s="17" t="s">
        <v>13190</v>
      </c>
      <c r="B458" s="10">
        <v>5.4880000000000004</v>
      </c>
      <c r="C458" s="10">
        <v>1</v>
      </c>
    </row>
    <row r="459" spans="1:3" x14ac:dyDescent="0.3">
      <c r="A459" s="17" t="s">
        <v>9033</v>
      </c>
      <c r="B459" s="10">
        <v>15.666</v>
      </c>
      <c r="C459" s="10">
        <v>1</v>
      </c>
    </row>
    <row r="460" spans="1:3" x14ac:dyDescent="0.3">
      <c r="A460" s="17" t="s">
        <v>11588</v>
      </c>
      <c r="B460" s="10">
        <v>7.2489999999999997</v>
      </c>
      <c r="C460" s="10">
        <v>1</v>
      </c>
    </row>
    <row r="461" spans="1:3" x14ac:dyDescent="0.3">
      <c r="A461" s="17" t="s">
        <v>13668</v>
      </c>
      <c r="B461" s="10">
        <v>5.141</v>
      </c>
      <c r="C461" s="10">
        <v>1</v>
      </c>
    </row>
    <row r="462" spans="1:3" x14ac:dyDescent="0.3">
      <c r="A462" s="17" t="s">
        <v>8594</v>
      </c>
      <c r="B462" s="10">
        <v>21.902000000000001</v>
      </c>
      <c r="C462" s="10">
        <v>1</v>
      </c>
    </row>
    <row r="463" spans="1:3" x14ac:dyDescent="0.3">
      <c r="A463" s="16" t="s">
        <v>8480</v>
      </c>
      <c r="B463" s="10">
        <v>159.41500000000002</v>
      </c>
      <c r="C463" s="10">
        <v>15</v>
      </c>
    </row>
    <row r="464" spans="1:3" x14ac:dyDescent="0.3">
      <c r="A464" s="17" t="s">
        <v>10264</v>
      </c>
      <c r="B464" s="10">
        <v>9.9030000000000005</v>
      </c>
      <c r="C464" s="10">
        <v>1</v>
      </c>
    </row>
    <row r="465" spans="1:3" x14ac:dyDescent="0.3">
      <c r="A465" s="17" t="s">
        <v>12285</v>
      </c>
      <c r="B465" s="10">
        <v>4.923</v>
      </c>
      <c r="C465" s="10">
        <v>1</v>
      </c>
    </row>
    <row r="466" spans="1:3" x14ac:dyDescent="0.3">
      <c r="A466" s="17" t="s">
        <v>8481</v>
      </c>
      <c r="B466" s="10">
        <v>25.89</v>
      </c>
      <c r="C466" s="10">
        <v>1</v>
      </c>
    </row>
    <row r="467" spans="1:3" x14ac:dyDescent="0.3">
      <c r="A467" s="17" t="s">
        <v>8785</v>
      </c>
      <c r="B467" s="10">
        <v>18.454999999999998</v>
      </c>
      <c r="C467" s="10">
        <v>1</v>
      </c>
    </row>
    <row r="468" spans="1:3" x14ac:dyDescent="0.3">
      <c r="A468" s="17" t="s">
        <v>9654</v>
      </c>
      <c r="B468" s="10">
        <v>12.124000000000001</v>
      </c>
      <c r="C468" s="10">
        <v>1</v>
      </c>
    </row>
    <row r="469" spans="1:3" x14ac:dyDescent="0.3">
      <c r="A469" s="17" t="s">
        <v>10624</v>
      </c>
      <c r="B469" s="10">
        <v>9.0039999999999996</v>
      </c>
      <c r="C469" s="10">
        <v>1</v>
      </c>
    </row>
    <row r="470" spans="1:3" x14ac:dyDescent="0.3">
      <c r="A470" s="17" t="s">
        <v>10858</v>
      </c>
      <c r="B470" s="10">
        <v>8.4960000000000004</v>
      </c>
      <c r="C470" s="10">
        <v>1</v>
      </c>
    </row>
    <row r="471" spans="1:3" x14ac:dyDescent="0.3">
      <c r="A471" s="17" t="s">
        <v>10051</v>
      </c>
      <c r="B471" s="10">
        <v>10.582000000000001</v>
      </c>
      <c r="C471" s="10">
        <v>1</v>
      </c>
    </row>
    <row r="472" spans="1:3" x14ac:dyDescent="0.3">
      <c r="A472" s="17" t="s">
        <v>9308</v>
      </c>
      <c r="B472" s="10">
        <v>13.664</v>
      </c>
      <c r="C472" s="10">
        <v>1</v>
      </c>
    </row>
    <row r="473" spans="1:3" x14ac:dyDescent="0.3">
      <c r="A473" s="17" t="s">
        <v>12531</v>
      </c>
      <c r="B473" s="10">
        <v>6.048</v>
      </c>
      <c r="C473" s="10">
        <v>1</v>
      </c>
    </row>
    <row r="474" spans="1:3" x14ac:dyDescent="0.3">
      <c r="A474" s="17" t="s">
        <v>12476</v>
      </c>
      <c r="B474" s="10">
        <v>6.1130000000000004</v>
      </c>
      <c r="C474" s="10">
        <v>1</v>
      </c>
    </row>
    <row r="475" spans="1:3" x14ac:dyDescent="0.3">
      <c r="A475" s="17" t="s">
        <v>9586</v>
      </c>
      <c r="B475" s="10">
        <v>12.351000000000001</v>
      </c>
      <c r="C475" s="10">
        <v>1</v>
      </c>
    </row>
    <row r="476" spans="1:3" x14ac:dyDescent="0.3">
      <c r="A476" s="17" t="s">
        <v>15058</v>
      </c>
      <c r="B476" s="10">
        <v>4.2619999999999996</v>
      </c>
      <c r="C476" s="10">
        <v>1</v>
      </c>
    </row>
    <row r="477" spans="1:3" x14ac:dyDescent="0.3">
      <c r="A477" s="17" t="s">
        <v>10095</v>
      </c>
      <c r="B477" s="10">
        <v>10.423999999999999</v>
      </c>
      <c r="C477" s="10">
        <v>1</v>
      </c>
    </row>
    <row r="478" spans="1:3" x14ac:dyDescent="0.3">
      <c r="A478" s="17" t="s">
        <v>11645</v>
      </c>
      <c r="B478" s="10">
        <v>7.1760000000000002</v>
      </c>
      <c r="C478" s="10">
        <v>1</v>
      </c>
    </row>
    <row r="479" spans="1:3" x14ac:dyDescent="0.3">
      <c r="A479" s="16" t="s">
        <v>8423</v>
      </c>
      <c r="B479" s="10">
        <v>159.18299999999999</v>
      </c>
      <c r="C479" s="10">
        <v>13</v>
      </c>
    </row>
    <row r="480" spans="1:3" x14ac:dyDescent="0.3">
      <c r="A480" s="17" t="s">
        <v>12123</v>
      </c>
      <c r="B480" s="10">
        <v>6.5279999999999996</v>
      </c>
      <c r="C480" s="10">
        <v>1</v>
      </c>
    </row>
    <row r="481" spans="1:3" x14ac:dyDescent="0.3">
      <c r="A481" s="17" t="s">
        <v>9203</v>
      </c>
      <c r="B481" s="10">
        <v>14.433999999999999</v>
      </c>
      <c r="C481" s="10">
        <v>1</v>
      </c>
    </row>
    <row r="482" spans="1:3" x14ac:dyDescent="0.3">
      <c r="A482" s="17" t="s">
        <v>12101</v>
      </c>
      <c r="B482" s="10">
        <v>6.5650000000000004</v>
      </c>
      <c r="C482" s="10">
        <v>1</v>
      </c>
    </row>
    <row r="483" spans="1:3" x14ac:dyDescent="0.3">
      <c r="A483" s="17" t="s">
        <v>8424</v>
      </c>
      <c r="B483" s="10">
        <v>30.664999999999999</v>
      </c>
      <c r="C483" s="10">
        <v>1</v>
      </c>
    </row>
    <row r="484" spans="1:3" x14ac:dyDescent="0.3">
      <c r="A484" s="17" t="s">
        <v>13716</v>
      </c>
      <c r="B484" s="10">
        <v>5.101</v>
      </c>
      <c r="C484" s="10">
        <v>1</v>
      </c>
    </row>
    <row r="485" spans="1:3" x14ac:dyDescent="0.3">
      <c r="A485" s="17" t="s">
        <v>12445</v>
      </c>
      <c r="B485" s="10">
        <v>6.1660000000000004</v>
      </c>
      <c r="C485" s="10">
        <v>1</v>
      </c>
    </row>
    <row r="486" spans="1:3" x14ac:dyDescent="0.3">
      <c r="A486" s="17" t="s">
        <v>10340</v>
      </c>
      <c r="B486" s="10">
        <v>9.6850000000000005</v>
      </c>
      <c r="C486" s="10">
        <v>1</v>
      </c>
    </row>
    <row r="487" spans="1:3" x14ac:dyDescent="0.3">
      <c r="A487" s="17" t="s">
        <v>11813</v>
      </c>
      <c r="B487" s="10">
        <v>6.9160000000000004</v>
      </c>
      <c r="C487" s="10">
        <v>1</v>
      </c>
    </row>
    <row r="488" spans="1:3" x14ac:dyDescent="0.3">
      <c r="A488" s="17" t="s">
        <v>8892</v>
      </c>
      <c r="B488" s="10">
        <v>17.190999999999999</v>
      </c>
      <c r="C488" s="10">
        <v>1</v>
      </c>
    </row>
    <row r="489" spans="1:3" x14ac:dyDescent="0.3">
      <c r="A489" s="17" t="s">
        <v>9307</v>
      </c>
      <c r="B489" s="10">
        <v>13.696999999999999</v>
      </c>
      <c r="C489" s="10">
        <v>1</v>
      </c>
    </row>
    <row r="490" spans="1:3" x14ac:dyDescent="0.3">
      <c r="A490" s="17" t="s">
        <v>11129</v>
      </c>
      <c r="B490" s="10">
        <v>7.99</v>
      </c>
      <c r="C490" s="10">
        <v>1</v>
      </c>
    </row>
    <row r="491" spans="1:3" x14ac:dyDescent="0.3">
      <c r="A491" s="17" t="s">
        <v>11177</v>
      </c>
      <c r="B491" s="10">
        <v>7.907</v>
      </c>
      <c r="C491" s="10">
        <v>1</v>
      </c>
    </row>
    <row r="492" spans="1:3" x14ac:dyDescent="0.3">
      <c r="A492" s="17" t="s">
        <v>8467</v>
      </c>
      <c r="B492" s="10">
        <v>26.338000000000001</v>
      </c>
      <c r="C492" s="10">
        <v>1</v>
      </c>
    </row>
    <row r="493" spans="1:3" x14ac:dyDescent="0.3">
      <c r="A493" s="16" t="s">
        <v>8545</v>
      </c>
      <c r="B493" s="10">
        <v>155.06</v>
      </c>
      <c r="C493" s="10">
        <v>18</v>
      </c>
    </row>
    <row r="494" spans="1:3" x14ac:dyDescent="0.3">
      <c r="A494" s="17" t="s">
        <v>9404</v>
      </c>
      <c r="B494" s="10">
        <v>13.073</v>
      </c>
      <c r="C494" s="10">
        <v>1</v>
      </c>
    </row>
    <row r="495" spans="1:3" x14ac:dyDescent="0.3">
      <c r="A495" s="17" t="s">
        <v>10865</v>
      </c>
      <c r="B495" s="10">
        <v>8.4770000000000003</v>
      </c>
      <c r="C495" s="10">
        <v>1</v>
      </c>
    </row>
    <row r="496" spans="1:3" x14ac:dyDescent="0.3">
      <c r="A496" s="17" t="s">
        <v>8842</v>
      </c>
      <c r="B496" s="10">
        <v>5.7889999999999997</v>
      </c>
      <c r="C496" s="10">
        <v>1</v>
      </c>
    </row>
    <row r="497" spans="1:3" x14ac:dyDescent="0.3">
      <c r="A497" s="17" t="s">
        <v>9256</v>
      </c>
      <c r="B497" s="10">
        <v>14.11</v>
      </c>
      <c r="C497" s="10">
        <v>1</v>
      </c>
    </row>
    <row r="498" spans="1:3" x14ac:dyDescent="0.3">
      <c r="A498" s="17" t="s">
        <v>12705</v>
      </c>
      <c r="B498" s="10">
        <v>5.89</v>
      </c>
      <c r="C498" s="10">
        <v>1</v>
      </c>
    </row>
    <row r="499" spans="1:3" x14ac:dyDescent="0.3">
      <c r="A499" s="17" t="s">
        <v>11350</v>
      </c>
      <c r="B499" s="10">
        <v>7.6070000000000002</v>
      </c>
      <c r="C499" s="10">
        <v>1</v>
      </c>
    </row>
    <row r="500" spans="1:3" x14ac:dyDescent="0.3">
      <c r="A500" s="17" t="s">
        <v>15092</v>
      </c>
      <c r="B500" s="10">
        <v>4.2439999999999998</v>
      </c>
      <c r="C500" s="10">
        <v>1</v>
      </c>
    </row>
    <row r="501" spans="1:3" x14ac:dyDescent="0.3">
      <c r="A501" s="17" t="s">
        <v>11375</v>
      </c>
      <c r="B501" s="10">
        <v>4.6989999999999998</v>
      </c>
      <c r="C501" s="10">
        <v>1</v>
      </c>
    </row>
    <row r="502" spans="1:3" x14ac:dyDescent="0.3">
      <c r="A502" s="17" t="s">
        <v>8546</v>
      </c>
      <c r="B502" s="10">
        <v>23.152999999999999</v>
      </c>
      <c r="C502" s="10">
        <v>1</v>
      </c>
    </row>
    <row r="503" spans="1:3" x14ac:dyDescent="0.3">
      <c r="A503" s="17" t="s">
        <v>11883</v>
      </c>
      <c r="B503" s="10">
        <v>4.4580000000000002</v>
      </c>
      <c r="C503" s="10">
        <v>1</v>
      </c>
    </row>
    <row r="504" spans="1:3" x14ac:dyDescent="0.3">
      <c r="A504" s="17" t="s">
        <v>9524</v>
      </c>
      <c r="B504" s="10">
        <v>12.613</v>
      </c>
      <c r="C504" s="10">
        <v>1</v>
      </c>
    </row>
    <row r="505" spans="1:3" x14ac:dyDescent="0.3">
      <c r="A505" s="17" t="s">
        <v>9211</v>
      </c>
      <c r="B505" s="10">
        <v>14.42</v>
      </c>
      <c r="C505" s="10">
        <v>1</v>
      </c>
    </row>
    <row r="506" spans="1:3" x14ac:dyDescent="0.3">
      <c r="A506" s="17" t="s">
        <v>15108</v>
      </c>
      <c r="B506" s="10">
        <v>4.2389999999999999</v>
      </c>
      <c r="C506" s="10">
        <v>1</v>
      </c>
    </row>
    <row r="507" spans="1:3" x14ac:dyDescent="0.3">
      <c r="A507" s="17" t="s">
        <v>14717</v>
      </c>
      <c r="B507" s="10">
        <v>4.4429999999999996</v>
      </c>
      <c r="C507" s="10">
        <v>1</v>
      </c>
    </row>
    <row r="508" spans="1:3" x14ac:dyDescent="0.3">
      <c r="A508" s="17" t="s">
        <v>10212</v>
      </c>
      <c r="B508" s="10">
        <v>10.053000000000001</v>
      </c>
      <c r="C508" s="10">
        <v>1</v>
      </c>
    </row>
    <row r="509" spans="1:3" x14ac:dyDescent="0.3">
      <c r="A509" s="17" t="s">
        <v>13724</v>
      </c>
      <c r="B509" s="10">
        <v>5.0949999999999998</v>
      </c>
      <c r="C509" s="10">
        <v>1</v>
      </c>
    </row>
    <row r="510" spans="1:3" x14ac:dyDescent="0.3">
      <c r="A510" s="17" t="s">
        <v>13967</v>
      </c>
      <c r="B510" s="10">
        <v>4.8949999999999996</v>
      </c>
      <c r="C510" s="10">
        <v>1</v>
      </c>
    </row>
    <row r="511" spans="1:3" x14ac:dyDescent="0.3">
      <c r="A511" s="17" t="s">
        <v>10461</v>
      </c>
      <c r="B511" s="10">
        <v>7.8019999999999996</v>
      </c>
      <c r="C511" s="10">
        <v>1</v>
      </c>
    </row>
    <row r="512" spans="1:3" x14ac:dyDescent="0.3">
      <c r="A512" s="16" t="s">
        <v>8851</v>
      </c>
      <c r="B512" s="10">
        <v>152.333</v>
      </c>
      <c r="C512" s="10">
        <v>15</v>
      </c>
    </row>
    <row r="513" spans="1:3" x14ac:dyDescent="0.3">
      <c r="A513" s="17" t="s">
        <v>11149</v>
      </c>
      <c r="B513" s="10">
        <v>7.9589999999999996</v>
      </c>
      <c r="C513" s="10">
        <v>1</v>
      </c>
    </row>
    <row r="514" spans="1:3" x14ac:dyDescent="0.3">
      <c r="A514" s="17" t="s">
        <v>9172</v>
      </c>
      <c r="B514" s="10">
        <v>14.571999999999999</v>
      </c>
      <c r="C514" s="10">
        <v>1</v>
      </c>
    </row>
    <row r="515" spans="1:3" x14ac:dyDescent="0.3">
      <c r="A515" s="17" t="s">
        <v>8852</v>
      </c>
      <c r="B515" s="10">
        <v>17.550999999999998</v>
      </c>
      <c r="C515" s="10">
        <v>1</v>
      </c>
    </row>
    <row r="516" spans="1:3" x14ac:dyDescent="0.3">
      <c r="A516" s="17" t="s">
        <v>11653</v>
      </c>
      <c r="B516" s="10">
        <v>7.1630000000000003</v>
      </c>
      <c r="C516" s="10">
        <v>1</v>
      </c>
    </row>
    <row r="517" spans="1:3" x14ac:dyDescent="0.3">
      <c r="A517" s="17" t="s">
        <v>8928</v>
      </c>
      <c r="B517" s="10">
        <v>16.638000000000002</v>
      </c>
      <c r="C517" s="10">
        <v>1</v>
      </c>
    </row>
    <row r="518" spans="1:3" x14ac:dyDescent="0.3">
      <c r="A518" s="17" t="s">
        <v>9577</v>
      </c>
      <c r="B518" s="10">
        <v>12.374000000000001</v>
      </c>
      <c r="C518" s="10">
        <v>1</v>
      </c>
    </row>
    <row r="519" spans="1:3" x14ac:dyDescent="0.3">
      <c r="A519" s="17" t="s">
        <v>9960</v>
      </c>
      <c r="B519" s="10">
        <v>10.914999999999999</v>
      </c>
      <c r="C519" s="10">
        <v>1</v>
      </c>
    </row>
    <row r="520" spans="1:3" x14ac:dyDescent="0.3">
      <c r="A520" s="17" t="s">
        <v>13697</v>
      </c>
      <c r="B520" s="10">
        <v>5.1130000000000004</v>
      </c>
      <c r="C520" s="10">
        <v>1</v>
      </c>
    </row>
    <row r="521" spans="1:3" x14ac:dyDescent="0.3">
      <c r="A521" s="17" t="s">
        <v>11848</v>
      </c>
      <c r="B521" s="10">
        <v>6.8659999999999997</v>
      </c>
      <c r="C521" s="10">
        <v>1</v>
      </c>
    </row>
    <row r="522" spans="1:3" x14ac:dyDescent="0.3">
      <c r="A522" s="17" t="s">
        <v>12542</v>
      </c>
      <c r="B522" s="10">
        <v>6.0389999999999997</v>
      </c>
      <c r="C522" s="10">
        <v>1</v>
      </c>
    </row>
    <row r="523" spans="1:3" x14ac:dyDescent="0.3">
      <c r="A523" s="17" t="s">
        <v>9270</v>
      </c>
      <c r="B523" s="10">
        <v>13.991</v>
      </c>
      <c r="C523" s="10">
        <v>1</v>
      </c>
    </row>
    <row r="524" spans="1:3" x14ac:dyDescent="0.3">
      <c r="A524" s="17" t="s">
        <v>9045</v>
      </c>
      <c r="B524" s="10">
        <v>14.023999999999999</v>
      </c>
      <c r="C524" s="10">
        <v>1</v>
      </c>
    </row>
    <row r="525" spans="1:3" x14ac:dyDescent="0.3">
      <c r="A525" s="17" t="s">
        <v>10860</v>
      </c>
      <c r="B525" s="10">
        <v>8.4949999999999992</v>
      </c>
      <c r="C525" s="10">
        <v>1</v>
      </c>
    </row>
    <row r="526" spans="1:3" x14ac:dyDescent="0.3">
      <c r="A526" s="17" t="s">
        <v>12201</v>
      </c>
      <c r="B526" s="10">
        <v>6.1550000000000002</v>
      </c>
      <c r="C526" s="10">
        <v>1</v>
      </c>
    </row>
    <row r="527" spans="1:3" x14ac:dyDescent="0.3">
      <c r="A527" s="17" t="s">
        <v>14665</v>
      </c>
      <c r="B527" s="10">
        <v>4.4779999999999998</v>
      </c>
      <c r="C527" s="10">
        <v>1</v>
      </c>
    </row>
    <row r="528" spans="1:3" x14ac:dyDescent="0.3">
      <c r="A528" s="16" t="s">
        <v>8630</v>
      </c>
      <c r="B528" s="10">
        <v>147.29300000000001</v>
      </c>
      <c r="C528" s="10">
        <v>14</v>
      </c>
    </row>
    <row r="529" spans="1:3" x14ac:dyDescent="0.3">
      <c r="A529" s="17" t="s">
        <v>8781</v>
      </c>
      <c r="B529" s="10">
        <v>18.475999999999999</v>
      </c>
      <c r="C529" s="10">
        <v>1</v>
      </c>
    </row>
    <row r="530" spans="1:3" x14ac:dyDescent="0.3">
      <c r="A530" s="17" t="s">
        <v>9006</v>
      </c>
      <c r="B530" s="10">
        <v>15.811999999999999</v>
      </c>
      <c r="C530" s="10">
        <v>1</v>
      </c>
    </row>
    <row r="531" spans="1:3" x14ac:dyDescent="0.3">
      <c r="A531" s="17" t="s">
        <v>8631</v>
      </c>
      <c r="B531" s="10">
        <v>20.946999999999999</v>
      </c>
      <c r="C531" s="10">
        <v>1</v>
      </c>
    </row>
    <row r="532" spans="1:3" x14ac:dyDescent="0.3">
      <c r="A532" s="17" t="s">
        <v>12511</v>
      </c>
      <c r="B532" s="10">
        <v>6.0720000000000001</v>
      </c>
      <c r="C532" s="10">
        <v>1</v>
      </c>
    </row>
    <row r="533" spans="1:3" x14ac:dyDescent="0.3">
      <c r="A533" s="17" t="s">
        <v>13342</v>
      </c>
      <c r="B533" s="10">
        <v>5.0609999999999999</v>
      </c>
      <c r="C533" s="10">
        <v>1</v>
      </c>
    </row>
    <row r="534" spans="1:3" x14ac:dyDescent="0.3">
      <c r="A534" s="17" t="s">
        <v>12853</v>
      </c>
      <c r="B534" s="10">
        <v>5.7560000000000002</v>
      </c>
      <c r="C534" s="10">
        <v>1</v>
      </c>
    </row>
    <row r="535" spans="1:3" x14ac:dyDescent="0.3">
      <c r="A535" s="17" t="s">
        <v>11138</v>
      </c>
      <c r="B535" s="10">
        <v>7.9790000000000001</v>
      </c>
      <c r="C535" s="10">
        <v>1</v>
      </c>
    </row>
    <row r="536" spans="1:3" x14ac:dyDescent="0.3">
      <c r="A536" s="17" t="s">
        <v>9085</v>
      </c>
      <c r="B536" s="10">
        <v>15.329000000000001</v>
      </c>
      <c r="C536" s="10">
        <v>1</v>
      </c>
    </row>
    <row r="537" spans="1:3" x14ac:dyDescent="0.3">
      <c r="A537" s="17" t="s">
        <v>10400</v>
      </c>
      <c r="B537" s="10">
        <v>9.5549999999999997</v>
      </c>
      <c r="C537" s="10">
        <v>1</v>
      </c>
    </row>
    <row r="538" spans="1:3" x14ac:dyDescent="0.3">
      <c r="A538" s="17" t="s">
        <v>12399</v>
      </c>
      <c r="B538" s="10">
        <v>6.2169999999999996</v>
      </c>
      <c r="C538" s="10">
        <v>1</v>
      </c>
    </row>
    <row r="539" spans="1:3" x14ac:dyDescent="0.3">
      <c r="A539" s="17" t="s">
        <v>11919</v>
      </c>
      <c r="B539" s="10">
        <v>6.7709999999999999</v>
      </c>
      <c r="C539" s="10">
        <v>1</v>
      </c>
    </row>
    <row r="540" spans="1:3" x14ac:dyDescent="0.3">
      <c r="A540" s="17" t="s">
        <v>9543</v>
      </c>
      <c r="B540" s="10">
        <v>12.503</v>
      </c>
      <c r="C540" s="10">
        <v>1</v>
      </c>
    </row>
    <row r="541" spans="1:3" x14ac:dyDescent="0.3">
      <c r="A541" s="17" t="s">
        <v>10453</v>
      </c>
      <c r="B541" s="10">
        <v>9.4700000000000006</v>
      </c>
      <c r="C541" s="10">
        <v>1</v>
      </c>
    </row>
    <row r="542" spans="1:3" x14ac:dyDescent="0.3">
      <c r="A542" s="17" t="s">
        <v>11506</v>
      </c>
      <c r="B542" s="10">
        <v>7.3449999999999998</v>
      </c>
      <c r="C542" s="10">
        <v>1</v>
      </c>
    </row>
    <row r="543" spans="1:3" x14ac:dyDescent="0.3">
      <c r="A543" s="16" t="s">
        <v>8490</v>
      </c>
      <c r="B543" s="10">
        <v>145.15900000000002</v>
      </c>
      <c r="C543" s="10">
        <v>16</v>
      </c>
    </row>
    <row r="544" spans="1:3" x14ac:dyDescent="0.3">
      <c r="A544" s="17" t="s">
        <v>8833</v>
      </c>
      <c r="B544" s="10">
        <v>17.841999999999999</v>
      </c>
      <c r="C544" s="10">
        <v>1</v>
      </c>
    </row>
    <row r="545" spans="1:3" x14ac:dyDescent="0.3">
      <c r="A545" s="17" t="s">
        <v>14648</v>
      </c>
      <c r="B545" s="10">
        <v>4.4859999999999998</v>
      </c>
      <c r="C545" s="10">
        <v>1</v>
      </c>
    </row>
    <row r="546" spans="1:3" x14ac:dyDescent="0.3">
      <c r="A546" s="17" t="s">
        <v>14527</v>
      </c>
      <c r="B546" s="10">
        <v>4.55</v>
      </c>
      <c r="C546" s="10">
        <v>1</v>
      </c>
    </row>
    <row r="547" spans="1:3" x14ac:dyDescent="0.3">
      <c r="A547" s="17" t="s">
        <v>8491</v>
      </c>
      <c r="B547" s="10">
        <v>25.468</v>
      </c>
      <c r="C547" s="10">
        <v>1</v>
      </c>
    </row>
    <row r="548" spans="1:3" x14ac:dyDescent="0.3">
      <c r="A548" s="17" t="s">
        <v>13663</v>
      </c>
      <c r="B548" s="10">
        <v>5.1440000000000001</v>
      </c>
      <c r="C548" s="10">
        <v>1</v>
      </c>
    </row>
    <row r="549" spans="1:3" x14ac:dyDescent="0.3">
      <c r="A549" s="17" t="s">
        <v>9020</v>
      </c>
      <c r="B549" s="10">
        <v>15.762</v>
      </c>
      <c r="C549" s="10">
        <v>1</v>
      </c>
    </row>
    <row r="550" spans="1:3" x14ac:dyDescent="0.3">
      <c r="A550" s="17" t="s">
        <v>12390</v>
      </c>
      <c r="B550" s="10">
        <v>6.2290000000000001</v>
      </c>
      <c r="C550" s="10">
        <v>1</v>
      </c>
    </row>
    <row r="551" spans="1:3" x14ac:dyDescent="0.3">
      <c r="A551" s="17" t="s">
        <v>14885</v>
      </c>
      <c r="B551" s="10">
        <v>4.3490000000000002</v>
      </c>
      <c r="C551" s="10">
        <v>1</v>
      </c>
    </row>
    <row r="552" spans="1:3" x14ac:dyDescent="0.3">
      <c r="A552" s="17" t="s">
        <v>11607</v>
      </c>
      <c r="B552" s="10">
        <v>7.22</v>
      </c>
      <c r="C552" s="10">
        <v>1</v>
      </c>
    </row>
    <row r="553" spans="1:3" x14ac:dyDescent="0.3">
      <c r="A553" s="17" t="s">
        <v>13613</v>
      </c>
      <c r="B553" s="10">
        <v>5.1790000000000003</v>
      </c>
      <c r="C553" s="10">
        <v>1</v>
      </c>
    </row>
    <row r="554" spans="1:3" x14ac:dyDescent="0.3">
      <c r="A554" s="17" t="s">
        <v>12318</v>
      </c>
      <c r="B554" s="10">
        <v>6.3209999999999997</v>
      </c>
      <c r="C554" s="10">
        <v>1</v>
      </c>
    </row>
    <row r="555" spans="1:3" x14ac:dyDescent="0.3">
      <c r="A555" s="17" t="s">
        <v>10150</v>
      </c>
      <c r="B555" s="10">
        <v>10.254</v>
      </c>
      <c r="C555" s="10">
        <v>1</v>
      </c>
    </row>
    <row r="556" spans="1:3" x14ac:dyDescent="0.3">
      <c r="A556" s="17" t="s">
        <v>11758</v>
      </c>
      <c r="B556" s="10">
        <v>5.6340000000000003</v>
      </c>
      <c r="C556" s="10">
        <v>1</v>
      </c>
    </row>
    <row r="557" spans="1:3" x14ac:dyDescent="0.3">
      <c r="A557" s="17" t="s">
        <v>13381</v>
      </c>
      <c r="B557" s="10">
        <v>4.2969999999999997</v>
      </c>
      <c r="C557" s="10">
        <v>1</v>
      </c>
    </row>
    <row r="558" spans="1:3" x14ac:dyDescent="0.3">
      <c r="A558" s="17" t="s">
        <v>9440</v>
      </c>
      <c r="B558" s="10">
        <v>12.925000000000001</v>
      </c>
      <c r="C558" s="10">
        <v>1</v>
      </c>
    </row>
    <row r="559" spans="1:3" x14ac:dyDescent="0.3">
      <c r="A559" s="17" t="s">
        <v>10438</v>
      </c>
      <c r="B559" s="10">
        <v>9.4990000000000006</v>
      </c>
      <c r="C559" s="10">
        <v>1</v>
      </c>
    </row>
    <row r="560" spans="1:3" x14ac:dyDescent="0.3">
      <c r="A560" s="16" t="s">
        <v>8478</v>
      </c>
      <c r="B560" s="10">
        <v>141.60600000000002</v>
      </c>
      <c r="C560" s="10">
        <v>17</v>
      </c>
    </row>
    <row r="561" spans="1:3" x14ac:dyDescent="0.3">
      <c r="A561" s="17" t="s">
        <v>13250</v>
      </c>
      <c r="B561" s="10">
        <v>5.4390000000000001</v>
      </c>
      <c r="C561" s="10">
        <v>1</v>
      </c>
    </row>
    <row r="562" spans="1:3" x14ac:dyDescent="0.3">
      <c r="A562" s="17" t="s">
        <v>13980</v>
      </c>
      <c r="B562" s="10">
        <v>4.8860000000000001</v>
      </c>
      <c r="C562" s="10">
        <v>1</v>
      </c>
    </row>
    <row r="563" spans="1:3" x14ac:dyDescent="0.3">
      <c r="A563" s="17" t="s">
        <v>13685</v>
      </c>
      <c r="B563" s="10">
        <v>5.1260000000000003</v>
      </c>
      <c r="C563" s="10">
        <v>1</v>
      </c>
    </row>
    <row r="564" spans="1:3" x14ac:dyDescent="0.3">
      <c r="A564" s="17" t="s">
        <v>13183</v>
      </c>
      <c r="B564" s="10">
        <v>5.492</v>
      </c>
      <c r="C564" s="10">
        <v>1</v>
      </c>
    </row>
    <row r="565" spans="1:3" x14ac:dyDescent="0.3">
      <c r="A565" s="17" t="s">
        <v>8479</v>
      </c>
      <c r="B565" s="10">
        <v>25.939</v>
      </c>
      <c r="C565" s="10">
        <v>1</v>
      </c>
    </row>
    <row r="566" spans="1:3" x14ac:dyDescent="0.3">
      <c r="A566" s="17" t="s">
        <v>13553</v>
      </c>
      <c r="B566" s="10">
        <v>5.2240000000000002</v>
      </c>
      <c r="C566" s="10">
        <v>1</v>
      </c>
    </row>
    <row r="567" spans="1:3" x14ac:dyDescent="0.3">
      <c r="A567" s="17" t="s">
        <v>11358</v>
      </c>
      <c r="B567" s="10">
        <v>7.585</v>
      </c>
      <c r="C567" s="10">
        <v>1</v>
      </c>
    </row>
    <row r="568" spans="1:3" x14ac:dyDescent="0.3">
      <c r="A568" s="17" t="s">
        <v>12688</v>
      </c>
      <c r="B568" s="10">
        <v>5.9119999999999999</v>
      </c>
      <c r="C568" s="10">
        <v>1</v>
      </c>
    </row>
    <row r="569" spans="1:3" x14ac:dyDescent="0.3">
      <c r="A569" s="17" t="s">
        <v>10165</v>
      </c>
      <c r="B569" s="10">
        <v>10.193</v>
      </c>
      <c r="C569" s="10">
        <v>1</v>
      </c>
    </row>
    <row r="570" spans="1:3" x14ac:dyDescent="0.3">
      <c r="A570" s="17" t="s">
        <v>14494</v>
      </c>
      <c r="B570" s="10">
        <v>4.5720000000000001</v>
      </c>
      <c r="C570" s="10">
        <v>1</v>
      </c>
    </row>
    <row r="571" spans="1:3" x14ac:dyDescent="0.3">
      <c r="A571" s="17" t="s">
        <v>10399</v>
      </c>
      <c r="B571" s="10">
        <v>9.5660000000000007</v>
      </c>
      <c r="C571" s="10">
        <v>1</v>
      </c>
    </row>
    <row r="572" spans="1:3" x14ac:dyDescent="0.3">
      <c r="A572" s="17" t="s">
        <v>13544</v>
      </c>
      <c r="B572" s="10">
        <v>5.2320000000000002</v>
      </c>
      <c r="C572" s="10">
        <v>1</v>
      </c>
    </row>
    <row r="573" spans="1:3" x14ac:dyDescent="0.3">
      <c r="A573" s="17" t="s">
        <v>9997</v>
      </c>
      <c r="B573" s="10">
        <v>10.824999999999999</v>
      </c>
      <c r="C573" s="10">
        <v>1</v>
      </c>
    </row>
    <row r="574" spans="1:3" x14ac:dyDescent="0.3">
      <c r="A574" s="17" t="s">
        <v>9320</v>
      </c>
      <c r="B574" s="10">
        <v>13.596</v>
      </c>
      <c r="C574" s="10">
        <v>1</v>
      </c>
    </row>
    <row r="575" spans="1:3" x14ac:dyDescent="0.3">
      <c r="A575" s="17" t="s">
        <v>13636</v>
      </c>
      <c r="B575" s="10">
        <v>5.1550000000000002</v>
      </c>
      <c r="C575" s="10">
        <v>1</v>
      </c>
    </row>
    <row r="576" spans="1:3" x14ac:dyDescent="0.3">
      <c r="A576" s="17" t="s">
        <v>11863</v>
      </c>
      <c r="B576" s="10">
        <v>6.8449999999999998</v>
      </c>
      <c r="C576" s="10">
        <v>1</v>
      </c>
    </row>
    <row r="577" spans="1:3" x14ac:dyDescent="0.3">
      <c r="A577" s="17" t="s">
        <v>10223</v>
      </c>
      <c r="B577" s="10">
        <v>10.019</v>
      </c>
      <c r="C577" s="10">
        <v>1</v>
      </c>
    </row>
    <row r="578" spans="1:3" x14ac:dyDescent="0.3">
      <c r="A578" s="16" t="s">
        <v>8779</v>
      </c>
      <c r="B578" s="10">
        <v>140.643</v>
      </c>
      <c r="C578" s="10">
        <v>15</v>
      </c>
    </row>
    <row r="579" spans="1:3" x14ac:dyDescent="0.3">
      <c r="A579" s="17" t="s">
        <v>9606</v>
      </c>
      <c r="B579" s="10">
        <v>12.3</v>
      </c>
      <c r="C579" s="10">
        <v>1</v>
      </c>
    </row>
    <row r="580" spans="1:3" x14ac:dyDescent="0.3">
      <c r="A580" s="17" t="s">
        <v>9064</v>
      </c>
      <c r="B580" s="10">
        <v>15.483000000000001</v>
      </c>
      <c r="C580" s="10">
        <v>1</v>
      </c>
    </row>
    <row r="581" spans="1:3" x14ac:dyDescent="0.3">
      <c r="A581" s="17" t="s">
        <v>12398</v>
      </c>
      <c r="B581" s="10">
        <v>6.2169999999999996</v>
      </c>
      <c r="C581" s="10">
        <v>1</v>
      </c>
    </row>
    <row r="582" spans="1:3" x14ac:dyDescent="0.3">
      <c r="A582" s="17" t="s">
        <v>10712</v>
      </c>
      <c r="B582" s="10">
        <v>8.7959999999999994</v>
      </c>
      <c r="C582" s="10">
        <v>1</v>
      </c>
    </row>
    <row r="583" spans="1:3" x14ac:dyDescent="0.3">
      <c r="A583" s="17" t="s">
        <v>8780</v>
      </c>
      <c r="B583" s="10">
        <v>18.501000000000001</v>
      </c>
      <c r="C583" s="10">
        <v>1</v>
      </c>
    </row>
    <row r="584" spans="1:3" x14ac:dyDescent="0.3">
      <c r="A584" s="17" t="s">
        <v>11115</v>
      </c>
      <c r="B584" s="10">
        <v>8.0229999999999997</v>
      </c>
      <c r="C584" s="10">
        <v>1</v>
      </c>
    </row>
    <row r="585" spans="1:3" x14ac:dyDescent="0.3">
      <c r="A585" s="17" t="s">
        <v>14776</v>
      </c>
      <c r="B585" s="10">
        <v>4.41</v>
      </c>
      <c r="C585" s="10">
        <v>1</v>
      </c>
    </row>
    <row r="586" spans="1:3" x14ac:dyDescent="0.3">
      <c r="A586" s="17" t="s">
        <v>10518</v>
      </c>
      <c r="B586" s="10">
        <v>9.3010000000000002</v>
      </c>
      <c r="C586" s="10">
        <v>1</v>
      </c>
    </row>
    <row r="587" spans="1:3" x14ac:dyDescent="0.3">
      <c r="A587" s="17" t="s">
        <v>9626</v>
      </c>
      <c r="B587" s="10">
        <v>12.228</v>
      </c>
      <c r="C587" s="10">
        <v>1</v>
      </c>
    </row>
    <row r="588" spans="1:3" x14ac:dyDescent="0.3">
      <c r="A588" s="17" t="s">
        <v>13937</v>
      </c>
      <c r="B588" s="10">
        <v>4.9160000000000004</v>
      </c>
      <c r="C588" s="10">
        <v>1</v>
      </c>
    </row>
    <row r="589" spans="1:3" x14ac:dyDescent="0.3">
      <c r="A589" s="17" t="s">
        <v>13702</v>
      </c>
      <c r="B589" s="10">
        <v>5.1079999999999997</v>
      </c>
      <c r="C589" s="10">
        <v>1</v>
      </c>
    </row>
    <row r="590" spans="1:3" x14ac:dyDescent="0.3">
      <c r="A590" s="17" t="s">
        <v>9226</v>
      </c>
      <c r="B590" s="10">
        <v>14.298999999999999</v>
      </c>
      <c r="C590" s="10">
        <v>1</v>
      </c>
    </row>
    <row r="591" spans="1:3" x14ac:dyDescent="0.3">
      <c r="A591" s="17" t="s">
        <v>15081</v>
      </c>
      <c r="B591" s="10">
        <v>4.2489999999999997</v>
      </c>
      <c r="C591" s="10">
        <v>1</v>
      </c>
    </row>
    <row r="592" spans="1:3" x14ac:dyDescent="0.3">
      <c r="A592" s="17" t="s">
        <v>11594</v>
      </c>
      <c r="B592" s="10">
        <v>7.2320000000000002</v>
      </c>
      <c r="C592" s="10">
        <v>1</v>
      </c>
    </row>
    <row r="593" spans="1:3" x14ac:dyDescent="0.3">
      <c r="A593" s="17" t="s">
        <v>10389</v>
      </c>
      <c r="B593" s="10">
        <v>9.58</v>
      </c>
      <c r="C593" s="10">
        <v>1</v>
      </c>
    </row>
    <row r="594" spans="1:3" x14ac:dyDescent="0.3">
      <c r="A594" s="16" t="s">
        <v>8554</v>
      </c>
      <c r="B594" s="10">
        <v>137.96799999999999</v>
      </c>
      <c r="C594" s="10">
        <v>13</v>
      </c>
    </row>
    <row r="595" spans="1:3" x14ac:dyDescent="0.3">
      <c r="A595" s="17" t="s">
        <v>10393</v>
      </c>
      <c r="B595" s="10">
        <v>9.5719999999999992</v>
      </c>
      <c r="C595" s="10">
        <v>1</v>
      </c>
    </row>
    <row r="596" spans="1:3" x14ac:dyDescent="0.3">
      <c r="A596" s="17" t="s">
        <v>12877</v>
      </c>
      <c r="B596" s="10">
        <v>5.74</v>
      </c>
      <c r="C596" s="10">
        <v>1</v>
      </c>
    </row>
    <row r="597" spans="1:3" x14ac:dyDescent="0.3">
      <c r="A597" s="17" t="s">
        <v>14460</v>
      </c>
      <c r="B597" s="10">
        <v>4.5910000000000002</v>
      </c>
      <c r="C597" s="10">
        <v>1</v>
      </c>
    </row>
    <row r="598" spans="1:3" x14ac:dyDescent="0.3">
      <c r="A598" s="17" t="s">
        <v>11518</v>
      </c>
      <c r="B598" s="10">
        <v>4.6989999999999998</v>
      </c>
      <c r="C598" s="10">
        <v>1</v>
      </c>
    </row>
    <row r="599" spans="1:3" x14ac:dyDescent="0.3">
      <c r="A599" s="17" t="s">
        <v>8555</v>
      </c>
      <c r="B599" s="10">
        <v>23.001999999999999</v>
      </c>
      <c r="C599" s="10">
        <v>1</v>
      </c>
    </row>
    <row r="600" spans="1:3" x14ac:dyDescent="0.3">
      <c r="A600" s="17" t="s">
        <v>9152</v>
      </c>
      <c r="B600" s="10">
        <v>14.779</v>
      </c>
      <c r="C600" s="10">
        <v>1</v>
      </c>
    </row>
    <row r="601" spans="1:3" x14ac:dyDescent="0.3">
      <c r="A601" s="17" t="s">
        <v>10282</v>
      </c>
      <c r="B601" s="10">
        <v>9.8420000000000005</v>
      </c>
      <c r="C601" s="10">
        <v>1</v>
      </c>
    </row>
    <row r="602" spans="1:3" x14ac:dyDescent="0.3">
      <c r="A602" s="17" t="s">
        <v>11214</v>
      </c>
      <c r="B602" s="10">
        <v>7.8440000000000003</v>
      </c>
      <c r="C602" s="10">
        <v>1</v>
      </c>
    </row>
    <row r="603" spans="1:3" x14ac:dyDescent="0.3">
      <c r="A603" s="17" t="s">
        <v>11573</v>
      </c>
      <c r="B603" s="10">
        <v>7.2679999999999998</v>
      </c>
      <c r="C603" s="10">
        <v>1</v>
      </c>
    </row>
    <row r="604" spans="1:3" x14ac:dyDescent="0.3">
      <c r="A604" s="17" t="s">
        <v>11987</v>
      </c>
      <c r="B604" s="10">
        <v>6.6849999999999996</v>
      </c>
      <c r="C604" s="10">
        <v>1</v>
      </c>
    </row>
    <row r="605" spans="1:3" x14ac:dyDescent="0.3">
      <c r="A605" s="17" t="s">
        <v>10552</v>
      </c>
      <c r="B605" s="10">
        <v>9.1790000000000003</v>
      </c>
      <c r="C605" s="10">
        <v>1</v>
      </c>
    </row>
    <row r="606" spans="1:3" x14ac:dyDescent="0.3">
      <c r="A606" s="17" t="s">
        <v>8725</v>
      </c>
      <c r="B606" s="10">
        <v>19.108000000000001</v>
      </c>
      <c r="C606" s="10">
        <v>1</v>
      </c>
    </row>
    <row r="607" spans="1:3" x14ac:dyDescent="0.3">
      <c r="A607" s="17" t="s">
        <v>9034</v>
      </c>
      <c r="B607" s="10">
        <v>15.659000000000001</v>
      </c>
      <c r="C607" s="10">
        <v>1</v>
      </c>
    </row>
    <row r="608" spans="1:3" x14ac:dyDescent="0.3">
      <c r="A608" s="16" t="s">
        <v>9169</v>
      </c>
      <c r="B608" s="10">
        <v>137.01199999999997</v>
      </c>
      <c r="C608" s="10">
        <v>17</v>
      </c>
    </row>
    <row r="609" spans="1:3" x14ac:dyDescent="0.3">
      <c r="A609" s="17" t="s">
        <v>11180</v>
      </c>
      <c r="B609" s="10">
        <v>7.9020000000000001</v>
      </c>
      <c r="C609" s="10">
        <v>1</v>
      </c>
    </row>
    <row r="610" spans="1:3" x14ac:dyDescent="0.3">
      <c r="A610" s="17" t="s">
        <v>10228</v>
      </c>
      <c r="B610" s="10">
        <v>10.010999999999999</v>
      </c>
      <c r="C610" s="10">
        <v>1</v>
      </c>
    </row>
    <row r="611" spans="1:3" x14ac:dyDescent="0.3">
      <c r="A611" s="17" t="s">
        <v>9170</v>
      </c>
      <c r="B611" s="10">
        <v>14.582000000000001</v>
      </c>
      <c r="C611" s="10">
        <v>1</v>
      </c>
    </row>
    <row r="612" spans="1:3" x14ac:dyDescent="0.3">
      <c r="A612" s="17" t="s">
        <v>11485</v>
      </c>
      <c r="B612" s="10">
        <v>7.3810000000000002</v>
      </c>
      <c r="C612" s="10">
        <v>1</v>
      </c>
    </row>
    <row r="613" spans="1:3" x14ac:dyDescent="0.3">
      <c r="A613" s="17" t="s">
        <v>10380</v>
      </c>
      <c r="B613" s="10">
        <v>9.5939999999999994</v>
      </c>
      <c r="C613" s="10">
        <v>1</v>
      </c>
    </row>
    <row r="614" spans="1:3" x14ac:dyDescent="0.3">
      <c r="A614" s="17" t="s">
        <v>13328</v>
      </c>
      <c r="B614" s="10">
        <v>5.3849999999999998</v>
      </c>
      <c r="C614" s="10">
        <v>1</v>
      </c>
    </row>
    <row r="615" spans="1:3" x14ac:dyDescent="0.3">
      <c r="A615" s="17" t="s">
        <v>14154</v>
      </c>
      <c r="B615" s="10">
        <v>4.7709999999999999</v>
      </c>
      <c r="C615" s="10">
        <v>1</v>
      </c>
    </row>
    <row r="616" spans="1:3" x14ac:dyDescent="0.3">
      <c r="A616" s="17" t="s">
        <v>10906</v>
      </c>
      <c r="B616" s="10">
        <v>8.3919999999999995</v>
      </c>
      <c r="C616" s="10">
        <v>1</v>
      </c>
    </row>
    <row r="617" spans="1:3" x14ac:dyDescent="0.3">
      <c r="A617" s="17" t="s">
        <v>9593</v>
      </c>
      <c r="B617" s="10">
        <v>12.311999999999999</v>
      </c>
      <c r="C617" s="10">
        <v>1</v>
      </c>
    </row>
    <row r="618" spans="1:3" x14ac:dyDescent="0.3">
      <c r="A618" s="17" t="s">
        <v>15232</v>
      </c>
      <c r="B618" s="10">
        <v>4.173</v>
      </c>
      <c r="C618" s="10">
        <v>1</v>
      </c>
    </row>
    <row r="619" spans="1:3" x14ac:dyDescent="0.3">
      <c r="A619" s="17" t="s">
        <v>10256</v>
      </c>
      <c r="B619" s="10">
        <v>9.9239999999999995</v>
      </c>
      <c r="C619" s="10">
        <v>1</v>
      </c>
    </row>
    <row r="620" spans="1:3" x14ac:dyDescent="0.3">
      <c r="A620" s="17" t="s">
        <v>9013</v>
      </c>
      <c r="B620" s="10">
        <v>4.7169999999999996</v>
      </c>
      <c r="C620" s="10">
        <v>1</v>
      </c>
    </row>
    <row r="621" spans="1:3" x14ac:dyDescent="0.3">
      <c r="A621" s="17" t="s">
        <v>13741</v>
      </c>
      <c r="B621" s="10">
        <v>5.0830000000000002</v>
      </c>
      <c r="C621" s="10">
        <v>1</v>
      </c>
    </row>
    <row r="622" spans="1:3" x14ac:dyDescent="0.3">
      <c r="A622" s="17" t="s">
        <v>9567</v>
      </c>
      <c r="B622" s="10">
        <v>12.430999999999999</v>
      </c>
      <c r="C622" s="10">
        <v>1</v>
      </c>
    </row>
    <row r="623" spans="1:3" x14ac:dyDescent="0.3">
      <c r="A623" s="17" t="s">
        <v>14701</v>
      </c>
      <c r="B623" s="10">
        <v>4.4539999999999997</v>
      </c>
      <c r="C623" s="10">
        <v>1</v>
      </c>
    </row>
    <row r="624" spans="1:3" x14ac:dyDescent="0.3">
      <c r="A624" s="17" t="s">
        <v>9750</v>
      </c>
      <c r="B624" s="10">
        <v>11.722</v>
      </c>
      <c r="C624" s="10">
        <v>1</v>
      </c>
    </row>
    <row r="625" spans="1:3" x14ac:dyDescent="0.3">
      <c r="A625" s="17" t="s">
        <v>15220</v>
      </c>
      <c r="B625" s="10">
        <v>4.1779999999999999</v>
      </c>
      <c r="C625" s="10">
        <v>1</v>
      </c>
    </row>
    <row r="626" spans="1:3" x14ac:dyDescent="0.3">
      <c r="A626" s="16" t="s">
        <v>8871</v>
      </c>
      <c r="B626" s="10">
        <v>134.41499999999999</v>
      </c>
      <c r="C626" s="10">
        <v>16</v>
      </c>
    </row>
    <row r="627" spans="1:3" x14ac:dyDescent="0.3">
      <c r="A627" s="17" t="s">
        <v>15064</v>
      </c>
      <c r="B627" s="10">
        <v>4.2610000000000001</v>
      </c>
      <c r="C627" s="10">
        <v>1</v>
      </c>
    </row>
    <row r="628" spans="1:3" x14ac:dyDescent="0.3">
      <c r="A628" s="17" t="s">
        <v>8872</v>
      </c>
      <c r="B628" s="10">
        <v>17.370999999999999</v>
      </c>
      <c r="C628" s="10">
        <v>1</v>
      </c>
    </row>
    <row r="629" spans="1:3" x14ac:dyDescent="0.3">
      <c r="A629" s="17" t="s">
        <v>11936</v>
      </c>
      <c r="B629" s="10">
        <v>6.7549999999999999</v>
      </c>
      <c r="C629" s="10">
        <v>1</v>
      </c>
    </row>
    <row r="630" spans="1:3" x14ac:dyDescent="0.3">
      <c r="A630" s="17" t="s">
        <v>10986</v>
      </c>
      <c r="B630" s="10">
        <v>8.2710000000000008</v>
      </c>
      <c r="C630" s="10">
        <v>1</v>
      </c>
    </row>
    <row r="631" spans="1:3" x14ac:dyDescent="0.3">
      <c r="A631" s="17" t="s">
        <v>8891</v>
      </c>
      <c r="B631" s="10">
        <v>17.195</v>
      </c>
      <c r="C631" s="10">
        <v>1</v>
      </c>
    </row>
    <row r="632" spans="1:3" x14ac:dyDescent="0.3">
      <c r="A632" s="17" t="s">
        <v>13298</v>
      </c>
      <c r="B632" s="10">
        <v>5.4089999999999998</v>
      </c>
      <c r="C632" s="10">
        <v>1</v>
      </c>
    </row>
    <row r="633" spans="1:3" x14ac:dyDescent="0.3">
      <c r="A633" s="17" t="s">
        <v>13556</v>
      </c>
      <c r="B633" s="10">
        <v>5.2210000000000001</v>
      </c>
      <c r="C633" s="10">
        <v>1</v>
      </c>
    </row>
    <row r="634" spans="1:3" x14ac:dyDescent="0.3">
      <c r="A634" s="17" t="s">
        <v>12068</v>
      </c>
      <c r="B634" s="10">
        <v>6.5990000000000002</v>
      </c>
      <c r="C634" s="10">
        <v>1</v>
      </c>
    </row>
    <row r="635" spans="1:3" x14ac:dyDescent="0.3">
      <c r="A635" s="17" t="s">
        <v>10457</v>
      </c>
      <c r="B635" s="10">
        <v>6.28</v>
      </c>
      <c r="C635" s="10">
        <v>1</v>
      </c>
    </row>
    <row r="636" spans="1:3" x14ac:dyDescent="0.3">
      <c r="A636" s="17" t="s">
        <v>14935</v>
      </c>
      <c r="B636" s="10">
        <v>4.3230000000000004</v>
      </c>
      <c r="C636" s="10">
        <v>1</v>
      </c>
    </row>
    <row r="637" spans="1:3" x14ac:dyDescent="0.3">
      <c r="A637" s="17" t="s">
        <v>9379</v>
      </c>
      <c r="B637" s="10">
        <v>13.23</v>
      </c>
      <c r="C637" s="10">
        <v>1</v>
      </c>
    </row>
    <row r="638" spans="1:3" x14ac:dyDescent="0.3">
      <c r="A638" s="17" t="s">
        <v>12696</v>
      </c>
      <c r="B638" s="10">
        <v>5.899</v>
      </c>
      <c r="C638" s="10">
        <v>1</v>
      </c>
    </row>
    <row r="639" spans="1:3" x14ac:dyDescent="0.3">
      <c r="A639" s="17" t="s">
        <v>9082</v>
      </c>
      <c r="B639" s="10">
        <v>15.359</v>
      </c>
      <c r="C639" s="10">
        <v>1</v>
      </c>
    </row>
    <row r="640" spans="1:3" x14ac:dyDescent="0.3">
      <c r="A640" s="17" t="s">
        <v>14837</v>
      </c>
      <c r="B640" s="10">
        <v>4.375</v>
      </c>
      <c r="C640" s="10">
        <v>1</v>
      </c>
    </row>
    <row r="641" spans="1:3" x14ac:dyDescent="0.3">
      <c r="A641" s="17" t="s">
        <v>10855</v>
      </c>
      <c r="B641" s="10">
        <v>8.4990000000000006</v>
      </c>
      <c r="C641" s="10">
        <v>1</v>
      </c>
    </row>
    <row r="642" spans="1:3" x14ac:dyDescent="0.3">
      <c r="A642" s="17" t="s">
        <v>13347</v>
      </c>
      <c r="B642" s="10">
        <v>5.3680000000000003</v>
      </c>
      <c r="C642" s="10">
        <v>1</v>
      </c>
    </row>
    <row r="643" spans="1:3" x14ac:dyDescent="0.3">
      <c r="A643" s="16" t="s">
        <v>8653</v>
      </c>
      <c r="B643" s="10">
        <v>131.38200000000001</v>
      </c>
      <c r="C643" s="10">
        <v>16</v>
      </c>
    </row>
    <row r="644" spans="1:3" x14ac:dyDescent="0.3">
      <c r="A644" s="17" t="s">
        <v>14723</v>
      </c>
      <c r="B644" s="10">
        <v>4.4390000000000001</v>
      </c>
      <c r="C644" s="10">
        <v>1</v>
      </c>
    </row>
    <row r="645" spans="1:3" x14ac:dyDescent="0.3">
      <c r="A645" s="17" t="s">
        <v>10386</v>
      </c>
      <c r="B645" s="10">
        <v>9.5820000000000007</v>
      </c>
      <c r="C645" s="10">
        <v>1</v>
      </c>
    </row>
    <row r="646" spans="1:3" x14ac:dyDescent="0.3">
      <c r="A646" s="17" t="s">
        <v>13771</v>
      </c>
      <c r="B646" s="10">
        <v>5.0629999999999997</v>
      </c>
      <c r="C646" s="10">
        <v>1</v>
      </c>
    </row>
    <row r="647" spans="1:3" x14ac:dyDescent="0.3">
      <c r="A647" s="17" t="s">
        <v>13641</v>
      </c>
      <c r="B647" s="10">
        <v>5.1529999999999996</v>
      </c>
      <c r="C647" s="10">
        <v>1</v>
      </c>
    </row>
    <row r="648" spans="1:3" x14ac:dyDescent="0.3">
      <c r="A648" s="17" t="s">
        <v>8733</v>
      </c>
      <c r="B648" s="10">
        <v>19.006</v>
      </c>
      <c r="C648" s="10">
        <v>1</v>
      </c>
    </row>
    <row r="649" spans="1:3" x14ac:dyDescent="0.3">
      <c r="A649" s="17" t="s">
        <v>11591</v>
      </c>
      <c r="B649" s="10">
        <v>7.2439999999999998</v>
      </c>
      <c r="C649" s="10">
        <v>1</v>
      </c>
    </row>
    <row r="650" spans="1:3" x14ac:dyDescent="0.3">
      <c r="A650" s="17" t="s">
        <v>14450</v>
      </c>
      <c r="B650" s="10">
        <v>4.5960000000000001</v>
      </c>
      <c r="C650" s="10">
        <v>1</v>
      </c>
    </row>
    <row r="651" spans="1:3" x14ac:dyDescent="0.3">
      <c r="A651" s="17" t="s">
        <v>13604</v>
      </c>
      <c r="B651" s="10">
        <v>5.18</v>
      </c>
      <c r="C651" s="10">
        <v>1</v>
      </c>
    </row>
    <row r="652" spans="1:3" x14ac:dyDescent="0.3">
      <c r="A652" s="17" t="s">
        <v>11012</v>
      </c>
      <c r="B652" s="10">
        <v>8.2089999999999996</v>
      </c>
      <c r="C652" s="10">
        <v>1</v>
      </c>
    </row>
    <row r="653" spans="1:3" x14ac:dyDescent="0.3">
      <c r="A653" s="17" t="s">
        <v>8654</v>
      </c>
      <c r="B653" s="10">
        <v>20.786000000000001</v>
      </c>
      <c r="C653" s="10">
        <v>1</v>
      </c>
    </row>
    <row r="654" spans="1:3" x14ac:dyDescent="0.3">
      <c r="A654" s="17" t="s">
        <v>12748</v>
      </c>
      <c r="B654" s="10">
        <v>5.8410000000000002</v>
      </c>
      <c r="C654" s="10">
        <v>1</v>
      </c>
    </row>
    <row r="655" spans="1:3" x14ac:dyDescent="0.3">
      <c r="A655" s="17" t="s">
        <v>10365</v>
      </c>
      <c r="B655" s="10">
        <v>9.6170000000000009</v>
      </c>
      <c r="C655" s="10">
        <v>1</v>
      </c>
    </row>
    <row r="656" spans="1:3" x14ac:dyDescent="0.3">
      <c r="A656" s="17" t="s">
        <v>13160</v>
      </c>
      <c r="B656" s="10">
        <v>5.5060000000000002</v>
      </c>
      <c r="C656" s="10">
        <v>1</v>
      </c>
    </row>
    <row r="657" spans="1:3" x14ac:dyDescent="0.3">
      <c r="A657" s="17" t="s">
        <v>11994</v>
      </c>
      <c r="B657" s="10">
        <v>5.1369999999999996</v>
      </c>
      <c r="C657" s="10">
        <v>1</v>
      </c>
    </row>
    <row r="658" spans="1:3" x14ac:dyDescent="0.3">
      <c r="A658" s="17" t="s">
        <v>10756</v>
      </c>
      <c r="B658" s="10">
        <v>8.6929999999999996</v>
      </c>
      <c r="C658" s="10">
        <v>1</v>
      </c>
    </row>
    <row r="659" spans="1:3" x14ac:dyDescent="0.3">
      <c r="A659" s="17" t="s">
        <v>11519</v>
      </c>
      <c r="B659" s="10">
        <v>7.33</v>
      </c>
      <c r="C659" s="10">
        <v>1</v>
      </c>
    </row>
    <row r="660" spans="1:3" x14ac:dyDescent="0.3">
      <c r="A660" s="16" t="s">
        <v>8405</v>
      </c>
      <c r="B660" s="10">
        <v>130.745</v>
      </c>
      <c r="C660" s="10">
        <v>12</v>
      </c>
    </row>
    <row r="661" spans="1:3" x14ac:dyDescent="0.3">
      <c r="A661" s="17" t="s">
        <v>11296</v>
      </c>
      <c r="B661" s="10">
        <v>7.7160000000000002</v>
      </c>
      <c r="C661" s="10">
        <v>1</v>
      </c>
    </row>
    <row r="662" spans="1:3" x14ac:dyDescent="0.3">
      <c r="A662" s="17" t="s">
        <v>11155</v>
      </c>
      <c r="B662" s="10">
        <v>7.6150000000000002</v>
      </c>
      <c r="C662" s="10">
        <v>1</v>
      </c>
    </row>
    <row r="663" spans="1:3" x14ac:dyDescent="0.3">
      <c r="A663" s="17" t="s">
        <v>8728</v>
      </c>
      <c r="B663" s="10">
        <v>19.082999999999998</v>
      </c>
      <c r="C663" s="10">
        <v>1</v>
      </c>
    </row>
    <row r="664" spans="1:3" x14ac:dyDescent="0.3">
      <c r="A664" s="17" t="s">
        <v>14301</v>
      </c>
      <c r="B664" s="10">
        <v>4.6760000000000002</v>
      </c>
      <c r="C664" s="10">
        <v>1</v>
      </c>
    </row>
    <row r="665" spans="1:3" x14ac:dyDescent="0.3">
      <c r="A665" s="17" t="s">
        <v>12254</v>
      </c>
      <c r="B665" s="10">
        <v>6.3890000000000002</v>
      </c>
      <c r="C665" s="10">
        <v>1</v>
      </c>
    </row>
    <row r="666" spans="1:3" x14ac:dyDescent="0.3">
      <c r="A666" s="17" t="s">
        <v>10201</v>
      </c>
      <c r="B666" s="10">
        <v>10.087999999999999</v>
      </c>
      <c r="C666" s="10">
        <v>1</v>
      </c>
    </row>
    <row r="667" spans="1:3" x14ac:dyDescent="0.3">
      <c r="A667" s="17" t="s">
        <v>8406</v>
      </c>
      <c r="B667" s="10">
        <v>35.405000000000001</v>
      </c>
      <c r="C667" s="10">
        <v>1</v>
      </c>
    </row>
    <row r="668" spans="1:3" x14ac:dyDescent="0.3">
      <c r="A668" s="17" t="s">
        <v>15068</v>
      </c>
      <c r="B668" s="10">
        <v>4.258</v>
      </c>
      <c r="C668" s="10">
        <v>1</v>
      </c>
    </row>
    <row r="669" spans="1:3" x14ac:dyDescent="0.3">
      <c r="A669" s="17" t="s">
        <v>10645</v>
      </c>
      <c r="B669" s="10">
        <v>8.9440000000000008</v>
      </c>
      <c r="C669" s="10">
        <v>1</v>
      </c>
    </row>
    <row r="670" spans="1:3" x14ac:dyDescent="0.3">
      <c r="A670" s="17" t="s">
        <v>9426</v>
      </c>
      <c r="B670" s="10">
        <v>11.974</v>
      </c>
      <c r="C670" s="10">
        <v>1</v>
      </c>
    </row>
    <row r="671" spans="1:3" x14ac:dyDescent="0.3">
      <c r="A671" s="17" t="s">
        <v>10180</v>
      </c>
      <c r="B671" s="10">
        <v>10.138999999999999</v>
      </c>
      <c r="C671" s="10">
        <v>1</v>
      </c>
    </row>
    <row r="672" spans="1:3" x14ac:dyDescent="0.3">
      <c r="A672" s="17" t="s">
        <v>14694</v>
      </c>
      <c r="B672" s="10">
        <v>4.4580000000000002</v>
      </c>
      <c r="C672" s="10">
        <v>1</v>
      </c>
    </row>
    <row r="673" spans="1:3" x14ac:dyDescent="0.3">
      <c r="A673" s="16" t="s">
        <v>8582</v>
      </c>
      <c r="B673" s="10">
        <v>129.04599999999999</v>
      </c>
      <c r="C673" s="10">
        <v>11</v>
      </c>
    </row>
    <row r="674" spans="1:3" x14ac:dyDescent="0.3">
      <c r="A674" s="17" t="s">
        <v>10233</v>
      </c>
      <c r="B674" s="10">
        <v>10</v>
      </c>
      <c r="C674" s="10">
        <v>1</v>
      </c>
    </row>
    <row r="675" spans="1:3" x14ac:dyDescent="0.3">
      <c r="A675" s="17" t="s">
        <v>9871</v>
      </c>
      <c r="B675" s="10">
        <v>11.215999999999999</v>
      </c>
      <c r="C675" s="10">
        <v>1</v>
      </c>
    </row>
    <row r="676" spans="1:3" x14ac:dyDescent="0.3">
      <c r="A676" s="17" t="s">
        <v>8583</v>
      </c>
      <c r="B676" s="10">
        <v>22.247</v>
      </c>
      <c r="C676" s="10">
        <v>1</v>
      </c>
    </row>
    <row r="677" spans="1:3" x14ac:dyDescent="0.3">
      <c r="A677" s="17" t="s">
        <v>9856</v>
      </c>
      <c r="B677" s="10">
        <v>11.263999999999999</v>
      </c>
      <c r="C677" s="10">
        <v>1</v>
      </c>
    </row>
    <row r="678" spans="1:3" x14ac:dyDescent="0.3">
      <c r="A678" s="17" t="s">
        <v>9215</v>
      </c>
      <c r="B678" s="10">
        <v>14.387</v>
      </c>
      <c r="C678" s="10">
        <v>1</v>
      </c>
    </row>
    <row r="679" spans="1:3" x14ac:dyDescent="0.3">
      <c r="A679" s="17" t="s">
        <v>8679</v>
      </c>
      <c r="B679" s="10">
        <v>20.116</v>
      </c>
      <c r="C679" s="10">
        <v>1</v>
      </c>
    </row>
    <row r="680" spans="1:3" x14ac:dyDescent="0.3">
      <c r="A680" s="17" t="s">
        <v>12371</v>
      </c>
      <c r="B680" s="10">
        <v>6.258</v>
      </c>
      <c r="C680" s="10">
        <v>1</v>
      </c>
    </row>
    <row r="681" spans="1:3" x14ac:dyDescent="0.3">
      <c r="A681" s="17" t="s">
        <v>13559</v>
      </c>
      <c r="B681" s="10">
        <v>5.2160000000000002</v>
      </c>
      <c r="C681" s="10">
        <v>1</v>
      </c>
    </row>
    <row r="682" spans="1:3" x14ac:dyDescent="0.3">
      <c r="A682" s="17" t="s">
        <v>11876</v>
      </c>
      <c r="B682" s="10">
        <v>6.8310000000000004</v>
      </c>
      <c r="C682" s="10">
        <v>1</v>
      </c>
    </row>
    <row r="683" spans="1:3" x14ac:dyDescent="0.3">
      <c r="A683" s="17" t="s">
        <v>9402</v>
      </c>
      <c r="B683" s="10">
        <v>13.085000000000001</v>
      </c>
      <c r="C683" s="10">
        <v>1</v>
      </c>
    </row>
    <row r="684" spans="1:3" x14ac:dyDescent="0.3">
      <c r="A684" s="17" t="s">
        <v>10889</v>
      </c>
      <c r="B684" s="10">
        <v>8.4260000000000002</v>
      </c>
      <c r="C684" s="10">
        <v>1</v>
      </c>
    </row>
    <row r="685" spans="1:3" x14ac:dyDescent="0.3">
      <c r="A685" s="16" t="s">
        <v>8726</v>
      </c>
      <c r="B685" s="10">
        <v>126.932</v>
      </c>
      <c r="C685" s="10">
        <v>14</v>
      </c>
    </row>
    <row r="686" spans="1:3" x14ac:dyDescent="0.3">
      <c r="A686" s="17" t="s">
        <v>11862</v>
      </c>
      <c r="B686" s="10">
        <v>6.8460000000000001</v>
      </c>
      <c r="C686" s="10">
        <v>1</v>
      </c>
    </row>
    <row r="687" spans="1:3" x14ac:dyDescent="0.3">
      <c r="A687" s="17" t="s">
        <v>9615</v>
      </c>
      <c r="B687" s="10">
        <v>12.265000000000001</v>
      </c>
      <c r="C687" s="10">
        <v>1</v>
      </c>
    </row>
    <row r="688" spans="1:3" x14ac:dyDescent="0.3">
      <c r="A688" s="17" t="s">
        <v>12446</v>
      </c>
      <c r="B688" s="10">
        <v>6.1630000000000003</v>
      </c>
      <c r="C688" s="10">
        <v>1</v>
      </c>
    </row>
    <row r="689" spans="1:3" x14ac:dyDescent="0.3">
      <c r="A689" s="17" t="s">
        <v>9784</v>
      </c>
      <c r="B689" s="10">
        <v>11.557</v>
      </c>
      <c r="C689" s="10">
        <v>1</v>
      </c>
    </row>
    <row r="690" spans="1:3" x14ac:dyDescent="0.3">
      <c r="A690" s="17" t="s">
        <v>8727</v>
      </c>
      <c r="B690" s="10">
        <v>19.096</v>
      </c>
      <c r="C690" s="10">
        <v>1</v>
      </c>
    </row>
    <row r="691" spans="1:3" x14ac:dyDescent="0.3">
      <c r="A691" s="17" t="s">
        <v>13698</v>
      </c>
      <c r="B691" s="10">
        <v>5.1109999999999998</v>
      </c>
      <c r="C691" s="10">
        <v>1</v>
      </c>
    </row>
    <row r="692" spans="1:3" x14ac:dyDescent="0.3">
      <c r="A692" s="17" t="s">
        <v>10104</v>
      </c>
      <c r="B692" s="10">
        <v>10.395</v>
      </c>
      <c r="C692" s="10">
        <v>1</v>
      </c>
    </row>
    <row r="693" spans="1:3" x14ac:dyDescent="0.3">
      <c r="A693" s="17" t="s">
        <v>14631</v>
      </c>
      <c r="B693" s="10">
        <v>4.4980000000000002</v>
      </c>
      <c r="C693" s="10">
        <v>1</v>
      </c>
    </row>
    <row r="694" spans="1:3" x14ac:dyDescent="0.3">
      <c r="A694" s="17" t="s">
        <v>11631</v>
      </c>
      <c r="B694" s="10">
        <v>7.2039999999999997</v>
      </c>
      <c r="C694" s="10">
        <v>1</v>
      </c>
    </row>
    <row r="695" spans="1:3" x14ac:dyDescent="0.3">
      <c r="A695" s="17" t="s">
        <v>9449</v>
      </c>
      <c r="B695" s="10">
        <v>12.893000000000001</v>
      </c>
      <c r="C695" s="10">
        <v>1</v>
      </c>
    </row>
    <row r="696" spans="1:3" x14ac:dyDescent="0.3">
      <c r="A696" s="17" t="s">
        <v>9496</v>
      </c>
      <c r="B696" s="10">
        <v>12.738</v>
      </c>
      <c r="C696" s="10">
        <v>1</v>
      </c>
    </row>
    <row r="697" spans="1:3" x14ac:dyDescent="0.3">
      <c r="A697" s="17" t="s">
        <v>10614</v>
      </c>
      <c r="B697" s="10">
        <v>9.0229999999999997</v>
      </c>
      <c r="C697" s="10">
        <v>1</v>
      </c>
    </row>
    <row r="698" spans="1:3" x14ac:dyDescent="0.3">
      <c r="A698" s="17" t="s">
        <v>14085</v>
      </c>
      <c r="B698" s="10">
        <v>4.8140000000000001</v>
      </c>
      <c r="C698" s="10">
        <v>1</v>
      </c>
    </row>
    <row r="699" spans="1:3" x14ac:dyDescent="0.3">
      <c r="A699" s="17" t="s">
        <v>14926</v>
      </c>
      <c r="B699" s="10">
        <v>4.3289999999999997</v>
      </c>
      <c r="C699" s="10">
        <v>1</v>
      </c>
    </row>
    <row r="700" spans="1:3" x14ac:dyDescent="0.3">
      <c r="A700" s="16" t="s">
        <v>8535</v>
      </c>
      <c r="B700" s="10">
        <v>117.84100000000001</v>
      </c>
      <c r="C700" s="10">
        <v>14</v>
      </c>
    </row>
    <row r="701" spans="1:3" x14ac:dyDescent="0.3">
      <c r="A701" s="17" t="s">
        <v>14035</v>
      </c>
      <c r="B701" s="10">
        <v>4.8410000000000002</v>
      </c>
      <c r="C701" s="10">
        <v>1</v>
      </c>
    </row>
    <row r="702" spans="1:3" x14ac:dyDescent="0.3">
      <c r="A702" s="17" t="s">
        <v>13496</v>
      </c>
      <c r="B702" s="10">
        <v>5.258</v>
      </c>
      <c r="C702" s="10">
        <v>1</v>
      </c>
    </row>
    <row r="703" spans="1:3" x14ac:dyDescent="0.3">
      <c r="A703" s="17" t="s">
        <v>11678</v>
      </c>
      <c r="B703" s="10">
        <v>7.11</v>
      </c>
      <c r="C703" s="10">
        <v>1</v>
      </c>
    </row>
    <row r="704" spans="1:3" x14ac:dyDescent="0.3">
      <c r="A704" s="17" t="s">
        <v>9086</v>
      </c>
      <c r="B704" s="10">
        <v>15.313000000000001</v>
      </c>
      <c r="C704" s="10">
        <v>1</v>
      </c>
    </row>
    <row r="705" spans="1:3" x14ac:dyDescent="0.3">
      <c r="A705" s="17" t="s">
        <v>9093</v>
      </c>
      <c r="B705" s="10">
        <v>4.2759999999999998</v>
      </c>
      <c r="C705" s="10">
        <v>1</v>
      </c>
    </row>
    <row r="706" spans="1:3" x14ac:dyDescent="0.3">
      <c r="A706" s="17" t="s">
        <v>10308</v>
      </c>
      <c r="B706" s="10">
        <v>9.7959999999999994</v>
      </c>
      <c r="C706" s="10">
        <v>1</v>
      </c>
    </row>
    <row r="707" spans="1:3" x14ac:dyDescent="0.3">
      <c r="A707" s="17" t="s">
        <v>11157</v>
      </c>
      <c r="B707" s="10">
        <v>7.9370000000000003</v>
      </c>
      <c r="C707" s="10">
        <v>1</v>
      </c>
    </row>
    <row r="708" spans="1:3" x14ac:dyDescent="0.3">
      <c r="A708" s="17" t="s">
        <v>11535</v>
      </c>
      <c r="B708" s="10">
        <v>7.3150000000000004</v>
      </c>
      <c r="C708" s="10">
        <v>1</v>
      </c>
    </row>
    <row r="709" spans="1:3" x14ac:dyDescent="0.3">
      <c r="A709" s="17" t="s">
        <v>12437</v>
      </c>
      <c r="B709" s="10">
        <v>6.1790000000000003</v>
      </c>
      <c r="C709" s="10">
        <v>1</v>
      </c>
    </row>
    <row r="710" spans="1:3" x14ac:dyDescent="0.3">
      <c r="A710" s="17" t="s">
        <v>12538</v>
      </c>
      <c r="B710" s="10">
        <v>5.4740000000000002</v>
      </c>
      <c r="C710" s="10">
        <v>1</v>
      </c>
    </row>
    <row r="711" spans="1:3" x14ac:dyDescent="0.3">
      <c r="A711" s="17" t="s">
        <v>8536</v>
      </c>
      <c r="B711" s="10">
        <v>23.347999999999999</v>
      </c>
      <c r="C711" s="10">
        <v>1</v>
      </c>
    </row>
    <row r="712" spans="1:3" x14ac:dyDescent="0.3">
      <c r="A712" s="17" t="s">
        <v>12596</v>
      </c>
      <c r="B712" s="10">
        <v>6.01</v>
      </c>
      <c r="C712" s="10">
        <v>1</v>
      </c>
    </row>
    <row r="713" spans="1:3" x14ac:dyDescent="0.3">
      <c r="A713" s="17" t="s">
        <v>9898</v>
      </c>
      <c r="B713" s="10">
        <v>7.7629999999999999</v>
      </c>
      <c r="C713" s="10">
        <v>1</v>
      </c>
    </row>
    <row r="714" spans="1:3" x14ac:dyDescent="0.3">
      <c r="A714" s="17" t="s">
        <v>11606</v>
      </c>
      <c r="B714" s="10">
        <v>7.2210000000000001</v>
      </c>
      <c r="C714" s="10">
        <v>1</v>
      </c>
    </row>
    <row r="715" spans="1:3" x14ac:dyDescent="0.3">
      <c r="A715" s="16" t="s">
        <v>9206</v>
      </c>
      <c r="B715" s="10">
        <v>114.898</v>
      </c>
      <c r="C715" s="10">
        <v>12</v>
      </c>
    </row>
    <row r="716" spans="1:3" x14ac:dyDescent="0.3">
      <c r="A716" s="17" t="s">
        <v>9542</v>
      </c>
      <c r="B716" s="10">
        <v>12.516</v>
      </c>
      <c r="C716" s="10">
        <v>1</v>
      </c>
    </row>
    <row r="717" spans="1:3" x14ac:dyDescent="0.3">
      <c r="A717" s="17" t="s">
        <v>10934</v>
      </c>
      <c r="B717" s="10">
        <v>8.3490000000000002</v>
      </c>
      <c r="C717" s="10">
        <v>1</v>
      </c>
    </row>
    <row r="718" spans="1:3" x14ac:dyDescent="0.3">
      <c r="A718" s="17" t="s">
        <v>12539</v>
      </c>
      <c r="B718" s="10">
        <v>6.0410000000000004</v>
      </c>
      <c r="C718" s="10">
        <v>1</v>
      </c>
    </row>
    <row r="719" spans="1:3" x14ac:dyDescent="0.3">
      <c r="A719" s="17" t="s">
        <v>10929</v>
      </c>
      <c r="B719" s="10">
        <v>8.3620000000000001</v>
      </c>
      <c r="C719" s="10">
        <v>1</v>
      </c>
    </row>
    <row r="720" spans="1:3" x14ac:dyDescent="0.3">
      <c r="A720" s="17" t="s">
        <v>10310</v>
      </c>
      <c r="B720" s="10">
        <v>9.7850000000000001</v>
      </c>
      <c r="C720" s="10">
        <v>1</v>
      </c>
    </row>
    <row r="721" spans="1:3" x14ac:dyDescent="0.3">
      <c r="A721" s="17" t="s">
        <v>14441</v>
      </c>
      <c r="B721" s="10">
        <v>4.5990000000000002</v>
      </c>
      <c r="C721" s="10">
        <v>1</v>
      </c>
    </row>
    <row r="722" spans="1:3" x14ac:dyDescent="0.3">
      <c r="A722" s="17" t="s">
        <v>9901</v>
      </c>
      <c r="B722" s="10">
        <v>11.115</v>
      </c>
      <c r="C722" s="10">
        <v>1</v>
      </c>
    </row>
    <row r="723" spans="1:3" x14ac:dyDescent="0.3">
      <c r="A723" s="17" t="s">
        <v>9207</v>
      </c>
      <c r="B723" s="10">
        <v>14.429</v>
      </c>
      <c r="C723" s="10">
        <v>1</v>
      </c>
    </row>
    <row r="724" spans="1:3" x14ac:dyDescent="0.3">
      <c r="A724" s="17" t="s">
        <v>11553</v>
      </c>
      <c r="B724" s="10">
        <v>7.2839999999999998</v>
      </c>
      <c r="C724" s="10">
        <v>1</v>
      </c>
    </row>
    <row r="725" spans="1:3" x14ac:dyDescent="0.3">
      <c r="A725" s="17" t="s">
        <v>10046</v>
      </c>
      <c r="B725" s="10">
        <v>10.590999999999999</v>
      </c>
      <c r="C725" s="10">
        <v>1</v>
      </c>
    </row>
    <row r="726" spans="1:3" x14ac:dyDescent="0.3">
      <c r="A726" s="17" t="s">
        <v>9214</v>
      </c>
      <c r="B726" s="10">
        <v>14.394</v>
      </c>
      <c r="C726" s="10">
        <v>1</v>
      </c>
    </row>
    <row r="727" spans="1:3" x14ac:dyDescent="0.3">
      <c r="A727" s="17" t="s">
        <v>11453</v>
      </c>
      <c r="B727" s="10">
        <v>7.4329999999999998</v>
      </c>
      <c r="C727" s="10">
        <v>1</v>
      </c>
    </row>
    <row r="728" spans="1:3" x14ac:dyDescent="0.3">
      <c r="A728" s="16" t="s">
        <v>8812</v>
      </c>
      <c r="B728" s="10">
        <v>114.19699999999999</v>
      </c>
      <c r="C728" s="10">
        <v>12</v>
      </c>
    </row>
    <row r="729" spans="1:3" x14ac:dyDescent="0.3">
      <c r="A729" s="17" t="s">
        <v>9275</v>
      </c>
      <c r="B729" s="10">
        <v>13.973000000000001</v>
      </c>
      <c r="C729" s="10">
        <v>1</v>
      </c>
    </row>
    <row r="730" spans="1:3" x14ac:dyDescent="0.3">
      <c r="A730" s="17" t="s">
        <v>8838</v>
      </c>
      <c r="B730" s="10">
        <v>17.777000000000001</v>
      </c>
      <c r="C730" s="10">
        <v>1</v>
      </c>
    </row>
    <row r="731" spans="1:3" x14ac:dyDescent="0.3">
      <c r="A731" s="17" t="s">
        <v>12525</v>
      </c>
      <c r="B731" s="10">
        <v>6.0529999999999999</v>
      </c>
      <c r="C731" s="10">
        <v>1</v>
      </c>
    </row>
    <row r="732" spans="1:3" x14ac:dyDescent="0.3">
      <c r="A732" s="17" t="s">
        <v>13929</v>
      </c>
      <c r="B732" s="10">
        <v>4.9180000000000001</v>
      </c>
      <c r="C732" s="10">
        <v>1</v>
      </c>
    </row>
    <row r="733" spans="1:3" x14ac:dyDescent="0.3">
      <c r="A733" s="17" t="s">
        <v>9669</v>
      </c>
      <c r="B733" s="10">
        <v>5.4240000000000004</v>
      </c>
      <c r="C733" s="10">
        <v>1</v>
      </c>
    </row>
    <row r="734" spans="1:3" x14ac:dyDescent="0.3">
      <c r="A734" s="17" t="s">
        <v>10711</v>
      </c>
      <c r="B734" s="10">
        <v>8.8030000000000008</v>
      </c>
      <c r="C734" s="10">
        <v>1</v>
      </c>
    </row>
    <row r="735" spans="1:3" x14ac:dyDescent="0.3">
      <c r="A735" s="17" t="s">
        <v>12087</v>
      </c>
      <c r="B735" s="10">
        <v>6.577</v>
      </c>
      <c r="C735" s="10">
        <v>1</v>
      </c>
    </row>
    <row r="736" spans="1:3" x14ac:dyDescent="0.3">
      <c r="A736" s="17" t="s">
        <v>8813</v>
      </c>
      <c r="B736" s="10">
        <v>18.172000000000001</v>
      </c>
      <c r="C736" s="10">
        <v>1</v>
      </c>
    </row>
    <row r="737" spans="1:3" x14ac:dyDescent="0.3">
      <c r="A737" s="17" t="s">
        <v>9771</v>
      </c>
      <c r="B737" s="10">
        <v>11.638999999999999</v>
      </c>
      <c r="C737" s="10">
        <v>1</v>
      </c>
    </row>
    <row r="738" spans="1:3" x14ac:dyDescent="0.3">
      <c r="A738" s="17" t="s">
        <v>13656</v>
      </c>
      <c r="B738" s="10">
        <v>5.1470000000000002</v>
      </c>
      <c r="C738" s="10">
        <v>1</v>
      </c>
    </row>
    <row r="739" spans="1:3" x14ac:dyDescent="0.3">
      <c r="A739" s="17" t="s">
        <v>14227</v>
      </c>
      <c r="B739" s="10">
        <v>4.7309999999999999</v>
      </c>
      <c r="C739" s="10">
        <v>1</v>
      </c>
    </row>
    <row r="740" spans="1:3" x14ac:dyDescent="0.3">
      <c r="A740" s="17" t="s">
        <v>9935</v>
      </c>
      <c r="B740" s="10">
        <v>10.983000000000001</v>
      </c>
      <c r="C740" s="10">
        <v>1</v>
      </c>
    </row>
    <row r="741" spans="1:3" x14ac:dyDescent="0.3">
      <c r="A741" s="16" t="s">
        <v>8482</v>
      </c>
      <c r="B741" s="10">
        <v>113.25300000000001</v>
      </c>
      <c r="C741" s="10">
        <v>11</v>
      </c>
    </row>
    <row r="742" spans="1:3" x14ac:dyDescent="0.3">
      <c r="A742" s="17" t="s">
        <v>8578</v>
      </c>
      <c r="B742" s="10">
        <v>22.448</v>
      </c>
      <c r="C742" s="10">
        <v>1</v>
      </c>
    </row>
    <row r="743" spans="1:3" x14ac:dyDescent="0.3">
      <c r="A743" s="17" t="s">
        <v>11952</v>
      </c>
      <c r="B743" s="10">
        <v>6.7270000000000003</v>
      </c>
      <c r="C743" s="10">
        <v>1</v>
      </c>
    </row>
    <row r="744" spans="1:3" x14ac:dyDescent="0.3">
      <c r="A744" s="17" t="s">
        <v>12118</v>
      </c>
      <c r="B744" s="10">
        <v>6.54</v>
      </c>
      <c r="C744" s="10">
        <v>1</v>
      </c>
    </row>
    <row r="745" spans="1:3" x14ac:dyDescent="0.3">
      <c r="A745" s="17" t="s">
        <v>8483</v>
      </c>
      <c r="B745" s="10">
        <v>25.731999999999999</v>
      </c>
      <c r="C745" s="10">
        <v>1</v>
      </c>
    </row>
    <row r="746" spans="1:3" x14ac:dyDescent="0.3">
      <c r="A746" s="17" t="s">
        <v>9403</v>
      </c>
      <c r="B746" s="10">
        <v>13.085000000000001</v>
      </c>
      <c r="C746" s="10">
        <v>1</v>
      </c>
    </row>
    <row r="747" spans="1:3" x14ac:dyDescent="0.3">
      <c r="A747" s="17" t="s">
        <v>15062</v>
      </c>
      <c r="B747" s="10">
        <v>4.2610000000000001</v>
      </c>
      <c r="C747" s="10">
        <v>1</v>
      </c>
    </row>
    <row r="748" spans="1:3" x14ac:dyDescent="0.3">
      <c r="A748" s="17" t="s">
        <v>13804</v>
      </c>
      <c r="B748" s="10">
        <v>5.0279999999999996</v>
      </c>
      <c r="C748" s="10">
        <v>1</v>
      </c>
    </row>
    <row r="749" spans="1:3" x14ac:dyDescent="0.3">
      <c r="A749" s="17" t="s">
        <v>8661</v>
      </c>
      <c r="B749" s="10">
        <v>4.4660000000000002</v>
      </c>
      <c r="C749" s="10">
        <v>1</v>
      </c>
    </row>
    <row r="750" spans="1:3" x14ac:dyDescent="0.3">
      <c r="A750" s="17" t="s">
        <v>15191</v>
      </c>
      <c r="B750" s="10">
        <v>4.194</v>
      </c>
      <c r="C750" s="10">
        <v>1</v>
      </c>
    </row>
    <row r="751" spans="1:3" x14ac:dyDescent="0.3">
      <c r="A751" s="17" t="s">
        <v>13941</v>
      </c>
      <c r="B751" s="10">
        <v>4.9119999999999999</v>
      </c>
      <c r="C751" s="10">
        <v>1</v>
      </c>
    </row>
    <row r="752" spans="1:3" x14ac:dyDescent="0.3">
      <c r="A752" s="17" t="s">
        <v>8999</v>
      </c>
      <c r="B752" s="10">
        <v>15.86</v>
      </c>
      <c r="C752" s="10">
        <v>1</v>
      </c>
    </row>
    <row r="753" spans="1:3" x14ac:dyDescent="0.3">
      <c r="A753" s="16" t="s">
        <v>8488</v>
      </c>
      <c r="B753" s="10">
        <v>113.227</v>
      </c>
      <c r="C753" s="10">
        <v>10</v>
      </c>
    </row>
    <row r="754" spans="1:3" x14ac:dyDescent="0.3">
      <c r="A754" s="17" t="s">
        <v>8861</v>
      </c>
      <c r="B754" s="10">
        <v>17.445</v>
      </c>
      <c r="C754" s="10">
        <v>1</v>
      </c>
    </row>
    <row r="755" spans="1:3" x14ac:dyDescent="0.3">
      <c r="A755" s="17" t="s">
        <v>8737</v>
      </c>
      <c r="B755" s="10">
        <v>18.998999999999999</v>
      </c>
      <c r="C755" s="10">
        <v>1</v>
      </c>
    </row>
    <row r="756" spans="1:3" x14ac:dyDescent="0.3">
      <c r="A756" s="17" t="s">
        <v>8489</v>
      </c>
      <c r="B756" s="10">
        <v>25.55</v>
      </c>
      <c r="C756" s="10">
        <v>1</v>
      </c>
    </row>
    <row r="757" spans="1:3" x14ac:dyDescent="0.3">
      <c r="A757" s="17" t="s">
        <v>11370</v>
      </c>
      <c r="B757" s="10">
        <v>7.5670000000000002</v>
      </c>
      <c r="C757" s="10">
        <v>1</v>
      </c>
    </row>
    <row r="758" spans="1:3" x14ac:dyDescent="0.3">
      <c r="A758" s="17" t="s">
        <v>12329</v>
      </c>
      <c r="B758" s="10">
        <v>6.3070000000000004</v>
      </c>
      <c r="C758" s="10">
        <v>1</v>
      </c>
    </row>
    <row r="759" spans="1:3" x14ac:dyDescent="0.3">
      <c r="A759" s="17" t="s">
        <v>12310</v>
      </c>
      <c r="B759" s="10">
        <v>6.33</v>
      </c>
      <c r="C759" s="10">
        <v>1</v>
      </c>
    </row>
    <row r="760" spans="1:3" x14ac:dyDescent="0.3">
      <c r="A760" s="17" t="s">
        <v>9237</v>
      </c>
      <c r="B760" s="10">
        <v>14.228</v>
      </c>
      <c r="C760" s="10">
        <v>1</v>
      </c>
    </row>
    <row r="761" spans="1:3" x14ac:dyDescent="0.3">
      <c r="A761" s="17" t="s">
        <v>14451</v>
      </c>
      <c r="B761" s="10">
        <v>4.5949999999999998</v>
      </c>
      <c r="C761" s="10">
        <v>1</v>
      </c>
    </row>
    <row r="762" spans="1:3" x14ac:dyDescent="0.3">
      <c r="A762" s="17" t="s">
        <v>13066</v>
      </c>
      <c r="B762" s="10">
        <v>5.5679999999999996</v>
      </c>
      <c r="C762" s="10">
        <v>1</v>
      </c>
    </row>
    <row r="763" spans="1:3" x14ac:dyDescent="0.3">
      <c r="A763" s="17" t="s">
        <v>12031</v>
      </c>
      <c r="B763" s="10">
        <v>6.6379999999999999</v>
      </c>
      <c r="C763" s="10">
        <v>1</v>
      </c>
    </row>
    <row r="764" spans="1:3" x14ac:dyDescent="0.3">
      <c r="A764" s="16" t="s">
        <v>8468</v>
      </c>
      <c r="B764" s="10">
        <v>112.185</v>
      </c>
      <c r="C764" s="10">
        <v>11</v>
      </c>
    </row>
    <row r="765" spans="1:3" x14ac:dyDescent="0.3">
      <c r="A765" s="17" t="s">
        <v>9372</v>
      </c>
      <c r="B765" s="10">
        <v>13.263999999999999</v>
      </c>
      <c r="C765" s="10">
        <v>1</v>
      </c>
    </row>
    <row r="766" spans="1:3" x14ac:dyDescent="0.3">
      <c r="A766" s="17" t="s">
        <v>10120</v>
      </c>
      <c r="B766" s="10">
        <v>10.340999999999999</v>
      </c>
      <c r="C766" s="10">
        <v>1</v>
      </c>
    </row>
    <row r="767" spans="1:3" x14ac:dyDescent="0.3">
      <c r="A767" s="17" t="s">
        <v>14448</v>
      </c>
      <c r="B767" s="10">
        <v>4.5970000000000004</v>
      </c>
      <c r="C767" s="10">
        <v>1</v>
      </c>
    </row>
    <row r="768" spans="1:3" x14ac:dyDescent="0.3">
      <c r="A768" s="17" t="s">
        <v>11726</v>
      </c>
      <c r="B768" s="10">
        <v>7.0430000000000001</v>
      </c>
      <c r="C768" s="10">
        <v>1</v>
      </c>
    </row>
    <row r="769" spans="1:3" x14ac:dyDescent="0.3">
      <c r="A769" s="17" t="s">
        <v>9417</v>
      </c>
      <c r="B769" s="10">
        <v>13.037000000000001</v>
      </c>
      <c r="C769" s="10">
        <v>1</v>
      </c>
    </row>
    <row r="770" spans="1:3" x14ac:dyDescent="0.3">
      <c r="A770" s="17" t="s">
        <v>10235</v>
      </c>
      <c r="B770" s="10">
        <v>9.9870000000000001</v>
      </c>
      <c r="C770" s="10">
        <v>1</v>
      </c>
    </row>
    <row r="771" spans="1:3" x14ac:dyDescent="0.3">
      <c r="A771" s="17" t="s">
        <v>12682</v>
      </c>
      <c r="B771" s="10">
        <v>5.3890000000000002</v>
      </c>
      <c r="C771" s="10">
        <v>1</v>
      </c>
    </row>
    <row r="772" spans="1:3" x14ac:dyDescent="0.3">
      <c r="A772" s="17" t="s">
        <v>11599</v>
      </c>
      <c r="B772" s="10">
        <v>7.2290000000000001</v>
      </c>
      <c r="C772" s="10">
        <v>1</v>
      </c>
    </row>
    <row r="773" spans="1:3" x14ac:dyDescent="0.3">
      <c r="A773" s="17" t="s">
        <v>10499</v>
      </c>
      <c r="B773" s="10">
        <v>9.3610000000000007</v>
      </c>
      <c r="C773" s="10">
        <v>1</v>
      </c>
    </row>
    <row r="774" spans="1:3" x14ac:dyDescent="0.3">
      <c r="A774" s="17" t="s">
        <v>8469</v>
      </c>
      <c r="B774" s="10">
        <v>26.329000000000001</v>
      </c>
      <c r="C774" s="10">
        <v>1</v>
      </c>
    </row>
    <row r="775" spans="1:3" x14ac:dyDescent="0.3">
      <c r="A775" s="17" t="s">
        <v>13009</v>
      </c>
      <c r="B775" s="10">
        <v>5.6079999999999997</v>
      </c>
      <c r="C775" s="10">
        <v>1</v>
      </c>
    </row>
    <row r="776" spans="1:3" x14ac:dyDescent="0.3">
      <c r="A776" s="16" t="s">
        <v>8805</v>
      </c>
      <c r="B776" s="10">
        <v>107.798</v>
      </c>
      <c r="C776" s="10">
        <v>16</v>
      </c>
    </row>
    <row r="777" spans="1:3" x14ac:dyDescent="0.3">
      <c r="A777" s="17" t="s">
        <v>12496</v>
      </c>
      <c r="B777" s="10">
        <v>6.0890000000000004</v>
      </c>
      <c r="C777" s="10">
        <v>1</v>
      </c>
    </row>
    <row r="778" spans="1:3" x14ac:dyDescent="0.3">
      <c r="A778" s="17" t="s">
        <v>11536</v>
      </c>
      <c r="B778" s="10">
        <v>7.3120000000000003</v>
      </c>
      <c r="C778" s="10">
        <v>1</v>
      </c>
    </row>
    <row r="779" spans="1:3" x14ac:dyDescent="0.3">
      <c r="A779" s="17" t="s">
        <v>13184</v>
      </c>
      <c r="B779" s="10">
        <v>5.4909999999999997</v>
      </c>
      <c r="C779" s="10">
        <v>1</v>
      </c>
    </row>
    <row r="780" spans="1:3" x14ac:dyDescent="0.3">
      <c r="A780" s="17" t="s">
        <v>13021</v>
      </c>
      <c r="B780" s="10">
        <v>5.5990000000000002</v>
      </c>
      <c r="C780" s="10">
        <v>1</v>
      </c>
    </row>
    <row r="781" spans="1:3" x14ac:dyDescent="0.3">
      <c r="A781" s="17" t="s">
        <v>11537</v>
      </c>
      <c r="B781" s="10">
        <v>7.31</v>
      </c>
      <c r="C781" s="10">
        <v>1</v>
      </c>
    </row>
    <row r="782" spans="1:3" x14ac:dyDescent="0.3">
      <c r="A782" s="17" t="s">
        <v>9099</v>
      </c>
      <c r="B782" s="10">
        <v>9.8140000000000001</v>
      </c>
      <c r="C782" s="10">
        <v>1</v>
      </c>
    </row>
    <row r="783" spans="1:3" x14ac:dyDescent="0.3">
      <c r="A783" s="17" t="s">
        <v>15183</v>
      </c>
      <c r="B783" s="10">
        <v>4.1970000000000001</v>
      </c>
      <c r="C783" s="10">
        <v>1</v>
      </c>
    </row>
    <row r="784" spans="1:3" x14ac:dyDescent="0.3">
      <c r="A784" s="17" t="s">
        <v>11904</v>
      </c>
      <c r="B784" s="10">
        <v>6.7910000000000004</v>
      </c>
      <c r="C784" s="10">
        <v>1</v>
      </c>
    </row>
    <row r="785" spans="1:3" x14ac:dyDescent="0.3">
      <c r="A785" s="17" t="s">
        <v>14252</v>
      </c>
      <c r="B785" s="10">
        <v>4.71</v>
      </c>
      <c r="C785" s="10">
        <v>1</v>
      </c>
    </row>
    <row r="786" spans="1:3" x14ac:dyDescent="0.3">
      <c r="A786" s="17" t="s">
        <v>14371</v>
      </c>
      <c r="B786" s="10">
        <v>4.641</v>
      </c>
      <c r="C786" s="10">
        <v>1</v>
      </c>
    </row>
    <row r="787" spans="1:3" x14ac:dyDescent="0.3">
      <c r="A787" s="17" t="s">
        <v>8806</v>
      </c>
      <c r="B787" s="10">
        <v>18.247</v>
      </c>
      <c r="C787" s="10">
        <v>1</v>
      </c>
    </row>
    <row r="788" spans="1:3" x14ac:dyDescent="0.3">
      <c r="A788" s="17" t="s">
        <v>3252</v>
      </c>
      <c r="B788" s="10">
        <v>5.0519999999999996</v>
      </c>
      <c r="C788" s="10">
        <v>1</v>
      </c>
    </row>
    <row r="789" spans="1:3" x14ac:dyDescent="0.3">
      <c r="A789" s="17" t="s">
        <v>14980</v>
      </c>
      <c r="B789" s="10">
        <v>4.3010000000000002</v>
      </c>
      <c r="C789" s="10">
        <v>1</v>
      </c>
    </row>
    <row r="790" spans="1:3" x14ac:dyDescent="0.3">
      <c r="A790" s="17" t="s">
        <v>14028</v>
      </c>
      <c r="B790" s="10">
        <v>4.8460000000000001</v>
      </c>
      <c r="C790" s="10">
        <v>1</v>
      </c>
    </row>
    <row r="791" spans="1:3" x14ac:dyDescent="0.3">
      <c r="A791" s="17" t="s">
        <v>10753</v>
      </c>
      <c r="B791" s="10">
        <v>8.6950000000000003</v>
      </c>
      <c r="C791" s="10">
        <v>1</v>
      </c>
    </row>
    <row r="792" spans="1:3" x14ac:dyDescent="0.3">
      <c r="A792" s="17" t="s">
        <v>14262</v>
      </c>
      <c r="B792" s="10">
        <v>4.7030000000000003</v>
      </c>
      <c r="C792" s="10">
        <v>1</v>
      </c>
    </row>
    <row r="793" spans="1:3" x14ac:dyDescent="0.3">
      <c r="A793" s="16" t="s">
        <v>8407</v>
      </c>
      <c r="B793" s="10">
        <v>107.76</v>
      </c>
      <c r="C793" s="10">
        <v>8</v>
      </c>
    </row>
    <row r="794" spans="1:3" x14ac:dyDescent="0.3">
      <c r="A794" s="17" t="s">
        <v>8408</v>
      </c>
      <c r="B794" s="10">
        <v>34.811</v>
      </c>
      <c r="C794" s="10">
        <v>1</v>
      </c>
    </row>
    <row r="795" spans="1:3" x14ac:dyDescent="0.3">
      <c r="A795" s="17" t="s">
        <v>10519</v>
      </c>
      <c r="B795" s="10">
        <v>9.3000000000000007</v>
      </c>
      <c r="C795" s="10">
        <v>1</v>
      </c>
    </row>
    <row r="796" spans="1:3" x14ac:dyDescent="0.3">
      <c r="A796" s="17" t="s">
        <v>8718</v>
      </c>
      <c r="B796" s="10">
        <v>19.25</v>
      </c>
      <c r="C796" s="10">
        <v>1</v>
      </c>
    </row>
    <row r="797" spans="1:3" x14ac:dyDescent="0.3">
      <c r="A797" s="17" t="s">
        <v>10747</v>
      </c>
      <c r="B797" s="10">
        <v>8.7029999999999994</v>
      </c>
      <c r="C797" s="10">
        <v>1</v>
      </c>
    </row>
    <row r="798" spans="1:3" x14ac:dyDescent="0.3">
      <c r="A798" s="17" t="s">
        <v>13899</v>
      </c>
      <c r="B798" s="10">
        <v>4.9340000000000002</v>
      </c>
      <c r="C798" s="10">
        <v>1</v>
      </c>
    </row>
    <row r="799" spans="1:3" x14ac:dyDescent="0.3">
      <c r="A799" s="17" t="s">
        <v>8873</v>
      </c>
      <c r="B799" s="10">
        <v>17.369</v>
      </c>
      <c r="C799" s="10">
        <v>1</v>
      </c>
    </row>
    <row r="800" spans="1:3" x14ac:dyDescent="0.3">
      <c r="A800" s="17" t="s">
        <v>12144</v>
      </c>
      <c r="B800" s="10">
        <v>6.5069999999999997</v>
      </c>
      <c r="C800" s="10">
        <v>1</v>
      </c>
    </row>
    <row r="801" spans="1:3" x14ac:dyDescent="0.3">
      <c r="A801" s="17" t="s">
        <v>11836</v>
      </c>
      <c r="B801" s="10">
        <v>6.8860000000000001</v>
      </c>
      <c r="C801" s="10">
        <v>1</v>
      </c>
    </row>
    <row r="802" spans="1:3" x14ac:dyDescent="0.3">
      <c r="A802" s="16" t="s">
        <v>8823</v>
      </c>
      <c r="B802" s="10">
        <v>107.37599999999999</v>
      </c>
      <c r="C802" s="10">
        <v>11</v>
      </c>
    </row>
    <row r="803" spans="1:3" x14ac:dyDescent="0.3">
      <c r="A803" s="17" t="s">
        <v>9644</v>
      </c>
      <c r="B803" s="10">
        <v>12.16</v>
      </c>
      <c r="C803" s="10">
        <v>1</v>
      </c>
    </row>
    <row r="804" spans="1:3" x14ac:dyDescent="0.3">
      <c r="A804" s="17" t="s">
        <v>8824</v>
      </c>
      <c r="B804" s="10">
        <v>17.984999999999999</v>
      </c>
      <c r="C804" s="10">
        <v>1</v>
      </c>
    </row>
    <row r="805" spans="1:3" x14ac:dyDescent="0.3">
      <c r="A805" s="17" t="s">
        <v>8937</v>
      </c>
      <c r="B805" s="10">
        <v>16.47</v>
      </c>
      <c r="C805" s="10">
        <v>1</v>
      </c>
    </row>
    <row r="806" spans="1:3" x14ac:dyDescent="0.3">
      <c r="A806" s="17" t="s">
        <v>13621</v>
      </c>
      <c r="B806" s="10">
        <v>5.1710000000000003</v>
      </c>
      <c r="C806" s="10">
        <v>1</v>
      </c>
    </row>
    <row r="807" spans="1:3" x14ac:dyDescent="0.3">
      <c r="A807" s="17" t="s">
        <v>9532</v>
      </c>
      <c r="B807" s="10">
        <v>12.581</v>
      </c>
      <c r="C807" s="10">
        <v>1</v>
      </c>
    </row>
    <row r="808" spans="1:3" x14ac:dyDescent="0.3">
      <c r="A808" s="17" t="s">
        <v>10237</v>
      </c>
      <c r="B808" s="10">
        <v>9.9849999999999994</v>
      </c>
      <c r="C808" s="10">
        <v>1</v>
      </c>
    </row>
    <row r="809" spans="1:3" x14ac:dyDescent="0.3">
      <c r="A809" s="17" t="s">
        <v>12784</v>
      </c>
      <c r="B809" s="10">
        <v>5.81</v>
      </c>
      <c r="C809" s="10">
        <v>1</v>
      </c>
    </row>
    <row r="810" spans="1:3" x14ac:dyDescent="0.3">
      <c r="A810" s="17" t="s">
        <v>11266</v>
      </c>
      <c r="B810" s="10">
        <v>7.7709999999999999</v>
      </c>
      <c r="C810" s="10">
        <v>1</v>
      </c>
    </row>
    <row r="811" spans="1:3" x14ac:dyDescent="0.3">
      <c r="A811" s="17" t="s">
        <v>10586</v>
      </c>
      <c r="B811" s="10">
        <v>9.1159999999999997</v>
      </c>
      <c r="C811" s="10">
        <v>1</v>
      </c>
    </row>
    <row r="812" spans="1:3" x14ac:dyDescent="0.3">
      <c r="A812" s="17" t="s">
        <v>10697</v>
      </c>
      <c r="B812" s="10">
        <v>5.1070000000000002</v>
      </c>
      <c r="C812" s="10">
        <v>1</v>
      </c>
    </row>
    <row r="813" spans="1:3" x14ac:dyDescent="0.3">
      <c r="A813" s="17" t="s">
        <v>13558</v>
      </c>
      <c r="B813" s="10">
        <v>5.22</v>
      </c>
      <c r="C813" s="10">
        <v>1</v>
      </c>
    </row>
    <row r="814" spans="1:3" x14ac:dyDescent="0.3">
      <c r="A814" s="16" t="s">
        <v>9467</v>
      </c>
      <c r="B814" s="10">
        <v>105.02600000000001</v>
      </c>
      <c r="C814" s="10">
        <v>15</v>
      </c>
    </row>
    <row r="815" spans="1:3" x14ac:dyDescent="0.3">
      <c r="A815" s="17" t="s">
        <v>12852</v>
      </c>
      <c r="B815" s="10">
        <v>5.7560000000000002</v>
      </c>
      <c r="C815" s="10">
        <v>1</v>
      </c>
    </row>
    <row r="816" spans="1:3" x14ac:dyDescent="0.3">
      <c r="A816" s="17" t="s">
        <v>11617</v>
      </c>
      <c r="B816" s="10">
        <v>7.2110000000000003</v>
      </c>
      <c r="C816" s="10">
        <v>1</v>
      </c>
    </row>
    <row r="817" spans="1:3" x14ac:dyDescent="0.3">
      <c r="A817" s="17" t="s">
        <v>12867</v>
      </c>
      <c r="B817" s="10">
        <v>5.7480000000000002</v>
      </c>
      <c r="C817" s="10">
        <v>1</v>
      </c>
    </row>
    <row r="818" spans="1:3" x14ac:dyDescent="0.3">
      <c r="A818" s="17" t="s">
        <v>14661</v>
      </c>
      <c r="B818" s="10">
        <v>4.4790000000000001</v>
      </c>
      <c r="C818" s="10">
        <v>1</v>
      </c>
    </row>
    <row r="819" spans="1:3" x14ac:dyDescent="0.3">
      <c r="A819" s="17" t="s">
        <v>13427</v>
      </c>
      <c r="B819" s="10">
        <v>5.3159999999999998</v>
      </c>
      <c r="C819" s="10">
        <v>1</v>
      </c>
    </row>
    <row r="820" spans="1:3" x14ac:dyDescent="0.3">
      <c r="A820" s="17" t="s">
        <v>9487</v>
      </c>
      <c r="B820" s="10">
        <v>4.758</v>
      </c>
      <c r="C820" s="10">
        <v>1</v>
      </c>
    </row>
    <row r="821" spans="1:3" x14ac:dyDescent="0.3">
      <c r="A821" s="17" t="s">
        <v>9850</v>
      </c>
      <c r="B821" s="10">
        <v>11.271000000000001</v>
      </c>
      <c r="C821" s="10">
        <v>1</v>
      </c>
    </row>
    <row r="822" spans="1:3" x14ac:dyDescent="0.3">
      <c r="A822" s="17" t="s">
        <v>11188</v>
      </c>
      <c r="B822" s="10">
        <v>7.8869999999999996</v>
      </c>
      <c r="C822" s="10">
        <v>1</v>
      </c>
    </row>
    <row r="823" spans="1:3" x14ac:dyDescent="0.3">
      <c r="A823" s="17" t="s">
        <v>12104</v>
      </c>
      <c r="B823" s="10">
        <v>6.5620000000000003</v>
      </c>
      <c r="C823" s="10">
        <v>1</v>
      </c>
    </row>
    <row r="824" spans="1:3" x14ac:dyDescent="0.3">
      <c r="A824" s="17" t="s">
        <v>14089</v>
      </c>
      <c r="B824" s="10">
        <v>4.8129999999999997</v>
      </c>
      <c r="C824" s="10">
        <v>1</v>
      </c>
    </row>
    <row r="825" spans="1:3" x14ac:dyDescent="0.3">
      <c r="A825" s="17" t="s">
        <v>10383</v>
      </c>
      <c r="B825" s="10">
        <v>9.5839999999999996</v>
      </c>
      <c r="C825" s="10">
        <v>1</v>
      </c>
    </row>
    <row r="826" spans="1:3" x14ac:dyDescent="0.3">
      <c r="A826" s="17" t="s">
        <v>12645</v>
      </c>
      <c r="B826" s="10">
        <v>5.9459999999999997</v>
      </c>
      <c r="C826" s="10">
        <v>1</v>
      </c>
    </row>
    <row r="827" spans="1:3" x14ac:dyDescent="0.3">
      <c r="A827" s="17" t="s">
        <v>12113</v>
      </c>
      <c r="B827" s="10">
        <v>6.5570000000000004</v>
      </c>
      <c r="C827" s="10">
        <v>1</v>
      </c>
    </row>
    <row r="828" spans="1:3" x14ac:dyDescent="0.3">
      <c r="A828" s="17" t="s">
        <v>12332</v>
      </c>
      <c r="B828" s="10">
        <v>6.3040000000000003</v>
      </c>
      <c r="C828" s="10">
        <v>1</v>
      </c>
    </row>
    <row r="829" spans="1:3" x14ac:dyDescent="0.3">
      <c r="A829" s="17" t="s">
        <v>9468</v>
      </c>
      <c r="B829" s="10">
        <v>12.834</v>
      </c>
      <c r="C829" s="10">
        <v>1</v>
      </c>
    </row>
    <row r="830" spans="1:3" x14ac:dyDescent="0.3">
      <c r="A830" s="16" t="s">
        <v>9036</v>
      </c>
      <c r="B830" s="10">
        <v>103.44900000000001</v>
      </c>
      <c r="C830" s="10">
        <v>12</v>
      </c>
    </row>
    <row r="831" spans="1:3" x14ac:dyDescent="0.3">
      <c r="A831" s="17" t="s">
        <v>9736</v>
      </c>
      <c r="B831" s="10">
        <v>11.786</v>
      </c>
      <c r="C831" s="10">
        <v>1</v>
      </c>
    </row>
    <row r="832" spans="1:3" x14ac:dyDescent="0.3">
      <c r="A832" s="17" t="s">
        <v>12284</v>
      </c>
      <c r="B832" s="10">
        <v>6.3620000000000001</v>
      </c>
      <c r="C832" s="10">
        <v>1</v>
      </c>
    </row>
    <row r="833" spans="1:3" x14ac:dyDescent="0.3">
      <c r="A833" s="17" t="s">
        <v>14407</v>
      </c>
      <c r="B833" s="10">
        <v>4.6230000000000002</v>
      </c>
      <c r="C833" s="10">
        <v>1</v>
      </c>
    </row>
    <row r="834" spans="1:3" x14ac:dyDescent="0.3">
      <c r="A834" s="17" t="s">
        <v>11314</v>
      </c>
      <c r="B834" s="10">
        <v>6.9379999999999997</v>
      </c>
      <c r="C834" s="10">
        <v>1</v>
      </c>
    </row>
    <row r="835" spans="1:3" x14ac:dyDescent="0.3">
      <c r="A835" s="17" t="s">
        <v>13450</v>
      </c>
      <c r="B835" s="10">
        <v>5.2859999999999996</v>
      </c>
      <c r="C835" s="10">
        <v>1</v>
      </c>
    </row>
    <row r="836" spans="1:3" x14ac:dyDescent="0.3">
      <c r="A836" s="17" t="s">
        <v>11319</v>
      </c>
      <c r="B836" s="10">
        <v>7.66</v>
      </c>
      <c r="C836" s="10">
        <v>1</v>
      </c>
    </row>
    <row r="837" spans="1:3" x14ac:dyDescent="0.3">
      <c r="A837" s="17" t="s">
        <v>10898</v>
      </c>
      <c r="B837" s="10">
        <v>8.4079999999999995</v>
      </c>
      <c r="C837" s="10">
        <v>1</v>
      </c>
    </row>
    <row r="838" spans="1:3" x14ac:dyDescent="0.3">
      <c r="A838" s="17" t="s">
        <v>9037</v>
      </c>
      <c r="B838" s="10">
        <v>15.637</v>
      </c>
      <c r="C838" s="10">
        <v>1</v>
      </c>
    </row>
    <row r="839" spans="1:3" x14ac:dyDescent="0.3">
      <c r="A839" s="17" t="s">
        <v>9456</v>
      </c>
      <c r="B839" s="10">
        <v>9.1340000000000003</v>
      </c>
      <c r="C839" s="10">
        <v>1</v>
      </c>
    </row>
    <row r="840" spans="1:3" x14ac:dyDescent="0.3">
      <c r="A840" s="17" t="s">
        <v>9264</v>
      </c>
      <c r="B840" s="10">
        <v>14.042</v>
      </c>
      <c r="C840" s="10">
        <v>1</v>
      </c>
    </row>
    <row r="841" spans="1:3" x14ac:dyDescent="0.3">
      <c r="A841" s="17" t="s">
        <v>12537</v>
      </c>
      <c r="B841" s="10">
        <v>6.0430000000000001</v>
      </c>
      <c r="C841" s="10">
        <v>1</v>
      </c>
    </row>
    <row r="842" spans="1:3" x14ac:dyDescent="0.3">
      <c r="A842" s="17" t="s">
        <v>11391</v>
      </c>
      <c r="B842" s="10">
        <v>7.53</v>
      </c>
      <c r="C842" s="10">
        <v>1</v>
      </c>
    </row>
    <row r="843" spans="1:3" x14ac:dyDescent="0.3">
      <c r="A843" s="16" t="s">
        <v>8638</v>
      </c>
      <c r="B843" s="10">
        <v>100.004</v>
      </c>
      <c r="C843" s="10">
        <v>10</v>
      </c>
    </row>
    <row r="844" spans="1:3" x14ac:dyDescent="0.3">
      <c r="A844" s="17" t="s">
        <v>11328</v>
      </c>
      <c r="B844" s="10">
        <v>7.6449999999999996</v>
      </c>
      <c r="C844" s="10">
        <v>1</v>
      </c>
    </row>
    <row r="845" spans="1:3" x14ac:dyDescent="0.3">
      <c r="A845" s="17" t="s">
        <v>13522</v>
      </c>
      <c r="B845" s="10">
        <v>5.2460000000000004</v>
      </c>
      <c r="C845" s="10">
        <v>1</v>
      </c>
    </row>
    <row r="846" spans="1:3" x14ac:dyDescent="0.3">
      <c r="A846" s="17" t="s">
        <v>9346</v>
      </c>
      <c r="B846" s="10">
        <v>13.459</v>
      </c>
      <c r="C846" s="10">
        <v>1</v>
      </c>
    </row>
    <row r="847" spans="1:3" x14ac:dyDescent="0.3">
      <c r="A847" s="17" t="s">
        <v>14253</v>
      </c>
      <c r="B847" s="10">
        <v>4.7089999999999996</v>
      </c>
      <c r="C847" s="10">
        <v>1</v>
      </c>
    </row>
    <row r="848" spans="1:3" x14ac:dyDescent="0.3">
      <c r="A848" s="17" t="s">
        <v>13713</v>
      </c>
      <c r="B848" s="10">
        <v>5.1029999999999998</v>
      </c>
      <c r="C848" s="10">
        <v>1</v>
      </c>
    </row>
    <row r="849" spans="1:3" x14ac:dyDescent="0.3">
      <c r="A849" s="17" t="s">
        <v>9035</v>
      </c>
      <c r="B849" s="10">
        <v>15.654999999999999</v>
      </c>
      <c r="C849" s="10">
        <v>1</v>
      </c>
    </row>
    <row r="850" spans="1:3" x14ac:dyDescent="0.3">
      <c r="A850" s="17" t="s">
        <v>10450</v>
      </c>
      <c r="B850" s="10">
        <v>9.4789999999999992</v>
      </c>
      <c r="C850" s="10">
        <v>1</v>
      </c>
    </row>
    <row r="851" spans="1:3" x14ac:dyDescent="0.3">
      <c r="A851" s="17" t="s">
        <v>10638</v>
      </c>
      <c r="B851" s="10">
        <v>8.9600000000000009</v>
      </c>
      <c r="C851" s="10">
        <v>1</v>
      </c>
    </row>
    <row r="852" spans="1:3" x14ac:dyDescent="0.3">
      <c r="A852" s="17" t="s">
        <v>8639</v>
      </c>
      <c r="B852" s="10">
        <v>20.873000000000001</v>
      </c>
      <c r="C852" s="10">
        <v>1</v>
      </c>
    </row>
    <row r="853" spans="1:3" x14ac:dyDescent="0.3">
      <c r="A853" s="17" t="s">
        <v>10685</v>
      </c>
      <c r="B853" s="10">
        <v>8.875</v>
      </c>
      <c r="C853" s="10">
        <v>1</v>
      </c>
    </row>
    <row r="854" spans="1:3" x14ac:dyDescent="0.3">
      <c r="A854" s="16" t="s">
        <v>8926</v>
      </c>
      <c r="B854" s="10">
        <v>98.982000000000014</v>
      </c>
      <c r="C854" s="10">
        <v>10</v>
      </c>
    </row>
    <row r="855" spans="1:3" x14ac:dyDescent="0.3">
      <c r="A855" s="17" t="s">
        <v>10746</v>
      </c>
      <c r="B855" s="10">
        <v>8.7100000000000009</v>
      </c>
      <c r="C855" s="10">
        <v>1</v>
      </c>
    </row>
    <row r="856" spans="1:3" x14ac:dyDescent="0.3">
      <c r="A856" s="17" t="s">
        <v>13664</v>
      </c>
      <c r="B856" s="10">
        <v>5.1429999999999998</v>
      </c>
      <c r="C856" s="10">
        <v>1</v>
      </c>
    </row>
    <row r="857" spans="1:3" x14ac:dyDescent="0.3">
      <c r="A857" s="17" t="s">
        <v>9380</v>
      </c>
      <c r="B857" s="10">
        <v>13.223000000000001</v>
      </c>
      <c r="C857" s="10">
        <v>1</v>
      </c>
    </row>
    <row r="858" spans="1:3" x14ac:dyDescent="0.3">
      <c r="A858" s="17" t="s">
        <v>8927</v>
      </c>
      <c r="B858" s="10">
        <v>16.641999999999999</v>
      </c>
      <c r="C858" s="10">
        <v>1</v>
      </c>
    </row>
    <row r="859" spans="1:3" x14ac:dyDescent="0.3">
      <c r="A859" s="17" t="s">
        <v>14101</v>
      </c>
      <c r="B859" s="10">
        <v>4.8079999999999998</v>
      </c>
      <c r="C859" s="10">
        <v>1</v>
      </c>
    </row>
    <row r="860" spans="1:3" x14ac:dyDescent="0.3">
      <c r="A860" s="17" t="s">
        <v>10322</v>
      </c>
      <c r="B860" s="10">
        <v>9.7629999999999999</v>
      </c>
      <c r="C860" s="10">
        <v>1</v>
      </c>
    </row>
    <row r="861" spans="1:3" x14ac:dyDescent="0.3">
      <c r="A861" s="17" t="s">
        <v>9471</v>
      </c>
      <c r="B861" s="10">
        <v>12.827999999999999</v>
      </c>
      <c r="C861" s="10">
        <v>1</v>
      </c>
    </row>
    <row r="862" spans="1:3" x14ac:dyDescent="0.3">
      <c r="A862" s="17" t="s">
        <v>9168</v>
      </c>
      <c r="B862" s="10">
        <v>14.617000000000001</v>
      </c>
      <c r="C862" s="10">
        <v>1</v>
      </c>
    </row>
    <row r="863" spans="1:3" x14ac:dyDescent="0.3">
      <c r="A863" s="17" t="s">
        <v>12553</v>
      </c>
      <c r="B863" s="10">
        <v>6.03</v>
      </c>
      <c r="C863" s="10">
        <v>1</v>
      </c>
    </row>
    <row r="864" spans="1:3" x14ac:dyDescent="0.3">
      <c r="A864" s="17" t="s">
        <v>11609</v>
      </c>
      <c r="B864" s="10">
        <v>7.218</v>
      </c>
      <c r="C864" s="10">
        <v>1</v>
      </c>
    </row>
    <row r="865" spans="1:3" x14ac:dyDescent="0.3">
      <c r="A865" s="16" t="s">
        <v>8684</v>
      </c>
      <c r="B865" s="10">
        <v>98.659000000000006</v>
      </c>
      <c r="C865" s="10">
        <v>10</v>
      </c>
    </row>
    <row r="866" spans="1:3" x14ac:dyDescent="0.3">
      <c r="A866" s="17" t="s">
        <v>8699</v>
      </c>
      <c r="B866" s="10">
        <v>19.545999999999999</v>
      </c>
      <c r="C866" s="10">
        <v>1</v>
      </c>
    </row>
    <row r="867" spans="1:3" x14ac:dyDescent="0.3">
      <c r="A867" s="17" t="s">
        <v>10153</v>
      </c>
      <c r="B867" s="10">
        <v>8.7829999999999995</v>
      </c>
      <c r="C867" s="10">
        <v>1</v>
      </c>
    </row>
    <row r="868" spans="1:3" x14ac:dyDescent="0.3">
      <c r="A868" s="17" t="s">
        <v>8685</v>
      </c>
      <c r="B868" s="10">
        <v>19.922000000000001</v>
      </c>
      <c r="C868" s="10">
        <v>1</v>
      </c>
    </row>
    <row r="869" spans="1:3" x14ac:dyDescent="0.3">
      <c r="A869" s="17" t="s">
        <v>10599</v>
      </c>
      <c r="B869" s="10">
        <v>9.0760000000000005</v>
      </c>
      <c r="C869" s="10">
        <v>1</v>
      </c>
    </row>
    <row r="870" spans="1:3" x14ac:dyDescent="0.3">
      <c r="A870" s="17" t="s">
        <v>14972</v>
      </c>
      <c r="B870" s="10">
        <v>4.3079999999999998</v>
      </c>
      <c r="C870" s="10">
        <v>1</v>
      </c>
    </row>
    <row r="871" spans="1:3" x14ac:dyDescent="0.3">
      <c r="A871" s="17" t="s">
        <v>14401</v>
      </c>
      <c r="B871" s="10">
        <v>4.6260000000000003</v>
      </c>
      <c r="C871" s="10">
        <v>1</v>
      </c>
    </row>
    <row r="872" spans="1:3" x14ac:dyDescent="0.3">
      <c r="A872" s="17" t="s">
        <v>10716</v>
      </c>
      <c r="B872" s="10">
        <v>8.7850000000000001</v>
      </c>
      <c r="C872" s="10">
        <v>1</v>
      </c>
    </row>
    <row r="873" spans="1:3" x14ac:dyDescent="0.3">
      <c r="A873" s="17" t="s">
        <v>12548</v>
      </c>
      <c r="B873" s="10">
        <v>6.032</v>
      </c>
      <c r="C873" s="10">
        <v>1</v>
      </c>
    </row>
    <row r="874" spans="1:3" x14ac:dyDescent="0.3">
      <c r="A874" s="17" t="s">
        <v>9911</v>
      </c>
      <c r="B874" s="10">
        <v>11.084</v>
      </c>
      <c r="C874" s="10">
        <v>1</v>
      </c>
    </row>
    <row r="875" spans="1:3" x14ac:dyDescent="0.3">
      <c r="A875" s="17" t="s">
        <v>12155</v>
      </c>
      <c r="B875" s="10">
        <v>6.4969999999999999</v>
      </c>
      <c r="C875" s="10">
        <v>1</v>
      </c>
    </row>
    <row r="876" spans="1:3" x14ac:dyDescent="0.3">
      <c r="A876" s="16" t="s">
        <v>8516</v>
      </c>
      <c r="B876" s="10">
        <v>97.284000000000006</v>
      </c>
      <c r="C876" s="10">
        <v>10</v>
      </c>
    </row>
    <row r="877" spans="1:3" x14ac:dyDescent="0.3">
      <c r="A877" s="17" t="s">
        <v>10498</v>
      </c>
      <c r="B877" s="10">
        <v>9.3670000000000009</v>
      </c>
      <c r="C877" s="10">
        <v>1</v>
      </c>
    </row>
    <row r="878" spans="1:3" x14ac:dyDescent="0.3">
      <c r="A878" s="17" t="s">
        <v>10976</v>
      </c>
      <c r="B878" s="10">
        <v>8.2840000000000007</v>
      </c>
      <c r="C878" s="10">
        <v>1</v>
      </c>
    </row>
    <row r="879" spans="1:3" x14ac:dyDescent="0.3">
      <c r="A879" s="17" t="s">
        <v>12630</v>
      </c>
      <c r="B879" s="10">
        <v>5.9610000000000003</v>
      </c>
      <c r="C879" s="10">
        <v>1</v>
      </c>
    </row>
    <row r="880" spans="1:3" x14ac:dyDescent="0.3">
      <c r="A880" s="17" t="s">
        <v>14416</v>
      </c>
      <c r="B880" s="10">
        <v>4.617</v>
      </c>
      <c r="C880" s="10">
        <v>1</v>
      </c>
    </row>
    <row r="881" spans="1:3" x14ac:dyDescent="0.3">
      <c r="A881" s="17" t="s">
        <v>9456</v>
      </c>
      <c r="B881" s="10">
        <v>12.881</v>
      </c>
      <c r="C881" s="10">
        <v>1</v>
      </c>
    </row>
    <row r="882" spans="1:3" x14ac:dyDescent="0.3">
      <c r="A882" s="17" t="s">
        <v>10044</v>
      </c>
      <c r="B882" s="10">
        <v>10.624000000000001</v>
      </c>
      <c r="C882" s="10">
        <v>1</v>
      </c>
    </row>
    <row r="883" spans="1:3" x14ac:dyDescent="0.3">
      <c r="A883" s="17" t="s">
        <v>14687</v>
      </c>
      <c r="B883" s="10">
        <v>4.4610000000000003</v>
      </c>
      <c r="C883" s="10">
        <v>1</v>
      </c>
    </row>
    <row r="884" spans="1:3" x14ac:dyDescent="0.3">
      <c r="A884" s="17" t="s">
        <v>8517</v>
      </c>
      <c r="B884" s="10">
        <v>24.152999999999999</v>
      </c>
      <c r="C884" s="10">
        <v>1</v>
      </c>
    </row>
    <row r="885" spans="1:3" x14ac:dyDescent="0.3">
      <c r="A885" s="17" t="s">
        <v>15100</v>
      </c>
      <c r="B885" s="10">
        <v>4.242</v>
      </c>
      <c r="C885" s="10">
        <v>1</v>
      </c>
    </row>
    <row r="886" spans="1:3" x14ac:dyDescent="0.3">
      <c r="A886" s="17" t="s">
        <v>9503</v>
      </c>
      <c r="B886" s="10">
        <v>12.694000000000001</v>
      </c>
      <c r="C886" s="10">
        <v>1</v>
      </c>
    </row>
    <row r="887" spans="1:3" x14ac:dyDescent="0.3">
      <c r="A887" s="16" t="s">
        <v>8734</v>
      </c>
      <c r="B887" s="10">
        <v>96.967000000000013</v>
      </c>
      <c r="C887" s="10">
        <v>11</v>
      </c>
    </row>
    <row r="888" spans="1:3" x14ac:dyDescent="0.3">
      <c r="A888" s="17" t="s">
        <v>10905</v>
      </c>
      <c r="B888" s="10">
        <v>8.3919999999999995</v>
      </c>
      <c r="C888" s="10">
        <v>1</v>
      </c>
    </row>
    <row r="889" spans="1:3" x14ac:dyDescent="0.3">
      <c r="A889" s="17" t="s">
        <v>12023</v>
      </c>
      <c r="B889" s="10">
        <v>6.65</v>
      </c>
      <c r="C889" s="10">
        <v>1</v>
      </c>
    </row>
    <row r="890" spans="1:3" x14ac:dyDescent="0.3">
      <c r="A890" s="17" t="s">
        <v>14413</v>
      </c>
      <c r="B890" s="10">
        <v>4.6180000000000003</v>
      </c>
      <c r="C890" s="10">
        <v>1</v>
      </c>
    </row>
    <row r="891" spans="1:3" x14ac:dyDescent="0.3">
      <c r="A891" s="17" t="s">
        <v>11664</v>
      </c>
      <c r="B891" s="10">
        <v>7.1369999999999996</v>
      </c>
      <c r="C891" s="10">
        <v>1</v>
      </c>
    </row>
    <row r="892" spans="1:3" x14ac:dyDescent="0.3">
      <c r="A892" s="17" t="s">
        <v>12771</v>
      </c>
      <c r="B892" s="10">
        <v>5.82</v>
      </c>
      <c r="C892" s="10">
        <v>1</v>
      </c>
    </row>
    <row r="893" spans="1:3" x14ac:dyDescent="0.3">
      <c r="A893" s="17" t="s">
        <v>8735</v>
      </c>
      <c r="B893" s="10">
        <v>19.003</v>
      </c>
      <c r="C893" s="10">
        <v>1</v>
      </c>
    </row>
    <row r="894" spans="1:3" x14ac:dyDescent="0.3">
      <c r="A894" s="17" t="s">
        <v>11339</v>
      </c>
      <c r="B894" s="10">
        <v>7.6239999999999997</v>
      </c>
      <c r="C894" s="10">
        <v>1</v>
      </c>
    </row>
    <row r="895" spans="1:3" x14ac:dyDescent="0.3">
      <c r="A895" s="17" t="s">
        <v>11360</v>
      </c>
      <c r="B895" s="10">
        <v>7.585</v>
      </c>
      <c r="C895" s="10">
        <v>1</v>
      </c>
    </row>
    <row r="896" spans="1:3" x14ac:dyDescent="0.3">
      <c r="A896" s="17" t="s">
        <v>9896</v>
      </c>
      <c r="B896" s="10">
        <v>11.141</v>
      </c>
      <c r="C896" s="10">
        <v>1</v>
      </c>
    </row>
    <row r="897" spans="1:3" x14ac:dyDescent="0.3">
      <c r="A897" s="17" t="s">
        <v>9523</v>
      </c>
      <c r="B897" s="10">
        <v>12.628</v>
      </c>
      <c r="C897" s="10">
        <v>1</v>
      </c>
    </row>
    <row r="898" spans="1:3" x14ac:dyDescent="0.3">
      <c r="A898" s="17" t="s">
        <v>12274</v>
      </c>
      <c r="B898" s="10">
        <v>6.3689999999999998</v>
      </c>
      <c r="C898" s="10">
        <v>1</v>
      </c>
    </row>
    <row r="899" spans="1:3" x14ac:dyDescent="0.3">
      <c r="A899" s="16" t="s">
        <v>8425</v>
      </c>
      <c r="B899" s="10">
        <v>96.617000000000004</v>
      </c>
      <c r="C899" s="10">
        <v>10</v>
      </c>
    </row>
    <row r="900" spans="1:3" x14ac:dyDescent="0.3">
      <c r="A900" s="17" t="s">
        <v>9752</v>
      </c>
      <c r="B900" s="10">
        <v>11.721</v>
      </c>
      <c r="C900" s="10">
        <v>1</v>
      </c>
    </row>
    <row r="901" spans="1:3" x14ac:dyDescent="0.3">
      <c r="A901" s="17" t="s">
        <v>13123</v>
      </c>
      <c r="B901" s="10">
        <v>5.53</v>
      </c>
      <c r="C901" s="10">
        <v>1</v>
      </c>
    </row>
    <row r="902" spans="1:3" x14ac:dyDescent="0.3">
      <c r="A902" s="17" t="s">
        <v>12513</v>
      </c>
      <c r="B902" s="10">
        <v>6.0679999999999996</v>
      </c>
      <c r="C902" s="10">
        <v>1</v>
      </c>
    </row>
    <row r="903" spans="1:3" x14ac:dyDescent="0.3">
      <c r="A903" s="17" t="s">
        <v>12857</v>
      </c>
      <c r="B903" s="10">
        <v>5.7510000000000003</v>
      </c>
      <c r="C903" s="10">
        <v>1</v>
      </c>
    </row>
    <row r="904" spans="1:3" x14ac:dyDescent="0.3">
      <c r="A904" s="17" t="s">
        <v>12993</v>
      </c>
      <c r="B904" s="10">
        <v>5.625</v>
      </c>
      <c r="C904" s="10">
        <v>1</v>
      </c>
    </row>
    <row r="905" spans="1:3" x14ac:dyDescent="0.3">
      <c r="A905" s="17" t="s">
        <v>15124</v>
      </c>
      <c r="B905" s="10">
        <v>4.2309999999999999</v>
      </c>
      <c r="C905" s="10">
        <v>1</v>
      </c>
    </row>
    <row r="906" spans="1:3" x14ac:dyDescent="0.3">
      <c r="A906" s="17" t="s">
        <v>10337</v>
      </c>
      <c r="B906" s="10">
        <v>9.7059999999999995</v>
      </c>
      <c r="C906" s="10">
        <v>1</v>
      </c>
    </row>
    <row r="907" spans="1:3" x14ac:dyDescent="0.3">
      <c r="A907" s="17" t="s">
        <v>11205</v>
      </c>
      <c r="B907" s="10">
        <v>7.8630000000000004</v>
      </c>
      <c r="C907" s="10">
        <v>1</v>
      </c>
    </row>
    <row r="908" spans="1:3" x14ac:dyDescent="0.3">
      <c r="A908" s="17" t="s">
        <v>8426</v>
      </c>
      <c r="B908" s="10">
        <v>30.196999999999999</v>
      </c>
      <c r="C908" s="10">
        <v>1</v>
      </c>
    </row>
    <row r="909" spans="1:3" x14ac:dyDescent="0.3">
      <c r="A909" s="17" t="s">
        <v>10255</v>
      </c>
      <c r="B909" s="10">
        <v>9.9250000000000007</v>
      </c>
      <c r="C909" s="10">
        <v>1</v>
      </c>
    </row>
    <row r="910" spans="1:3" x14ac:dyDescent="0.3">
      <c r="A910" s="16" t="s">
        <v>8562</v>
      </c>
      <c r="B910" s="10">
        <v>96.603999999999985</v>
      </c>
      <c r="C910" s="10">
        <v>9</v>
      </c>
    </row>
    <row r="911" spans="1:3" x14ac:dyDescent="0.3">
      <c r="A911" s="17" t="s">
        <v>13069</v>
      </c>
      <c r="B911" s="10">
        <v>5.5650000000000004</v>
      </c>
      <c r="C911" s="10">
        <v>1</v>
      </c>
    </row>
    <row r="912" spans="1:3" x14ac:dyDescent="0.3">
      <c r="A912" s="17" t="s">
        <v>8614</v>
      </c>
      <c r="B912" s="10">
        <v>21.312000000000001</v>
      </c>
      <c r="C912" s="10">
        <v>1</v>
      </c>
    </row>
    <row r="913" spans="1:3" x14ac:dyDescent="0.3">
      <c r="A913" s="17" t="s">
        <v>13690</v>
      </c>
      <c r="B913" s="10">
        <v>5.1189999999999998</v>
      </c>
      <c r="C913" s="10">
        <v>1</v>
      </c>
    </row>
    <row r="914" spans="1:3" x14ac:dyDescent="0.3">
      <c r="A914" s="17" t="s">
        <v>14716</v>
      </c>
      <c r="B914" s="10">
        <v>4.444</v>
      </c>
      <c r="C914" s="10">
        <v>1</v>
      </c>
    </row>
    <row r="915" spans="1:3" x14ac:dyDescent="0.3">
      <c r="A915" s="17" t="s">
        <v>8563</v>
      </c>
      <c r="B915" s="10">
        <v>22.928999999999998</v>
      </c>
      <c r="C915" s="10">
        <v>1</v>
      </c>
    </row>
    <row r="916" spans="1:3" x14ac:dyDescent="0.3">
      <c r="A916" s="17" t="s">
        <v>10828</v>
      </c>
      <c r="B916" s="10">
        <v>8.5649999999999995</v>
      </c>
      <c r="C916" s="10">
        <v>1</v>
      </c>
    </row>
    <row r="917" spans="1:3" x14ac:dyDescent="0.3">
      <c r="A917" s="17" t="s">
        <v>9818</v>
      </c>
      <c r="B917" s="10">
        <v>11.391999999999999</v>
      </c>
      <c r="C917" s="10">
        <v>1</v>
      </c>
    </row>
    <row r="918" spans="1:3" x14ac:dyDescent="0.3">
      <c r="A918" s="17" t="s">
        <v>13859</v>
      </c>
      <c r="B918" s="10">
        <v>4.9690000000000003</v>
      </c>
      <c r="C918" s="10">
        <v>1</v>
      </c>
    </row>
    <row r="919" spans="1:3" x14ac:dyDescent="0.3">
      <c r="A919" s="17" t="s">
        <v>9597</v>
      </c>
      <c r="B919" s="10">
        <v>12.308999999999999</v>
      </c>
      <c r="C919" s="10">
        <v>1</v>
      </c>
    </row>
    <row r="920" spans="1:3" x14ac:dyDescent="0.3">
      <c r="A920" s="16" t="s">
        <v>9083</v>
      </c>
      <c r="B920" s="10">
        <v>95.828999999999994</v>
      </c>
      <c r="C920" s="10">
        <v>12</v>
      </c>
    </row>
    <row r="921" spans="1:3" x14ac:dyDescent="0.3">
      <c r="A921" s="17" t="s">
        <v>12731</v>
      </c>
      <c r="B921" s="10">
        <v>5.8639999999999999</v>
      </c>
      <c r="C921" s="10">
        <v>1</v>
      </c>
    </row>
    <row r="922" spans="1:3" x14ac:dyDescent="0.3">
      <c r="A922" s="17" t="s">
        <v>10090</v>
      </c>
      <c r="B922" s="10">
        <v>10.458</v>
      </c>
      <c r="C922" s="10">
        <v>1</v>
      </c>
    </row>
    <row r="923" spans="1:3" x14ac:dyDescent="0.3">
      <c r="A923" s="17" t="s">
        <v>10955</v>
      </c>
      <c r="B923" s="10">
        <v>8.3079999999999998</v>
      </c>
      <c r="C923" s="10">
        <v>1</v>
      </c>
    </row>
    <row r="924" spans="1:3" x14ac:dyDescent="0.3">
      <c r="A924" s="17" t="s">
        <v>9288</v>
      </c>
      <c r="B924" s="10">
        <v>13.86</v>
      </c>
      <c r="C924" s="10">
        <v>1</v>
      </c>
    </row>
    <row r="925" spans="1:3" x14ac:dyDescent="0.3">
      <c r="A925" s="17" t="s">
        <v>13854</v>
      </c>
      <c r="B925" s="10">
        <v>4.9740000000000002</v>
      </c>
      <c r="C925" s="10">
        <v>1</v>
      </c>
    </row>
    <row r="926" spans="1:3" x14ac:dyDescent="0.3">
      <c r="A926" s="17" t="s">
        <v>12998</v>
      </c>
      <c r="B926" s="10">
        <v>5.6189999999999998</v>
      </c>
      <c r="C926" s="10">
        <v>1</v>
      </c>
    </row>
    <row r="927" spans="1:3" x14ac:dyDescent="0.3">
      <c r="A927" s="17" t="s">
        <v>10466</v>
      </c>
      <c r="B927" s="10">
        <v>9.4369999999999994</v>
      </c>
      <c r="C927" s="10">
        <v>1</v>
      </c>
    </row>
    <row r="928" spans="1:3" x14ac:dyDescent="0.3">
      <c r="A928" s="17" t="s">
        <v>14467</v>
      </c>
      <c r="B928" s="10">
        <v>4.5880000000000001</v>
      </c>
      <c r="C928" s="10">
        <v>1</v>
      </c>
    </row>
    <row r="929" spans="1:3" x14ac:dyDescent="0.3">
      <c r="A929" s="17" t="s">
        <v>14953</v>
      </c>
      <c r="B929" s="10">
        <v>4.3150000000000004</v>
      </c>
      <c r="C929" s="10">
        <v>1</v>
      </c>
    </row>
    <row r="930" spans="1:3" x14ac:dyDescent="0.3">
      <c r="A930" s="17" t="s">
        <v>11685</v>
      </c>
      <c r="B930" s="10">
        <v>7.0970000000000004</v>
      </c>
      <c r="C930" s="10">
        <v>1</v>
      </c>
    </row>
    <row r="931" spans="1:3" x14ac:dyDescent="0.3">
      <c r="A931" s="17" t="s">
        <v>9084</v>
      </c>
      <c r="B931" s="10">
        <v>15.353</v>
      </c>
      <c r="C931" s="10">
        <v>1</v>
      </c>
    </row>
    <row r="932" spans="1:3" x14ac:dyDescent="0.3">
      <c r="A932" s="17" t="s">
        <v>12636</v>
      </c>
      <c r="B932" s="10">
        <v>5.9560000000000004</v>
      </c>
      <c r="C932" s="10">
        <v>1</v>
      </c>
    </row>
    <row r="933" spans="1:3" x14ac:dyDescent="0.3">
      <c r="A933" s="16" t="s">
        <v>8539</v>
      </c>
      <c r="B933" s="10">
        <v>93.669000000000011</v>
      </c>
      <c r="C933" s="10">
        <v>11</v>
      </c>
    </row>
    <row r="934" spans="1:3" x14ac:dyDescent="0.3">
      <c r="A934" s="17" t="s">
        <v>10118</v>
      </c>
      <c r="B934" s="10">
        <v>10.347</v>
      </c>
      <c r="C934" s="10">
        <v>1</v>
      </c>
    </row>
    <row r="935" spans="1:3" x14ac:dyDescent="0.3">
      <c r="A935" s="17" t="s">
        <v>11073</v>
      </c>
      <c r="B935" s="10">
        <v>8.0960000000000001</v>
      </c>
      <c r="C935" s="10">
        <v>1</v>
      </c>
    </row>
    <row r="936" spans="1:3" x14ac:dyDescent="0.3">
      <c r="A936" s="17" t="s">
        <v>14675</v>
      </c>
      <c r="B936" s="10">
        <v>4.4710000000000001</v>
      </c>
      <c r="C936" s="10">
        <v>1</v>
      </c>
    </row>
    <row r="937" spans="1:3" x14ac:dyDescent="0.3">
      <c r="A937" s="17" t="s">
        <v>15115</v>
      </c>
      <c r="B937" s="10">
        <v>4.2350000000000003</v>
      </c>
      <c r="C937" s="10">
        <v>1</v>
      </c>
    </row>
    <row r="938" spans="1:3" x14ac:dyDescent="0.3">
      <c r="A938" s="17" t="s">
        <v>9430</v>
      </c>
      <c r="B938" s="10">
        <v>12.974</v>
      </c>
      <c r="C938" s="10">
        <v>1</v>
      </c>
    </row>
    <row r="939" spans="1:3" x14ac:dyDescent="0.3">
      <c r="A939" s="17" t="s">
        <v>13263</v>
      </c>
      <c r="B939" s="10">
        <v>5.4340000000000002</v>
      </c>
      <c r="C939" s="10">
        <v>1</v>
      </c>
    </row>
    <row r="940" spans="1:3" x14ac:dyDescent="0.3">
      <c r="A940" s="17" t="s">
        <v>11731</v>
      </c>
      <c r="B940" s="10">
        <v>7.032</v>
      </c>
      <c r="C940" s="10">
        <v>1</v>
      </c>
    </row>
    <row r="941" spans="1:3" x14ac:dyDescent="0.3">
      <c r="A941" s="17" t="s">
        <v>12188</v>
      </c>
      <c r="B941" s="10">
        <v>6.452</v>
      </c>
      <c r="C941" s="10">
        <v>1</v>
      </c>
    </row>
    <row r="942" spans="1:3" x14ac:dyDescent="0.3">
      <c r="A942" s="17" t="s">
        <v>11729</v>
      </c>
      <c r="B942" s="10">
        <v>7.0389999999999997</v>
      </c>
      <c r="C942" s="10">
        <v>1</v>
      </c>
    </row>
    <row r="943" spans="1:3" x14ac:dyDescent="0.3">
      <c r="A943" s="17" t="s">
        <v>14870</v>
      </c>
      <c r="B943" s="10">
        <v>4.3550000000000004</v>
      </c>
      <c r="C943" s="10">
        <v>1</v>
      </c>
    </row>
    <row r="944" spans="1:3" x14ac:dyDescent="0.3">
      <c r="A944" s="17" t="s">
        <v>8540</v>
      </c>
      <c r="B944" s="10">
        <v>23.234000000000002</v>
      </c>
      <c r="C944" s="10">
        <v>1</v>
      </c>
    </row>
    <row r="945" spans="1:3" x14ac:dyDescent="0.3">
      <c r="A945" s="16" t="s">
        <v>9451</v>
      </c>
      <c r="B945" s="10">
        <v>93.488000000000014</v>
      </c>
      <c r="C945" s="10">
        <v>11</v>
      </c>
    </row>
    <row r="946" spans="1:3" x14ac:dyDescent="0.3">
      <c r="A946" s="17" t="s">
        <v>9452</v>
      </c>
      <c r="B946" s="10">
        <v>12.891</v>
      </c>
      <c r="C946" s="10">
        <v>1</v>
      </c>
    </row>
    <row r="947" spans="1:3" x14ac:dyDescent="0.3">
      <c r="A947" s="17" t="s">
        <v>13349</v>
      </c>
      <c r="B947" s="10">
        <v>5.3620000000000001</v>
      </c>
      <c r="C947" s="10">
        <v>1</v>
      </c>
    </row>
    <row r="948" spans="1:3" x14ac:dyDescent="0.3">
      <c r="A948" s="17" t="s">
        <v>11255</v>
      </c>
      <c r="B948" s="10">
        <v>7.79</v>
      </c>
      <c r="C948" s="10">
        <v>1</v>
      </c>
    </row>
    <row r="949" spans="1:3" x14ac:dyDescent="0.3">
      <c r="A949" s="17" t="s">
        <v>12263</v>
      </c>
      <c r="B949" s="10">
        <v>6.3780000000000001</v>
      </c>
      <c r="C949" s="10">
        <v>1</v>
      </c>
    </row>
    <row r="950" spans="1:3" x14ac:dyDescent="0.3">
      <c r="A950" s="17" t="s">
        <v>12264</v>
      </c>
      <c r="B950" s="10">
        <v>6.3769999999999998</v>
      </c>
      <c r="C950" s="10">
        <v>1</v>
      </c>
    </row>
    <row r="951" spans="1:3" x14ac:dyDescent="0.3">
      <c r="A951" s="17" t="s">
        <v>10735</v>
      </c>
      <c r="B951" s="10">
        <v>8.7460000000000004</v>
      </c>
      <c r="C951" s="10">
        <v>1</v>
      </c>
    </row>
    <row r="952" spans="1:3" x14ac:dyDescent="0.3">
      <c r="A952" s="17" t="s">
        <v>9650</v>
      </c>
      <c r="B952" s="10">
        <v>12.141</v>
      </c>
      <c r="C952" s="10">
        <v>1</v>
      </c>
    </row>
    <row r="953" spans="1:3" x14ac:dyDescent="0.3">
      <c r="A953" s="17" t="s">
        <v>14261</v>
      </c>
      <c r="B953" s="10">
        <v>4.7030000000000003</v>
      </c>
      <c r="C953" s="10">
        <v>1</v>
      </c>
    </row>
    <row r="954" spans="1:3" x14ac:dyDescent="0.3">
      <c r="A954" s="17" t="s">
        <v>10089</v>
      </c>
      <c r="B954" s="10">
        <v>10.474</v>
      </c>
      <c r="C954" s="10">
        <v>1</v>
      </c>
    </row>
    <row r="955" spans="1:3" x14ac:dyDescent="0.3">
      <c r="A955" s="17" t="s">
        <v>11920</v>
      </c>
      <c r="B955" s="10">
        <v>6.766</v>
      </c>
      <c r="C955" s="10">
        <v>1</v>
      </c>
    </row>
    <row r="956" spans="1:3" x14ac:dyDescent="0.3">
      <c r="A956" s="17" t="s">
        <v>9723</v>
      </c>
      <c r="B956" s="10">
        <v>11.86</v>
      </c>
      <c r="C956" s="10">
        <v>1</v>
      </c>
    </row>
    <row r="957" spans="1:3" x14ac:dyDescent="0.3">
      <c r="A957" s="16" t="s">
        <v>8560</v>
      </c>
      <c r="B957" s="10">
        <v>92.832000000000008</v>
      </c>
      <c r="C957" s="10">
        <v>12</v>
      </c>
    </row>
    <row r="958" spans="1:3" x14ac:dyDescent="0.3">
      <c r="A958" s="17" t="s">
        <v>12285</v>
      </c>
      <c r="B958" s="10">
        <v>6.3620000000000001</v>
      </c>
      <c r="C958" s="10">
        <v>1</v>
      </c>
    </row>
    <row r="959" spans="1:3" x14ac:dyDescent="0.3">
      <c r="A959" s="17" t="s">
        <v>8948</v>
      </c>
      <c r="B959" s="10">
        <v>4.6660000000000004</v>
      </c>
      <c r="C959" s="10">
        <v>1</v>
      </c>
    </row>
    <row r="960" spans="1:3" x14ac:dyDescent="0.3">
      <c r="A960" s="17" t="s">
        <v>8625</v>
      </c>
      <c r="B960" s="10">
        <v>5.5919999999999996</v>
      </c>
      <c r="C960" s="10">
        <v>1</v>
      </c>
    </row>
    <row r="961" spans="1:3" x14ac:dyDescent="0.3">
      <c r="A961" s="17" t="s">
        <v>10555</v>
      </c>
      <c r="B961" s="10">
        <v>9.1760000000000002</v>
      </c>
      <c r="C961" s="10">
        <v>1</v>
      </c>
    </row>
    <row r="962" spans="1:3" x14ac:dyDescent="0.3">
      <c r="A962" s="17" t="s">
        <v>12730</v>
      </c>
      <c r="B962" s="10">
        <v>5.8650000000000002</v>
      </c>
      <c r="C962" s="10">
        <v>1</v>
      </c>
    </row>
    <row r="963" spans="1:3" x14ac:dyDescent="0.3">
      <c r="A963" s="17" t="s">
        <v>12967</v>
      </c>
      <c r="B963" s="10">
        <v>5.6459999999999999</v>
      </c>
      <c r="C963" s="10">
        <v>1</v>
      </c>
    </row>
    <row r="964" spans="1:3" x14ac:dyDescent="0.3">
      <c r="A964" s="17" t="s">
        <v>8561</v>
      </c>
      <c r="B964" s="10">
        <v>22.96</v>
      </c>
      <c r="C964" s="10">
        <v>1</v>
      </c>
    </row>
    <row r="965" spans="1:3" x14ac:dyDescent="0.3">
      <c r="A965" s="17" t="s">
        <v>11236</v>
      </c>
      <c r="B965" s="10">
        <v>7.8120000000000003</v>
      </c>
      <c r="C965" s="10">
        <v>1</v>
      </c>
    </row>
    <row r="966" spans="1:3" x14ac:dyDescent="0.3">
      <c r="A966" s="17" t="s">
        <v>11714</v>
      </c>
      <c r="B966" s="10">
        <v>7.0709999999999997</v>
      </c>
      <c r="C966" s="10">
        <v>1</v>
      </c>
    </row>
    <row r="967" spans="1:3" x14ac:dyDescent="0.3">
      <c r="A967" s="17" t="s">
        <v>11411</v>
      </c>
      <c r="B967" s="10">
        <v>7.492</v>
      </c>
      <c r="C967" s="10">
        <v>1</v>
      </c>
    </row>
    <row r="968" spans="1:3" x14ac:dyDescent="0.3">
      <c r="A968" s="17" t="s">
        <v>13396</v>
      </c>
      <c r="B968" s="10">
        <v>5.327</v>
      </c>
      <c r="C968" s="10">
        <v>1</v>
      </c>
    </row>
    <row r="969" spans="1:3" x14ac:dyDescent="0.3">
      <c r="A969" s="17" t="s">
        <v>10298</v>
      </c>
      <c r="B969" s="10">
        <v>4.8630000000000004</v>
      </c>
      <c r="C969" s="10">
        <v>1</v>
      </c>
    </row>
    <row r="970" spans="1:3" x14ac:dyDescent="0.3">
      <c r="A970" s="16" t="s">
        <v>8433</v>
      </c>
      <c r="B970" s="10">
        <v>91.103000000000009</v>
      </c>
      <c r="C970" s="10">
        <v>9</v>
      </c>
    </row>
    <row r="971" spans="1:3" x14ac:dyDescent="0.3">
      <c r="A971" s="17" t="s">
        <v>11015</v>
      </c>
      <c r="B971" s="10">
        <v>8.2029999999999994</v>
      </c>
      <c r="C971" s="10">
        <v>1</v>
      </c>
    </row>
    <row r="972" spans="1:3" x14ac:dyDescent="0.3">
      <c r="A972" s="17" t="s">
        <v>10205</v>
      </c>
      <c r="B972" s="10">
        <v>10.076000000000001</v>
      </c>
      <c r="C972" s="10">
        <v>1</v>
      </c>
    </row>
    <row r="973" spans="1:3" x14ac:dyDescent="0.3">
      <c r="A973" s="17" t="s">
        <v>8434</v>
      </c>
      <c r="B973" s="10">
        <v>29.465</v>
      </c>
      <c r="C973" s="10">
        <v>1</v>
      </c>
    </row>
    <row r="974" spans="1:3" x14ac:dyDescent="0.3">
      <c r="A974" s="17" t="s">
        <v>10026</v>
      </c>
      <c r="B974" s="10">
        <v>10.702</v>
      </c>
      <c r="C974" s="10">
        <v>1</v>
      </c>
    </row>
    <row r="975" spans="1:3" x14ac:dyDescent="0.3">
      <c r="A975" s="17" t="s">
        <v>13048</v>
      </c>
      <c r="B975" s="10">
        <v>5.585</v>
      </c>
      <c r="C975" s="10">
        <v>1</v>
      </c>
    </row>
    <row r="976" spans="1:3" x14ac:dyDescent="0.3">
      <c r="A976" s="17" t="s">
        <v>11254</v>
      </c>
      <c r="B976" s="10">
        <v>7.79</v>
      </c>
      <c r="C976" s="10">
        <v>1</v>
      </c>
    </row>
    <row r="977" spans="1:3" x14ac:dyDescent="0.3">
      <c r="A977" s="17" t="s">
        <v>11108</v>
      </c>
      <c r="B977" s="10">
        <v>8.0370000000000008</v>
      </c>
      <c r="C977" s="10">
        <v>1</v>
      </c>
    </row>
    <row r="978" spans="1:3" x14ac:dyDescent="0.3">
      <c r="A978" s="17" t="s">
        <v>13765</v>
      </c>
      <c r="B978" s="10">
        <v>5.0659999999999998</v>
      </c>
      <c r="C978" s="10">
        <v>1</v>
      </c>
    </row>
    <row r="979" spans="1:3" x14ac:dyDescent="0.3">
      <c r="A979" s="17" t="s">
        <v>12436</v>
      </c>
      <c r="B979" s="10">
        <v>6.1790000000000003</v>
      </c>
      <c r="C979" s="10">
        <v>1</v>
      </c>
    </row>
    <row r="980" spans="1:3" x14ac:dyDescent="0.3">
      <c r="A980" s="16" t="s">
        <v>8470</v>
      </c>
      <c r="B980" s="10">
        <v>90.102000000000004</v>
      </c>
      <c r="C980" s="10">
        <v>9</v>
      </c>
    </row>
    <row r="981" spans="1:3" x14ac:dyDescent="0.3">
      <c r="A981" s="17" t="s">
        <v>12229</v>
      </c>
      <c r="B981" s="10">
        <v>6.4109999999999996</v>
      </c>
      <c r="C981" s="10">
        <v>1</v>
      </c>
    </row>
    <row r="982" spans="1:3" x14ac:dyDescent="0.3">
      <c r="A982" s="17" t="s">
        <v>9981</v>
      </c>
      <c r="B982" s="10">
        <v>10.858000000000001</v>
      </c>
      <c r="C982" s="10">
        <v>1</v>
      </c>
    </row>
    <row r="983" spans="1:3" x14ac:dyDescent="0.3">
      <c r="A983" s="17" t="s">
        <v>12807</v>
      </c>
      <c r="B983" s="10">
        <v>5.7969999999999997</v>
      </c>
      <c r="C983" s="10">
        <v>1</v>
      </c>
    </row>
    <row r="984" spans="1:3" x14ac:dyDescent="0.3">
      <c r="A984" s="17" t="s">
        <v>11926</v>
      </c>
      <c r="B984" s="10">
        <v>6.7649999999999997</v>
      </c>
      <c r="C984" s="10">
        <v>1</v>
      </c>
    </row>
    <row r="985" spans="1:3" x14ac:dyDescent="0.3">
      <c r="A985" s="17" t="s">
        <v>11275</v>
      </c>
      <c r="B985" s="10">
        <v>7.7510000000000003</v>
      </c>
      <c r="C985" s="10">
        <v>1</v>
      </c>
    </row>
    <row r="986" spans="1:3" x14ac:dyDescent="0.3">
      <c r="A986" s="17" t="s">
        <v>8471</v>
      </c>
      <c r="B986" s="10">
        <v>26.309000000000001</v>
      </c>
      <c r="C986" s="10">
        <v>1</v>
      </c>
    </row>
    <row r="987" spans="1:3" x14ac:dyDescent="0.3">
      <c r="A987" s="17" t="s">
        <v>9437</v>
      </c>
      <c r="B987" s="10">
        <v>12.933999999999999</v>
      </c>
      <c r="C987" s="10">
        <v>1</v>
      </c>
    </row>
    <row r="988" spans="1:3" x14ac:dyDescent="0.3">
      <c r="A988" s="17" t="s">
        <v>11821</v>
      </c>
      <c r="B988" s="10">
        <v>6.9029999999999996</v>
      </c>
      <c r="C988" s="10">
        <v>1</v>
      </c>
    </row>
    <row r="989" spans="1:3" x14ac:dyDescent="0.3">
      <c r="A989" s="17" t="s">
        <v>12268</v>
      </c>
      <c r="B989" s="10">
        <v>6.3739999999999997</v>
      </c>
      <c r="C989" s="10">
        <v>1</v>
      </c>
    </row>
    <row r="990" spans="1:3" x14ac:dyDescent="0.3">
      <c r="A990" s="16" t="s">
        <v>8769</v>
      </c>
      <c r="B990" s="10">
        <v>90.016999999999982</v>
      </c>
      <c r="C990" s="10">
        <v>9</v>
      </c>
    </row>
    <row r="991" spans="1:3" x14ac:dyDescent="0.3">
      <c r="A991" s="17" t="s">
        <v>11455</v>
      </c>
      <c r="B991" s="10">
        <v>7.431</v>
      </c>
      <c r="C991" s="10">
        <v>1</v>
      </c>
    </row>
    <row r="992" spans="1:3" x14ac:dyDescent="0.3">
      <c r="A992" s="17" t="s">
        <v>15085</v>
      </c>
      <c r="B992" s="10">
        <v>4.2469999999999999</v>
      </c>
      <c r="C992" s="10">
        <v>1</v>
      </c>
    </row>
    <row r="993" spans="1:3" x14ac:dyDescent="0.3">
      <c r="A993" s="17" t="s">
        <v>11309</v>
      </c>
      <c r="B993" s="10">
        <v>7.6760000000000002</v>
      </c>
      <c r="C993" s="10">
        <v>1</v>
      </c>
    </row>
    <row r="994" spans="1:3" x14ac:dyDescent="0.3">
      <c r="A994" s="17" t="s">
        <v>10137</v>
      </c>
      <c r="B994" s="10">
        <v>6.6059999999999999</v>
      </c>
      <c r="C994" s="10">
        <v>1</v>
      </c>
    </row>
    <row r="995" spans="1:3" x14ac:dyDescent="0.3">
      <c r="A995" s="17" t="s">
        <v>8770</v>
      </c>
      <c r="B995" s="10">
        <v>18.611000000000001</v>
      </c>
      <c r="C995" s="10">
        <v>1</v>
      </c>
    </row>
    <row r="996" spans="1:3" x14ac:dyDescent="0.3">
      <c r="A996" s="17" t="s">
        <v>8965</v>
      </c>
      <c r="B996" s="10">
        <v>16.257999999999999</v>
      </c>
      <c r="C996" s="10">
        <v>1</v>
      </c>
    </row>
    <row r="997" spans="1:3" x14ac:dyDescent="0.3">
      <c r="A997" s="17" t="s">
        <v>10733</v>
      </c>
      <c r="B997" s="10">
        <v>8.7490000000000006</v>
      </c>
      <c r="C997" s="10">
        <v>1</v>
      </c>
    </row>
    <row r="998" spans="1:3" x14ac:dyDescent="0.3">
      <c r="A998" s="17" t="s">
        <v>13538</v>
      </c>
      <c r="B998" s="10">
        <v>5.2370000000000001</v>
      </c>
      <c r="C998" s="10">
        <v>1</v>
      </c>
    </row>
    <row r="999" spans="1:3" x14ac:dyDescent="0.3">
      <c r="A999" s="17" t="s">
        <v>9094</v>
      </c>
      <c r="B999" s="10">
        <v>15.202</v>
      </c>
      <c r="C999" s="10">
        <v>1</v>
      </c>
    </row>
    <row r="1000" spans="1:3" x14ac:dyDescent="0.3">
      <c r="A1000" s="16" t="s">
        <v>8505</v>
      </c>
      <c r="B1000" s="10">
        <v>88.977000000000004</v>
      </c>
      <c r="C1000" s="10">
        <v>7</v>
      </c>
    </row>
    <row r="1001" spans="1:3" x14ac:dyDescent="0.3">
      <c r="A1001" s="17" t="s">
        <v>10628</v>
      </c>
      <c r="B1001" s="10">
        <v>8.9809999999999999</v>
      </c>
      <c r="C1001" s="10">
        <v>1</v>
      </c>
    </row>
    <row r="1002" spans="1:3" x14ac:dyDescent="0.3">
      <c r="A1002" s="17" t="s">
        <v>8768</v>
      </c>
      <c r="B1002" s="10">
        <v>18.614000000000001</v>
      </c>
      <c r="C1002" s="10">
        <v>1</v>
      </c>
    </row>
    <row r="1003" spans="1:3" x14ac:dyDescent="0.3">
      <c r="A1003" s="17" t="s">
        <v>9194</v>
      </c>
      <c r="B1003" s="10">
        <v>14.465999999999999</v>
      </c>
      <c r="C1003" s="10">
        <v>1</v>
      </c>
    </row>
    <row r="1004" spans="1:3" x14ac:dyDescent="0.3">
      <c r="A1004" s="17" t="s">
        <v>11734</v>
      </c>
      <c r="B1004" s="10">
        <v>7.0289999999999999</v>
      </c>
      <c r="C1004" s="10">
        <v>1</v>
      </c>
    </row>
    <row r="1005" spans="1:3" x14ac:dyDescent="0.3">
      <c r="A1005" s="17" t="s">
        <v>10545</v>
      </c>
      <c r="B1005" s="10">
        <v>9.2110000000000003</v>
      </c>
      <c r="C1005" s="10">
        <v>1</v>
      </c>
    </row>
    <row r="1006" spans="1:3" x14ac:dyDescent="0.3">
      <c r="A1006" s="17" t="s">
        <v>8506</v>
      </c>
      <c r="B1006" s="10">
        <v>24.727</v>
      </c>
      <c r="C1006" s="10">
        <v>1</v>
      </c>
    </row>
    <row r="1007" spans="1:3" x14ac:dyDescent="0.3">
      <c r="A1007" s="17" t="s">
        <v>12643</v>
      </c>
      <c r="B1007" s="10">
        <v>5.9489999999999998</v>
      </c>
      <c r="C1007" s="10">
        <v>1</v>
      </c>
    </row>
    <row r="1008" spans="1:3" x14ac:dyDescent="0.3">
      <c r="A1008" s="16" t="s">
        <v>8641</v>
      </c>
      <c r="B1008" s="10">
        <v>88.631999999999991</v>
      </c>
      <c r="C1008" s="10">
        <v>8</v>
      </c>
    </row>
    <row r="1009" spans="1:3" x14ac:dyDescent="0.3">
      <c r="A1009" s="17" t="s">
        <v>8642</v>
      </c>
      <c r="B1009" s="10">
        <v>20.863</v>
      </c>
      <c r="C1009" s="10">
        <v>1</v>
      </c>
    </row>
    <row r="1010" spans="1:3" x14ac:dyDescent="0.3">
      <c r="A1010" s="17" t="s">
        <v>11382</v>
      </c>
      <c r="B1010" s="10">
        <v>7.5439999999999996</v>
      </c>
      <c r="C1010" s="10">
        <v>1</v>
      </c>
    </row>
    <row r="1011" spans="1:3" x14ac:dyDescent="0.3">
      <c r="A1011" s="17" t="s">
        <v>10182</v>
      </c>
      <c r="B1011" s="10">
        <v>10.137</v>
      </c>
      <c r="C1011" s="10">
        <v>1</v>
      </c>
    </row>
    <row r="1012" spans="1:3" x14ac:dyDescent="0.3">
      <c r="A1012" s="17" t="s">
        <v>12984</v>
      </c>
      <c r="B1012" s="10">
        <v>5.6319999999999997</v>
      </c>
      <c r="C1012" s="10">
        <v>1</v>
      </c>
    </row>
    <row r="1013" spans="1:3" x14ac:dyDescent="0.3">
      <c r="A1013" s="17" t="s">
        <v>12554</v>
      </c>
      <c r="B1013" s="10">
        <v>6.0289999999999999</v>
      </c>
      <c r="C1013" s="10">
        <v>1</v>
      </c>
    </row>
    <row r="1014" spans="1:3" x14ac:dyDescent="0.3">
      <c r="A1014" s="17" t="s">
        <v>9576</v>
      </c>
      <c r="B1014" s="10">
        <v>12.379</v>
      </c>
      <c r="C1014" s="10">
        <v>1</v>
      </c>
    </row>
    <row r="1015" spans="1:3" x14ac:dyDescent="0.3">
      <c r="A1015" s="17" t="s">
        <v>10620</v>
      </c>
      <c r="B1015" s="10">
        <v>9.0150000000000006</v>
      </c>
      <c r="C1015" s="10">
        <v>1</v>
      </c>
    </row>
    <row r="1016" spans="1:3" x14ac:dyDescent="0.3">
      <c r="A1016" s="17" t="s">
        <v>8897</v>
      </c>
      <c r="B1016" s="10">
        <v>17.033000000000001</v>
      </c>
      <c r="C1016" s="10">
        <v>1</v>
      </c>
    </row>
    <row r="1017" spans="1:3" x14ac:dyDescent="0.3">
      <c r="A1017" s="16" t="s">
        <v>9028</v>
      </c>
      <c r="B1017" s="10">
        <v>88.399000000000001</v>
      </c>
      <c r="C1017" s="10">
        <v>9</v>
      </c>
    </row>
    <row r="1018" spans="1:3" x14ac:dyDescent="0.3">
      <c r="A1018" s="17" t="s">
        <v>11964</v>
      </c>
      <c r="B1018" s="10">
        <v>6.7080000000000002</v>
      </c>
      <c r="C1018" s="10">
        <v>1</v>
      </c>
    </row>
    <row r="1019" spans="1:3" x14ac:dyDescent="0.3">
      <c r="A1019" s="17" t="s">
        <v>10220</v>
      </c>
      <c r="B1019" s="10">
        <v>10.039</v>
      </c>
      <c r="C1019" s="10">
        <v>1</v>
      </c>
    </row>
    <row r="1020" spans="1:3" x14ac:dyDescent="0.3">
      <c r="A1020" s="17" t="s">
        <v>10635</v>
      </c>
      <c r="B1020" s="10">
        <v>5.9690000000000003</v>
      </c>
      <c r="C1020" s="10">
        <v>1</v>
      </c>
    </row>
    <row r="1021" spans="1:3" x14ac:dyDescent="0.3">
      <c r="A1021" s="17" t="s">
        <v>9511</v>
      </c>
      <c r="B1021" s="10">
        <v>12.666</v>
      </c>
      <c r="C1021" s="10">
        <v>1</v>
      </c>
    </row>
    <row r="1022" spans="1:3" x14ac:dyDescent="0.3">
      <c r="A1022" s="17" t="s">
        <v>12423</v>
      </c>
      <c r="B1022" s="10">
        <v>6.1890000000000001</v>
      </c>
      <c r="C1022" s="10">
        <v>1</v>
      </c>
    </row>
    <row r="1023" spans="1:3" x14ac:dyDescent="0.3">
      <c r="A1023" s="17" t="s">
        <v>9029</v>
      </c>
      <c r="B1023" s="10">
        <v>15.696999999999999</v>
      </c>
      <c r="C1023" s="10">
        <v>1</v>
      </c>
    </row>
    <row r="1024" spans="1:3" x14ac:dyDescent="0.3">
      <c r="A1024" s="17" t="s">
        <v>13148</v>
      </c>
      <c r="B1024" s="10">
        <v>5.5140000000000002</v>
      </c>
      <c r="C1024" s="10">
        <v>1</v>
      </c>
    </row>
    <row r="1025" spans="1:3" x14ac:dyDescent="0.3">
      <c r="A1025" s="17" t="s">
        <v>9643</v>
      </c>
      <c r="B1025" s="10">
        <v>12.167</v>
      </c>
      <c r="C1025" s="10">
        <v>1</v>
      </c>
    </row>
    <row r="1026" spans="1:3" x14ac:dyDescent="0.3">
      <c r="A1026" s="17" t="s">
        <v>8472</v>
      </c>
      <c r="B1026" s="10">
        <v>13.45</v>
      </c>
      <c r="C1026" s="10">
        <v>1</v>
      </c>
    </row>
    <row r="1027" spans="1:3" x14ac:dyDescent="0.3">
      <c r="A1027" s="16" t="s">
        <v>9266</v>
      </c>
      <c r="B1027" s="10">
        <v>86.403999999999996</v>
      </c>
      <c r="C1027" s="10">
        <v>10</v>
      </c>
    </row>
    <row r="1028" spans="1:3" x14ac:dyDescent="0.3">
      <c r="A1028" s="17" t="s">
        <v>9267</v>
      </c>
      <c r="B1028" s="10">
        <v>14.029</v>
      </c>
      <c r="C1028" s="10">
        <v>1</v>
      </c>
    </row>
    <row r="1029" spans="1:3" x14ac:dyDescent="0.3">
      <c r="A1029" s="17" t="s">
        <v>13482</v>
      </c>
      <c r="B1029" s="10">
        <v>5.2679999999999998</v>
      </c>
      <c r="C1029" s="10">
        <v>1</v>
      </c>
    </row>
    <row r="1030" spans="1:3" x14ac:dyDescent="0.3">
      <c r="A1030" s="17" t="s">
        <v>12286</v>
      </c>
      <c r="B1030" s="10">
        <v>6.3609999999999998</v>
      </c>
      <c r="C1030" s="10">
        <v>1</v>
      </c>
    </row>
    <row r="1031" spans="1:3" x14ac:dyDescent="0.3">
      <c r="A1031" s="17" t="s">
        <v>14564</v>
      </c>
      <c r="B1031" s="10">
        <v>4.5330000000000004</v>
      </c>
      <c r="C1031" s="10">
        <v>1</v>
      </c>
    </row>
    <row r="1032" spans="1:3" x14ac:dyDescent="0.3">
      <c r="A1032" s="17" t="s">
        <v>9381</v>
      </c>
      <c r="B1032" s="10">
        <v>13.22</v>
      </c>
      <c r="C1032" s="10">
        <v>1</v>
      </c>
    </row>
    <row r="1033" spans="1:3" x14ac:dyDescent="0.3">
      <c r="A1033" s="17" t="s">
        <v>14734</v>
      </c>
      <c r="B1033" s="10">
        <v>4.4320000000000004</v>
      </c>
      <c r="C1033" s="10">
        <v>1</v>
      </c>
    </row>
    <row r="1034" spans="1:3" x14ac:dyDescent="0.3">
      <c r="A1034" s="17" t="s">
        <v>10574</v>
      </c>
      <c r="B1034" s="10">
        <v>7.6029999999999998</v>
      </c>
      <c r="C1034" s="10">
        <v>1</v>
      </c>
    </row>
    <row r="1035" spans="1:3" x14ac:dyDescent="0.3">
      <c r="A1035" s="17" t="s">
        <v>9751</v>
      </c>
      <c r="B1035" s="10">
        <v>11.721</v>
      </c>
      <c r="C1035" s="10">
        <v>1</v>
      </c>
    </row>
    <row r="1036" spans="1:3" x14ac:dyDescent="0.3">
      <c r="A1036" s="17" t="s">
        <v>10443</v>
      </c>
      <c r="B1036" s="10">
        <v>9.4879999999999995</v>
      </c>
      <c r="C1036" s="10">
        <v>1</v>
      </c>
    </row>
    <row r="1037" spans="1:3" x14ac:dyDescent="0.3">
      <c r="A1037" s="17" t="s">
        <v>10325</v>
      </c>
      <c r="B1037" s="10">
        <v>9.7490000000000006</v>
      </c>
      <c r="C1037" s="10">
        <v>1</v>
      </c>
    </row>
    <row r="1038" spans="1:3" x14ac:dyDescent="0.3">
      <c r="A1038" s="16" t="s">
        <v>8501</v>
      </c>
      <c r="B1038" s="10">
        <v>85.73</v>
      </c>
      <c r="C1038" s="10">
        <v>9</v>
      </c>
    </row>
    <row r="1039" spans="1:3" x14ac:dyDescent="0.3">
      <c r="A1039" s="17" t="s">
        <v>11963</v>
      </c>
      <c r="B1039" s="10">
        <v>6.7080000000000002</v>
      </c>
      <c r="C1039" s="10">
        <v>1</v>
      </c>
    </row>
    <row r="1040" spans="1:3" x14ac:dyDescent="0.3">
      <c r="A1040" s="17" t="s">
        <v>8502</v>
      </c>
      <c r="B1040" s="10">
        <v>25.076000000000001</v>
      </c>
      <c r="C1040" s="10">
        <v>1</v>
      </c>
    </row>
    <row r="1041" spans="1:3" x14ac:dyDescent="0.3">
      <c r="A1041" s="17" t="s">
        <v>14974</v>
      </c>
      <c r="B1041" s="10">
        <v>4.3070000000000004</v>
      </c>
      <c r="C1041" s="10">
        <v>1</v>
      </c>
    </row>
    <row r="1042" spans="1:3" x14ac:dyDescent="0.3">
      <c r="A1042" s="17" t="s">
        <v>13796</v>
      </c>
      <c r="B1042" s="10">
        <v>5.0350000000000001</v>
      </c>
      <c r="C1042" s="10">
        <v>1</v>
      </c>
    </row>
    <row r="1043" spans="1:3" x14ac:dyDescent="0.3">
      <c r="A1043" s="17" t="s">
        <v>9495</v>
      </c>
      <c r="B1043" s="10">
        <v>12.741</v>
      </c>
      <c r="C1043" s="10">
        <v>1</v>
      </c>
    </row>
    <row r="1044" spans="1:3" x14ac:dyDescent="0.3">
      <c r="A1044" s="17" t="s">
        <v>13666</v>
      </c>
      <c r="B1044" s="10">
        <v>5.1420000000000003</v>
      </c>
      <c r="C1044" s="10">
        <v>1</v>
      </c>
    </row>
    <row r="1045" spans="1:3" x14ac:dyDescent="0.3">
      <c r="A1045" s="17" t="s">
        <v>12313</v>
      </c>
      <c r="B1045" s="10">
        <v>6.3220000000000001</v>
      </c>
      <c r="C1045" s="10">
        <v>1</v>
      </c>
    </row>
    <row r="1046" spans="1:3" x14ac:dyDescent="0.3">
      <c r="A1046" s="17" t="s">
        <v>11590</v>
      </c>
      <c r="B1046" s="10">
        <v>7.2439999999999998</v>
      </c>
      <c r="C1046" s="10">
        <v>1</v>
      </c>
    </row>
    <row r="1047" spans="1:3" x14ac:dyDescent="0.3">
      <c r="A1047" s="17" t="s">
        <v>9356</v>
      </c>
      <c r="B1047" s="10">
        <v>13.154999999999999</v>
      </c>
      <c r="C1047" s="10">
        <v>1</v>
      </c>
    </row>
    <row r="1048" spans="1:3" x14ac:dyDescent="0.3">
      <c r="A1048" s="16" t="s">
        <v>8847</v>
      </c>
      <c r="B1048" s="10">
        <v>85.599000000000004</v>
      </c>
      <c r="C1048" s="10">
        <v>9</v>
      </c>
    </row>
    <row r="1049" spans="1:3" x14ac:dyDescent="0.3">
      <c r="A1049" s="17" t="s">
        <v>9682</v>
      </c>
      <c r="B1049" s="10">
        <v>12.028</v>
      </c>
      <c r="C1049" s="10">
        <v>1</v>
      </c>
    </row>
    <row r="1050" spans="1:3" x14ac:dyDescent="0.3">
      <c r="A1050" s="17" t="s">
        <v>14309</v>
      </c>
      <c r="B1050" s="10">
        <v>4.6740000000000004</v>
      </c>
      <c r="C1050" s="10">
        <v>1</v>
      </c>
    </row>
    <row r="1051" spans="1:3" x14ac:dyDescent="0.3">
      <c r="A1051" s="17" t="s">
        <v>11029</v>
      </c>
      <c r="B1051" s="10">
        <v>8.1690000000000005</v>
      </c>
      <c r="C1051" s="10">
        <v>1</v>
      </c>
    </row>
    <row r="1052" spans="1:3" x14ac:dyDescent="0.3">
      <c r="A1052" s="17" t="s">
        <v>10071</v>
      </c>
      <c r="B1052" s="10">
        <v>10.52</v>
      </c>
      <c r="C1052" s="10">
        <v>1</v>
      </c>
    </row>
    <row r="1053" spans="1:3" x14ac:dyDescent="0.3">
      <c r="A1053" s="17" t="s">
        <v>9443</v>
      </c>
      <c r="B1053" s="10">
        <v>9.1270000000000007</v>
      </c>
      <c r="C1053" s="10">
        <v>1</v>
      </c>
    </row>
    <row r="1054" spans="1:3" x14ac:dyDescent="0.3">
      <c r="A1054" s="17" t="s">
        <v>9998</v>
      </c>
      <c r="B1054" s="10">
        <v>10.811999999999999</v>
      </c>
      <c r="C1054" s="10">
        <v>1</v>
      </c>
    </row>
    <row r="1055" spans="1:3" x14ac:dyDescent="0.3">
      <c r="A1055" s="17" t="s">
        <v>12187</v>
      </c>
      <c r="B1055" s="10">
        <v>6.4539999999999997</v>
      </c>
      <c r="C1055" s="10">
        <v>1</v>
      </c>
    </row>
    <row r="1056" spans="1:3" x14ac:dyDescent="0.3">
      <c r="A1056" s="17" t="s">
        <v>12417</v>
      </c>
      <c r="B1056" s="10">
        <v>6.2</v>
      </c>
      <c r="C1056" s="10">
        <v>1</v>
      </c>
    </row>
    <row r="1057" spans="1:3" x14ac:dyDescent="0.3">
      <c r="A1057" s="17" t="s">
        <v>8848</v>
      </c>
      <c r="B1057" s="10">
        <v>17.614999999999998</v>
      </c>
      <c r="C1057" s="10">
        <v>1</v>
      </c>
    </row>
    <row r="1058" spans="1:3" x14ac:dyDescent="0.3">
      <c r="A1058" s="16" t="s">
        <v>8985</v>
      </c>
      <c r="B1058" s="10">
        <v>84.521000000000015</v>
      </c>
      <c r="C1058" s="10">
        <v>9</v>
      </c>
    </row>
    <row r="1059" spans="1:3" x14ac:dyDescent="0.3">
      <c r="A1059" s="17" t="s">
        <v>11896</v>
      </c>
      <c r="B1059" s="10">
        <v>6.8049999999999997</v>
      </c>
      <c r="C1059" s="10">
        <v>1</v>
      </c>
    </row>
    <row r="1060" spans="1:3" x14ac:dyDescent="0.3">
      <c r="A1060" s="17" t="s">
        <v>9343</v>
      </c>
      <c r="B1060" s="10">
        <v>13.464</v>
      </c>
      <c r="C1060" s="10">
        <v>1</v>
      </c>
    </row>
    <row r="1061" spans="1:3" x14ac:dyDescent="0.3">
      <c r="A1061" s="17" t="s">
        <v>9479</v>
      </c>
      <c r="B1061" s="10">
        <v>12.797000000000001</v>
      </c>
      <c r="C1061" s="10">
        <v>1</v>
      </c>
    </row>
    <row r="1062" spans="1:3" x14ac:dyDescent="0.3">
      <c r="A1062" s="17" t="s">
        <v>10193</v>
      </c>
      <c r="B1062" s="10">
        <v>10.115</v>
      </c>
      <c r="C1062" s="10">
        <v>1</v>
      </c>
    </row>
    <row r="1063" spans="1:3" x14ac:dyDescent="0.3">
      <c r="A1063" s="17" t="s">
        <v>8986</v>
      </c>
      <c r="B1063" s="10">
        <v>16.05</v>
      </c>
      <c r="C1063" s="10">
        <v>1</v>
      </c>
    </row>
    <row r="1064" spans="1:3" x14ac:dyDescent="0.3">
      <c r="A1064" s="17" t="s">
        <v>13910</v>
      </c>
      <c r="B1064" s="10">
        <v>4.9260000000000002</v>
      </c>
      <c r="C1064" s="10">
        <v>1</v>
      </c>
    </row>
    <row r="1065" spans="1:3" x14ac:dyDescent="0.3">
      <c r="A1065" s="17" t="s">
        <v>15241</v>
      </c>
      <c r="B1065" s="10">
        <v>4.1660000000000004</v>
      </c>
      <c r="C1065" s="10">
        <v>1</v>
      </c>
    </row>
    <row r="1066" spans="1:3" x14ac:dyDescent="0.3">
      <c r="A1066" s="17" t="s">
        <v>10654</v>
      </c>
      <c r="B1066" s="10">
        <v>8.9239999999999995</v>
      </c>
      <c r="C1066" s="10">
        <v>1</v>
      </c>
    </row>
    <row r="1067" spans="1:3" x14ac:dyDescent="0.3">
      <c r="A1067" s="17" t="s">
        <v>11570</v>
      </c>
      <c r="B1067" s="10">
        <v>7.274</v>
      </c>
      <c r="C1067" s="10">
        <v>1</v>
      </c>
    </row>
    <row r="1068" spans="1:3" x14ac:dyDescent="0.3">
      <c r="A1068" s="16" t="s">
        <v>8427</v>
      </c>
      <c r="B1068" s="10">
        <v>82.525999999999996</v>
      </c>
      <c r="C1068" s="10">
        <v>8</v>
      </c>
    </row>
    <row r="1069" spans="1:3" x14ac:dyDescent="0.3">
      <c r="A1069" s="17" t="s">
        <v>11109</v>
      </c>
      <c r="B1069" s="10">
        <v>8.0359999999999996</v>
      </c>
      <c r="C1069" s="10">
        <v>1</v>
      </c>
    </row>
    <row r="1070" spans="1:3" x14ac:dyDescent="0.3">
      <c r="A1070" s="17" t="s">
        <v>8428</v>
      </c>
      <c r="B1070" s="10">
        <v>30.065000000000001</v>
      </c>
      <c r="C1070" s="10">
        <v>1</v>
      </c>
    </row>
    <row r="1071" spans="1:3" x14ac:dyDescent="0.3">
      <c r="A1071" s="17" t="s">
        <v>12509</v>
      </c>
      <c r="B1071" s="10">
        <v>6.0750000000000002</v>
      </c>
      <c r="C1071" s="10">
        <v>1</v>
      </c>
    </row>
    <row r="1072" spans="1:3" x14ac:dyDescent="0.3">
      <c r="A1072" s="17" t="s">
        <v>11313</v>
      </c>
      <c r="B1072" s="10">
        <v>7.6689999999999996</v>
      </c>
      <c r="C1072" s="10">
        <v>1</v>
      </c>
    </row>
    <row r="1073" spans="1:3" x14ac:dyDescent="0.3">
      <c r="A1073" s="17" t="s">
        <v>12494</v>
      </c>
      <c r="B1073" s="10">
        <v>6.0919999999999996</v>
      </c>
      <c r="C1073" s="10">
        <v>1</v>
      </c>
    </row>
    <row r="1074" spans="1:3" x14ac:dyDescent="0.3">
      <c r="A1074" s="17" t="s">
        <v>10514</v>
      </c>
      <c r="B1074" s="10">
        <v>9.3089999999999993</v>
      </c>
      <c r="C1074" s="10">
        <v>1</v>
      </c>
    </row>
    <row r="1075" spans="1:3" x14ac:dyDescent="0.3">
      <c r="A1075" s="17" t="s">
        <v>11291</v>
      </c>
      <c r="B1075" s="10">
        <v>6.5629999999999997</v>
      </c>
      <c r="C1075" s="10">
        <v>1</v>
      </c>
    </row>
    <row r="1076" spans="1:3" x14ac:dyDescent="0.3">
      <c r="A1076" s="17" t="s">
        <v>10744</v>
      </c>
      <c r="B1076" s="10">
        <v>8.7170000000000005</v>
      </c>
      <c r="C1076" s="10">
        <v>1</v>
      </c>
    </row>
    <row r="1077" spans="1:3" x14ac:dyDescent="0.3">
      <c r="A1077" s="16" t="s">
        <v>9560</v>
      </c>
      <c r="B1077" s="10">
        <v>82.032000000000011</v>
      </c>
      <c r="C1077" s="10">
        <v>10</v>
      </c>
    </row>
    <row r="1078" spans="1:3" x14ac:dyDescent="0.3">
      <c r="A1078" s="17" t="s">
        <v>8493</v>
      </c>
      <c r="B1078" s="10">
        <v>5.915</v>
      </c>
      <c r="C1078" s="10">
        <v>1</v>
      </c>
    </row>
    <row r="1079" spans="1:3" x14ac:dyDescent="0.3">
      <c r="A1079" s="17" t="s">
        <v>11764</v>
      </c>
      <c r="B1079" s="10">
        <v>6.984</v>
      </c>
      <c r="C1079" s="10">
        <v>1</v>
      </c>
    </row>
    <row r="1080" spans="1:3" x14ac:dyDescent="0.3">
      <c r="A1080" s="17" t="s">
        <v>14773</v>
      </c>
      <c r="B1080" s="10">
        <v>4.4119999999999999</v>
      </c>
      <c r="C1080" s="10">
        <v>1</v>
      </c>
    </row>
    <row r="1081" spans="1:3" x14ac:dyDescent="0.3">
      <c r="A1081" s="17" t="s">
        <v>14432</v>
      </c>
      <c r="B1081" s="10">
        <v>4.6059999999999999</v>
      </c>
      <c r="C1081" s="10">
        <v>1</v>
      </c>
    </row>
    <row r="1082" spans="1:3" x14ac:dyDescent="0.3">
      <c r="A1082" s="17" t="s">
        <v>10950</v>
      </c>
      <c r="B1082" s="10">
        <v>8.3149999999999995</v>
      </c>
      <c r="C1082" s="10">
        <v>1</v>
      </c>
    </row>
    <row r="1083" spans="1:3" x14ac:dyDescent="0.3">
      <c r="A1083" s="17" t="s">
        <v>9917</v>
      </c>
      <c r="B1083" s="10">
        <v>11.039</v>
      </c>
      <c r="C1083" s="10">
        <v>1</v>
      </c>
    </row>
    <row r="1084" spans="1:3" x14ac:dyDescent="0.3">
      <c r="A1084" s="17" t="s">
        <v>10916</v>
      </c>
      <c r="B1084" s="10">
        <v>8.3740000000000006</v>
      </c>
      <c r="C1084" s="10">
        <v>1</v>
      </c>
    </row>
    <row r="1085" spans="1:3" x14ac:dyDescent="0.3">
      <c r="A1085" s="17" t="s">
        <v>9561</v>
      </c>
      <c r="B1085" s="10">
        <v>12.442</v>
      </c>
      <c r="C1085" s="10">
        <v>1</v>
      </c>
    </row>
    <row r="1086" spans="1:3" x14ac:dyDescent="0.3">
      <c r="A1086" s="17" t="s">
        <v>9719</v>
      </c>
      <c r="B1086" s="10">
        <v>11.875</v>
      </c>
      <c r="C1086" s="10">
        <v>1</v>
      </c>
    </row>
    <row r="1087" spans="1:3" x14ac:dyDescent="0.3">
      <c r="A1087" s="17" t="s">
        <v>11089</v>
      </c>
      <c r="B1087" s="10">
        <v>8.07</v>
      </c>
      <c r="C1087" s="10">
        <v>1</v>
      </c>
    </row>
    <row r="1088" spans="1:3" x14ac:dyDescent="0.3">
      <c r="A1088" s="16" t="s">
        <v>9016</v>
      </c>
      <c r="B1088" s="10">
        <v>81.736000000000004</v>
      </c>
      <c r="C1088" s="10">
        <v>12</v>
      </c>
    </row>
    <row r="1089" spans="1:3" x14ac:dyDescent="0.3">
      <c r="A1089" s="17" t="s">
        <v>9239</v>
      </c>
      <c r="B1089" s="10">
        <v>4.7380000000000004</v>
      </c>
      <c r="C1089" s="10">
        <v>1</v>
      </c>
    </row>
    <row r="1090" spans="1:3" x14ac:dyDescent="0.3">
      <c r="A1090" s="17" t="s">
        <v>10503</v>
      </c>
      <c r="B1090" s="10">
        <v>9.3409999999999993</v>
      </c>
      <c r="C1090" s="10">
        <v>1</v>
      </c>
    </row>
    <row r="1091" spans="1:3" x14ac:dyDescent="0.3">
      <c r="A1091" s="17" t="s">
        <v>10625</v>
      </c>
      <c r="B1091" s="10">
        <v>8.9979999999999993</v>
      </c>
      <c r="C1091" s="10">
        <v>1</v>
      </c>
    </row>
    <row r="1092" spans="1:3" x14ac:dyDescent="0.3">
      <c r="A1092" s="17" t="s">
        <v>11643</v>
      </c>
      <c r="B1092" s="10">
        <v>7.181</v>
      </c>
      <c r="C1092" s="10">
        <v>1</v>
      </c>
    </row>
    <row r="1093" spans="1:3" x14ac:dyDescent="0.3">
      <c r="A1093" s="17" t="s">
        <v>15107</v>
      </c>
      <c r="B1093" s="10">
        <v>4.2389999999999999</v>
      </c>
      <c r="C1093" s="10">
        <v>1</v>
      </c>
    </row>
    <row r="1094" spans="1:3" x14ac:dyDescent="0.3">
      <c r="A1094" s="17" t="s">
        <v>13476</v>
      </c>
      <c r="B1094" s="10">
        <v>5.2729999999999997</v>
      </c>
      <c r="C1094" s="10">
        <v>1</v>
      </c>
    </row>
    <row r="1095" spans="1:3" x14ac:dyDescent="0.3">
      <c r="A1095" s="17" t="s">
        <v>10311</v>
      </c>
      <c r="B1095" s="10">
        <v>4.6790000000000003</v>
      </c>
      <c r="C1095" s="10">
        <v>1</v>
      </c>
    </row>
    <row r="1096" spans="1:3" x14ac:dyDescent="0.3">
      <c r="A1096" s="17" t="s">
        <v>14396</v>
      </c>
      <c r="B1096" s="10">
        <v>4.6310000000000002</v>
      </c>
      <c r="C1096" s="10">
        <v>1</v>
      </c>
    </row>
    <row r="1097" spans="1:3" x14ac:dyDescent="0.3">
      <c r="A1097" s="17" t="s">
        <v>8661</v>
      </c>
      <c r="B1097" s="10">
        <v>5.0720000000000001</v>
      </c>
      <c r="C1097" s="10">
        <v>1</v>
      </c>
    </row>
    <row r="1098" spans="1:3" x14ac:dyDescent="0.3">
      <c r="A1098" s="17" t="s">
        <v>14338</v>
      </c>
      <c r="B1098" s="10">
        <v>4.6589999999999998</v>
      </c>
      <c r="C1098" s="10">
        <v>1</v>
      </c>
    </row>
    <row r="1099" spans="1:3" x14ac:dyDescent="0.3">
      <c r="A1099" s="17" t="s">
        <v>11654</v>
      </c>
      <c r="B1099" s="10">
        <v>7.1559999999999997</v>
      </c>
      <c r="C1099" s="10">
        <v>1</v>
      </c>
    </row>
    <row r="1100" spans="1:3" x14ac:dyDescent="0.3">
      <c r="A1100" s="17" t="s">
        <v>9017</v>
      </c>
      <c r="B1100" s="10">
        <v>15.769</v>
      </c>
      <c r="C1100" s="10">
        <v>1</v>
      </c>
    </row>
    <row r="1101" spans="1:3" x14ac:dyDescent="0.3">
      <c r="A1101" s="16" t="s">
        <v>8537</v>
      </c>
      <c r="B1101" s="10">
        <v>81.662000000000006</v>
      </c>
      <c r="C1101" s="10">
        <v>8</v>
      </c>
    </row>
    <row r="1102" spans="1:3" x14ac:dyDescent="0.3">
      <c r="A1102" s="17" t="s">
        <v>11901</v>
      </c>
      <c r="B1102" s="10">
        <v>6.8029999999999999</v>
      </c>
      <c r="C1102" s="10">
        <v>1</v>
      </c>
    </row>
    <row r="1103" spans="1:3" x14ac:dyDescent="0.3">
      <c r="A1103" s="17" t="s">
        <v>8538</v>
      </c>
      <c r="B1103" s="10">
        <v>23.344999999999999</v>
      </c>
      <c r="C1103" s="10">
        <v>1</v>
      </c>
    </row>
    <row r="1104" spans="1:3" x14ac:dyDescent="0.3">
      <c r="A1104" s="17" t="s">
        <v>8692</v>
      </c>
      <c r="B1104" s="10">
        <v>19.815999999999999</v>
      </c>
      <c r="C1104" s="10">
        <v>1</v>
      </c>
    </row>
    <row r="1105" spans="1:3" x14ac:dyDescent="0.3">
      <c r="A1105" s="17" t="s">
        <v>11769</v>
      </c>
      <c r="B1105" s="10">
        <v>6.9749999999999996</v>
      </c>
      <c r="C1105" s="10">
        <v>1</v>
      </c>
    </row>
    <row r="1106" spans="1:3" x14ac:dyDescent="0.3">
      <c r="A1106" s="17" t="s">
        <v>15225</v>
      </c>
      <c r="B1106" s="10">
        <v>4.1740000000000004</v>
      </c>
      <c r="C1106" s="10">
        <v>1</v>
      </c>
    </row>
    <row r="1107" spans="1:3" x14ac:dyDescent="0.3">
      <c r="A1107" s="17" t="s">
        <v>14918</v>
      </c>
      <c r="B1107" s="10">
        <v>4.3310000000000004</v>
      </c>
      <c r="C1107" s="10">
        <v>1</v>
      </c>
    </row>
    <row r="1108" spans="1:3" x14ac:dyDescent="0.3">
      <c r="A1108" s="17" t="s">
        <v>10382</v>
      </c>
      <c r="B1108" s="10">
        <v>9.593</v>
      </c>
      <c r="C1108" s="10">
        <v>1</v>
      </c>
    </row>
    <row r="1109" spans="1:3" x14ac:dyDescent="0.3">
      <c r="A1109" s="17" t="s">
        <v>12045</v>
      </c>
      <c r="B1109" s="10">
        <v>6.625</v>
      </c>
      <c r="C1109" s="10">
        <v>1</v>
      </c>
    </row>
    <row r="1110" spans="1:3" x14ac:dyDescent="0.3">
      <c r="A1110" s="16" t="s">
        <v>8645</v>
      </c>
      <c r="B1110" s="10">
        <v>79.622</v>
      </c>
      <c r="C1110" s="10">
        <v>7</v>
      </c>
    </row>
    <row r="1111" spans="1:3" x14ac:dyDescent="0.3">
      <c r="A1111" s="17" t="s">
        <v>12627</v>
      </c>
      <c r="B1111" s="10">
        <v>5.9649999999999999</v>
      </c>
      <c r="C1111" s="10">
        <v>1</v>
      </c>
    </row>
    <row r="1112" spans="1:3" x14ac:dyDescent="0.3">
      <c r="A1112" s="17" t="s">
        <v>9889</v>
      </c>
      <c r="B1112" s="10">
        <v>11.153</v>
      </c>
      <c r="C1112" s="10">
        <v>1</v>
      </c>
    </row>
    <row r="1113" spans="1:3" x14ac:dyDescent="0.3">
      <c r="A1113" s="17" t="s">
        <v>12450</v>
      </c>
      <c r="B1113" s="10">
        <v>6.1479999999999997</v>
      </c>
      <c r="C1113" s="10">
        <v>1</v>
      </c>
    </row>
    <row r="1114" spans="1:3" x14ac:dyDescent="0.3">
      <c r="A1114" s="17" t="s">
        <v>8646</v>
      </c>
      <c r="B1114" s="10">
        <v>20.818000000000001</v>
      </c>
      <c r="C1114" s="10">
        <v>1</v>
      </c>
    </row>
    <row r="1115" spans="1:3" x14ac:dyDescent="0.3">
      <c r="A1115" s="17" t="s">
        <v>11720</v>
      </c>
      <c r="B1115" s="10">
        <v>7.0620000000000003</v>
      </c>
      <c r="C1115" s="10">
        <v>1</v>
      </c>
    </row>
    <row r="1116" spans="1:3" x14ac:dyDescent="0.3">
      <c r="A1116" s="17" t="s">
        <v>10281</v>
      </c>
      <c r="B1116" s="10">
        <v>9.8450000000000006</v>
      </c>
      <c r="C1116" s="10">
        <v>1</v>
      </c>
    </row>
    <row r="1117" spans="1:3" x14ac:dyDescent="0.3">
      <c r="A1117" s="17" t="s">
        <v>8765</v>
      </c>
      <c r="B1117" s="10">
        <v>18.631</v>
      </c>
      <c r="C1117" s="10">
        <v>1</v>
      </c>
    </row>
    <row r="1118" spans="1:3" x14ac:dyDescent="0.3">
      <c r="A1118" s="16" t="s">
        <v>8853</v>
      </c>
      <c r="B1118" s="10">
        <v>78.315999999999988</v>
      </c>
      <c r="C1118" s="10">
        <v>8</v>
      </c>
    </row>
    <row r="1119" spans="1:3" x14ac:dyDescent="0.3">
      <c r="A1119" s="17" t="s">
        <v>8905</v>
      </c>
      <c r="B1119" s="10">
        <v>16.913</v>
      </c>
      <c r="C1119" s="10">
        <v>1</v>
      </c>
    </row>
    <row r="1120" spans="1:3" x14ac:dyDescent="0.3">
      <c r="A1120" s="17" t="s">
        <v>10700</v>
      </c>
      <c r="B1120" s="10">
        <v>8.8230000000000004</v>
      </c>
      <c r="C1120" s="10">
        <v>1</v>
      </c>
    </row>
    <row r="1121" spans="1:3" x14ac:dyDescent="0.3">
      <c r="A1121" s="17" t="s">
        <v>14509</v>
      </c>
      <c r="B1121" s="10">
        <v>4.5629999999999997</v>
      </c>
      <c r="C1121" s="10">
        <v>1</v>
      </c>
    </row>
    <row r="1122" spans="1:3" x14ac:dyDescent="0.3">
      <c r="A1122" s="17" t="s">
        <v>9081</v>
      </c>
      <c r="B1122" s="10">
        <v>15.404</v>
      </c>
      <c r="C1122" s="10">
        <v>1</v>
      </c>
    </row>
    <row r="1123" spans="1:3" x14ac:dyDescent="0.3">
      <c r="A1123" s="17" t="s">
        <v>14754</v>
      </c>
      <c r="B1123" s="10">
        <v>4.4240000000000004</v>
      </c>
      <c r="C1123" s="10">
        <v>1</v>
      </c>
    </row>
    <row r="1124" spans="1:3" x14ac:dyDescent="0.3">
      <c r="A1124" s="17" t="s">
        <v>8854</v>
      </c>
      <c r="B1124" s="10">
        <v>17.530999999999999</v>
      </c>
      <c r="C1124" s="10">
        <v>1</v>
      </c>
    </row>
    <row r="1125" spans="1:3" x14ac:dyDescent="0.3">
      <c r="A1125" s="17" t="s">
        <v>9882</v>
      </c>
      <c r="B1125" s="10">
        <v>5.0549999999999997</v>
      </c>
      <c r="C1125" s="10">
        <v>1</v>
      </c>
    </row>
    <row r="1126" spans="1:3" x14ac:dyDescent="0.3">
      <c r="A1126" s="17" t="s">
        <v>13017</v>
      </c>
      <c r="B1126" s="10">
        <v>5.6029999999999998</v>
      </c>
      <c r="C1126" s="10">
        <v>1</v>
      </c>
    </row>
    <row r="1127" spans="1:3" x14ac:dyDescent="0.3">
      <c r="A1127" s="16" t="s">
        <v>8874</v>
      </c>
      <c r="B1127" s="10">
        <v>76.94</v>
      </c>
      <c r="C1127" s="10">
        <v>10</v>
      </c>
    </row>
    <row r="1128" spans="1:3" x14ac:dyDescent="0.3">
      <c r="A1128" s="17" t="s">
        <v>12005</v>
      </c>
      <c r="B1128" s="10">
        <v>4.7380000000000004</v>
      </c>
      <c r="C1128" s="10">
        <v>1</v>
      </c>
    </row>
    <row r="1129" spans="1:3" x14ac:dyDescent="0.3">
      <c r="A1129" s="17" t="s">
        <v>10949</v>
      </c>
      <c r="B1129" s="10">
        <v>8.3149999999999995</v>
      </c>
      <c r="C1129" s="10">
        <v>1</v>
      </c>
    </row>
    <row r="1130" spans="1:3" x14ac:dyDescent="0.3">
      <c r="A1130" s="17" t="s">
        <v>12668</v>
      </c>
      <c r="B1130" s="10">
        <v>5.9290000000000003</v>
      </c>
      <c r="C1130" s="10">
        <v>1</v>
      </c>
    </row>
    <row r="1131" spans="1:3" x14ac:dyDescent="0.3">
      <c r="A1131" s="17" t="s">
        <v>14524</v>
      </c>
      <c r="B1131" s="10">
        <v>4.5529999999999999</v>
      </c>
      <c r="C1131" s="10">
        <v>1</v>
      </c>
    </row>
    <row r="1132" spans="1:3" x14ac:dyDescent="0.3">
      <c r="A1132" s="17" t="s">
        <v>14352</v>
      </c>
      <c r="B1132" s="10">
        <v>4.6500000000000004</v>
      </c>
      <c r="C1132" s="10">
        <v>1</v>
      </c>
    </row>
    <row r="1133" spans="1:3" x14ac:dyDescent="0.3">
      <c r="A1133" s="17" t="s">
        <v>12647</v>
      </c>
      <c r="B1133" s="10">
        <v>5.9450000000000003</v>
      </c>
      <c r="C1133" s="10">
        <v>1</v>
      </c>
    </row>
    <row r="1134" spans="1:3" x14ac:dyDescent="0.3">
      <c r="A1134" s="17" t="s">
        <v>13686</v>
      </c>
      <c r="B1134" s="10">
        <v>5.1260000000000003</v>
      </c>
      <c r="C1134" s="10">
        <v>1</v>
      </c>
    </row>
    <row r="1135" spans="1:3" x14ac:dyDescent="0.3">
      <c r="A1135" s="17" t="s">
        <v>9150</v>
      </c>
      <c r="B1135" s="10">
        <v>14.827999999999999</v>
      </c>
      <c r="C1135" s="10">
        <v>1</v>
      </c>
    </row>
    <row r="1136" spans="1:3" x14ac:dyDescent="0.3">
      <c r="A1136" s="17" t="s">
        <v>13188</v>
      </c>
      <c r="B1136" s="10">
        <v>5.4889999999999999</v>
      </c>
      <c r="C1136" s="10">
        <v>1</v>
      </c>
    </row>
    <row r="1137" spans="1:3" x14ac:dyDescent="0.3">
      <c r="A1137" s="17" t="s">
        <v>8875</v>
      </c>
      <c r="B1137" s="10">
        <v>17.367000000000001</v>
      </c>
      <c r="C1137" s="10">
        <v>1</v>
      </c>
    </row>
    <row r="1138" spans="1:3" x14ac:dyDescent="0.3">
      <c r="A1138" s="16" t="s">
        <v>9195</v>
      </c>
      <c r="B1138" s="10">
        <v>76.507999999999996</v>
      </c>
      <c r="C1138" s="10">
        <v>9</v>
      </c>
    </row>
    <row r="1139" spans="1:3" x14ac:dyDescent="0.3">
      <c r="A1139" s="17" t="s">
        <v>13225</v>
      </c>
      <c r="B1139" s="10">
        <v>5.4580000000000002</v>
      </c>
      <c r="C1139" s="10">
        <v>1</v>
      </c>
    </row>
    <row r="1140" spans="1:3" x14ac:dyDescent="0.3">
      <c r="A1140" s="17" t="s">
        <v>9401</v>
      </c>
      <c r="B1140" s="10">
        <v>13.097</v>
      </c>
      <c r="C1140" s="10">
        <v>1</v>
      </c>
    </row>
    <row r="1141" spans="1:3" x14ac:dyDescent="0.3">
      <c r="A1141" s="17" t="s">
        <v>10695</v>
      </c>
      <c r="B1141" s="10">
        <v>8.8439999999999994</v>
      </c>
      <c r="C1141" s="10">
        <v>1</v>
      </c>
    </row>
    <row r="1142" spans="1:3" x14ac:dyDescent="0.3">
      <c r="A1142" s="17" t="s">
        <v>13811</v>
      </c>
      <c r="B1142" s="10">
        <v>5.0179999999999998</v>
      </c>
      <c r="C1142" s="10">
        <v>1</v>
      </c>
    </row>
    <row r="1143" spans="1:3" x14ac:dyDescent="0.3">
      <c r="A1143" s="17" t="s">
        <v>12073</v>
      </c>
      <c r="B1143" s="10">
        <v>6.5919999999999996</v>
      </c>
      <c r="C1143" s="10">
        <v>1</v>
      </c>
    </row>
    <row r="1144" spans="1:3" x14ac:dyDescent="0.3">
      <c r="A1144" s="17" t="s">
        <v>9196</v>
      </c>
      <c r="B1144" s="10">
        <v>14.451000000000001</v>
      </c>
      <c r="C1144" s="10">
        <v>1</v>
      </c>
    </row>
    <row r="1145" spans="1:3" x14ac:dyDescent="0.3">
      <c r="A1145" s="17" t="s">
        <v>9726</v>
      </c>
      <c r="B1145" s="10">
        <v>11.816000000000001</v>
      </c>
      <c r="C1145" s="10">
        <v>1</v>
      </c>
    </row>
    <row r="1146" spans="1:3" x14ac:dyDescent="0.3">
      <c r="A1146" s="17" t="s">
        <v>13287</v>
      </c>
      <c r="B1146" s="10">
        <v>5.4189999999999996</v>
      </c>
      <c r="C1146" s="10">
        <v>1</v>
      </c>
    </row>
    <row r="1147" spans="1:3" x14ac:dyDescent="0.3">
      <c r="A1147" s="17" t="s">
        <v>12778</v>
      </c>
      <c r="B1147" s="10">
        <v>5.8129999999999997</v>
      </c>
      <c r="C1147" s="10">
        <v>1</v>
      </c>
    </row>
    <row r="1148" spans="1:3" x14ac:dyDescent="0.3">
      <c r="A1148" s="16" t="s">
        <v>9574</v>
      </c>
      <c r="B1148" s="10">
        <v>76.367000000000004</v>
      </c>
      <c r="C1148" s="10">
        <v>11</v>
      </c>
    </row>
    <row r="1149" spans="1:3" x14ac:dyDescent="0.3">
      <c r="A1149" s="17" t="s">
        <v>11389</v>
      </c>
      <c r="B1149" s="10">
        <v>7.5330000000000004</v>
      </c>
      <c r="C1149" s="10">
        <v>1</v>
      </c>
    </row>
    <row r="1150" spans="1:3" x14ac:dyDescent="0.3">
      <c r="A1150" s="17" t="s">
        <v>15216</v>
      </c>
      <c r="B1150" s="10">
        <v>4.18</v>
      </c>
      <c r="C1150" s="10">
        <v>1</v>
      </c>
    </row>
    <row r="1151" spans="1:3" x14ac:dyDescent="0.3">
      <c r="A1151" s="17" t="s">
        <v>9575</v>
      </c>
      <c r="B1151" s="10">
        <v>12.384</v>
      </c>
      <c r="C1151" s="10">
        <v>1</v>
      </c>
    </row>
    <row r="1152" spans="1:3" x14ac:dyDescent="0.3">
      <c r="A1152" s="17" t="s">
        <v>12762</v>
      </c>
      <c r="B1152" s="10">
        <v>5.8280000000000003</v>
      </c>
      <c r="C1152" s="10">
        <v>1</v>
      </c>
    </row>
    <row r="1153" spans="1:3" x14ac:dyDescent="0.3">
      <c r="A1153" s="17" t="s">
        <v>11804</v>
      </c>
      <c r="B1153" s="10">
        <v>6.9349999999999996</v>
      </c>
      <c r="C1153" s="10">
        <v>1</v>
      </c>
    </row>
    <row r="1154" spans="1:3" x14ac:dyDescent="0.3">
      <c r="A1154" s="17" t="s">
        <v>12959</v>
      </c>
      <c r="B1154" s="10">
        <v>5.1660000000000004</v>
      </c>
      <c r="C1154" s="10">
        <v>1</v>
      </c>
    </row>
    <row r="1155" spans="1:3" x14ac:dyDescent="0.3">
      <c r="A1155" s="17" t="s">
        <v>10123</v>
      </c>
      <c r="B1155" s="10">
        <v>10.337</v>
      </c>
      <c r="C1155" s="10">
        <v>1</v>
      </c>
    </row>
    <row r="1156" spans="1:3" x14ac:dyDescent="0.3">
      <c r="A1156" s="17" t="s">
        <v>14102</v>
      </c>
      <c r="B1156" s="10">
        <v>4.8079999999999998</v>
      </c>
      <c r="C1156" s="10">
        <v>1</v>
      </c>
    </row>
    <row r="1157" spans="1:3" x14ac:dyDescent="0.3">
      <c r="A1157" s="17" t="s">
        <v>10217</v>
      </c>
      <c r="B1157" s="10">
        <v>10.047000000000001</v>
      </c>
      <c r="C1157" s="10">
        <v>1</v>
      </c>
    </row>
    <row r="1158" spans="1:3" x14ac:dyDescent="0.3">
      <c r="A1158" s="17" t="s">
        <v>14274</v>
      </c>
      <c r="B1158" s="10">
        <v>4.694</v>
      </c>
      <c r="C1158" s="10">
        <v>1</v>
      </c>
    </row>
    <row r="1159" spans="1:3" x14ac:dyDescent="0.3">
      <c r="A1159" s="17" t="s">
        <v>14698</v>
      </c>
      <c r="B1159" s="10">
        <v>4.4550000000000001</v>
      </c>
      <c r="C1159" s="10">
        <v>1</v>
      </c>
    </row>
    <row r="1160" spans="1:3" x14ac:dyDescent="0.3">
      <c r="A1160" s="16" t="s">
        <v>9055</v>
      </c>
      <c r="B1160" s="10">
        <v>75.887</v>
      </c>
      <c r="C1160" s="10">
        <v>9</v>
      </c>
    </row>
    <row r="1161" spans="1:3" x14ac:dyDescent="0.3">
      <c r="A1161" s="17" t="s">
        <v>10646</v>
      </c>
      <c r="B1161" s="10">
        <v>8.9429999999999996</v>
      </c>
      <c r="C1161" s="10">
        <v>1</v>
      </c>
    </row>
    <row r="1162" spans="1:3" x14ac:dyDescent="0.3">
      <c r="A1162" s="17" t="s">
        <v>12308</v>
      </c>
      <c r="B1162" s="10">
        <v>6.3310000000000004</v>
      </c>
      <c r="C1162" s="10">
        <v>1</v>
      </c>
    </row>
    <row r="1163" spans="1:3" x14ac:dyDescent="0.3">
      <c r="A1163" s="17" t="s">
        <v>10898</v>
      </c>
      <c r="B1163" s="10">
        <v>5.774</v>
      </c>
      <c r="C1163" s="10">
        <v>1</v>
      </c>
    </row>
    <row r="1164" spans="1:3" x14ac:dyDescent="0.3">
      <c r="A1164" s="17" t="s">
        <v>10244</v>
      </c>
      <c r="B1164" s="10">
        <v>9.9619999999999997</v>
      </c>
      <c r="C1164" s="10">
        <v>1</v>
      </c>
    </row>
    <row r="1165" spans="1:3" x14ac:dyDescent="0.3">
      <c r="A1165" s="17" t="s">
        <v>11290</v>
      </c>
      <c r="B1165" s="10">
        <v>7.73</v>
      </c>
      <c r="C1165" s="10">
        <v>1</v>
      </c>
    </row>
    <row r="1166" spans="1:3" x14ac:dyDescent="0.3">
      <c r="A1166" s="17" t="s">
        <v>10312</v>
      </c>
      <c r="B1166" s="10">
        <v>6.22</v>
      </c>
      <c r="C1166" s="10">
        <v>1</v>
      </c>
    </row>
    <row r="1167" spans="1:3" x14ac:dyDescent="0.3">
      <c r="A1167" s="17" t="s">
        <v>9056</v>
      </c>
      <c r="B1167" s="10">
        <v>15.548</v>
      </c>
      <c r="C1167" s="10">
        <v>1</v>
      </c>
    </row>
    <row r="1168" spans="1:3" x14ac:dyDescent="0.3">
      <c r="A1168" s="17" t="s">
        <v>11815</v>
      </c>
      <c r="B1168" s="10">
        <v>6.9119999999999999</v>
      </c>
      <c r="C1168" s="10">
        <v>1</v>
      </c>
    </row>
    <row r="1169" spans="1:3" x14ac:dyDescent="0.3">
      <c r="A1169" s="17" t="s">
        <v>10870</v>
      </c>
      <c r="B1169" s="10">
        <v>8.4670000000000005</v>
      </c>
      <c r="C1169" s="10">
        <v>1</v>
      </c>
    </row>
    <row r="1170" spans="1:3" x14ac:dyDescent="0.3">
      <c r="A1170" s="16" t="s">
        <v>9231</v>
      </c>
      <c r="B1170" s="10">
        <v>75.149000000000001</v>
      </c>
      <c r="C1170" s="10">
        <v>8</v>
      </c>
    </row>
    <row r="1171" spans="1:3" x14ac:dyDescent="0.3">
      <c r="A1171" s="17" t="s">
        <v>12512</v>
      </c>
      <c r="B1171" s="10">
        <v>6.07</v>
      </c>
      <c r="C1171" s="10">
        <v>1</v>
      </c>
    </row>
    <row r="1172" spans="1:3" x14ac:dyDescent="0.3">
      <c r="A1172" s="17" t="s">
        <v>8890</v>
      </c>
      <c r="B1172" s="10">
        <v>10.238</v>
      </c>
      <c r="C1172" s="10">
        <v>1</v>
      </c>
    </row>
    <row r="1173" spans="1:3" x14ac:dyDescent="0.3">
      <c r="A1173" s="17" t="s">
        <v>10363</v>
      </c>
      <c r="B1173" s="10">
        <v>9.6210000000000004</v>
      </c>
      <c r="C1173" s="10">
        <v>1</v>
      </c>
    </row>
    <row r="1174" spans="1:3" x14ac:dyDescent="0.3">
      <c r="A1174" s="17" t="s">
        <v>12156</v>
      </c>
      <c r="B1174" s="10">
        <v>6.4950000000000001</v>
      </c>
      <c r="C1174" s="10">
        <v>1</v>
      </c>
    </row>
    <row r="1175" spans="1:3" x14ac:dyDescent="0.3">
      <c r="A1175" s="17" t="s">
        <v>12136</v>
      </c>
      <c r="B1175" s="10">
        <v>6.516</v>
      </c>
      <c r="C1175" s="10">
        <v>1</v>
      </c>
    </row>
    <row r="1176" spans="1:3" x14ac:dyDescent="0.3">
      <c r="A1176" s="17" t="s">
        <v>9232</v>
      </c>
      <c r="B1176" s="10">
        <v>14.257999999999999</v>
      </c>
      <c r="C1176" s="10">
        <v>1</v>
      </c>
    </row>
    <row r="1177" spans="1:3" x14ac:dyDescent="0.3">
      <c r="A1177" s="17" t="s">
        <v>9463</v>
      </c>
      <c r="B1177" s="10">
        <v>12.846</v>
      </c>
      <c r="C1177" s="10">
        <v>1</v>
      </c>
    </row>
    <row r="1178" spans="1:3" x14ac:dyDescent="0.3">
      <c r="A1178" s="17" t="s">
        <v>10592</v>
      </c>
      <c r="B1178" s="10">
        <v>9.1050000000000004</v>
      </c>
      <c r="C1178" s="10">
        <v>1</v>
      </c>
    </row>
    <row r="1179" spans="1:3" x14ac:dyDescent="0.3">
      <c r="A1179" s="16" t="s">
        <v>8521</v>
      </c>
      <c r="B1179" s="10">
        <v>74.394000000000005</v>
      </c>
      <c r="C1179" s="10">
        <v>6</v>
      </c>
    </row>
    <row r="1180" spans="1:3" x14ac:dyDescent="0.3">
      <c r="A1180" s="17" t="s">
        <v>9886</v>
      </c>
      <c r="B1180" s="10">
        <v>11.154999999999999</v>
      </c>
      <c r="C1180" s="10">
        <v>1</v>
      </c>
    </row>
    <row r="1181" spans="1:3" x14ac:dyDescent="0.3">
      <c r="A1181" s="17" t="s">
        <v>8995</v>
      </c>
      <c r="B1181" s="10">
        <v>15.920999999999999</v>
      </c>
      <c r="C1181" s="10">
        <v>1</v>
      </c>
    </row>
    <row r="1182" spans="1:3" x14ac:dyDescent="0.3">
      <c r="A1182" s="17" t="s">
        <v>8522</v>
      </c>
      <c r="B1182" s="10">
        <v>23.902000000000001</v>
      </c>
      <c r="C1182" s="10">
        <v>1</v>
      </c>
    </row>
    <row r="1183" spans="1:3" x14ac:dyDescent="0.3">
      <c r="A1183" s="17" t="s">
        <v>10656</v>
      </c>
      <c r="B1183" s="10">
        <v>8.9209999999999994</v>
      </c>
      <c r="C1183" s="10">
        <v>1</v>
      </c>
    </row>
    <row r="1184" spans="1:3" x14ac:dyDescent="0.3">
      <c r="A1184" s="17" t="s">
        <v>11388</v>
      </c>
      <c r="B1184" s="10">
        <v>7.5339999999999998</v>
      </c>
      <c r="C1184" s="10">
        <v>1</v>
      </c>
    </row>
    <row r="1185" spans="1:3" x14ac:dyDescent="0.3">
      <c r="A1185" s="17" t="s">
        <v>11782</v>
      </c>
      <c r="B1185" s="10">
        <v>6.9610000000000003</v>
      </c>
      <c r="C1185" s="10">
        <v>1</v>
      </c>
    </row>
    <row r="1186" spans="1:3" x14ac:dyDescent="0.3">
      <c r="A1186" s="16" t="s">
        <v>9497</v>
      </c>
      <c r="B1186" s="10">
        <v>74.027999999999992</v>
      </c>
      <c r="C1186" s="10">
        <v>10</v>
      </c>
    </row>
    <row r="1187" spans="1:3" x14ac:dyDescent="0.3">
      <c r="A1187" s="17" t="s">
        <v>10772</v>
      </c>
      <c r="B1187" s="10">
        <v>7.0919999999999996</v>
      </c>
      <c r="C1187" s="10">
        <v>1</v>
      </c>
    </row>
    <row r="1188" spans="1:3" x14ac:dyDescent="0.3">
      <c r="A1188" s="17" t="s">
        <v>10005</v>
      </c>
      <c r="B1188" s="10">
        <v>10.779</v>
      </c>
      <c r="C1188" s="10">
        <v>1</v>
      </c>
    </row>
    <row r="1189" spans="1:3" x14ac:dyDescent="0.3">
      <c r="A1189" s="17" t="s">
        <v>13628</v>
      </c>
      <c r="B1189" s="10">
        <v>5.1630000000000003</v>
      </c>
      <c r="C1189" s="10">
        <v>1</v>
      </c>
    </row>
    <row r="1190" spans="1:3" x14ac:dyDescent="0.3">
      <c r="A1190" s="17" t="s">
        <v>11817</v>
      </c>
      <c r="B1190" s="10">
        <v>6.907</v>
      </c>
      <c r="C1190" s="10">
        <v>1</v>
      </c>
    </row>
    <row r="1191" spans="1:3" x14ac:dyDescent="0.3">
      <c r="A1191" s="17" t="s">
        <v>14459</v>
      </c>
      <c r="B1191" s="10">
        <v>4.5919999999999996</v>
      </c>
      <c r="C1191" s="10">
        <v>1</v>
      </c>
    </row>
    <row r="1192" spans="1:3" x14ac:dyDescent="0.3">
      <c r="A1192" s="17" t="s">
        <v>14267</v>
      </c>
      <c r="B1192" s="10">
        <v>4.7</v>
      </c>
      <c r="C1192" s="10">
        <v>1</v>
      </c>
    </row>
    <row r="1193" spans="1:3" x14ac:dyDescent="0.3">
      <c r="A1193" s="17" t="s">
        <v>10313</v>
      </c>
      <c r="B1193" s="10">
        <v>9.7840000000000007</v>
      </c>
      <c r="C1193" s="10">
        <v>1</v>
      </c>
    </row>
    <row r="1194" spans="1:3" x14ac:dyDescent="0.3">
      <c r="A1194" s="17" t="s">
        <v>13886</v>
      </c>
      <c r="B1194" s="10">
        <v>4.9420000000000002</v>
      </c>
      <c r="C1194" s="10">
        <v>1</v>
      </c>
    </row>
    <row r="1195" spans="1:3" x14ac:dyDescent="0.3">
      <c r="A1195" s="17" t="s">
        <v>9498</v>
      </c>
      <c r="B1195" s="10">
        <v>12.737</v>
      </c>
      <c r="C1195" s="10">
        <v>1</v>
      </c>
    </row>
    <row r="1196" spans="1:3" x14ac:dyDescent="0.3">
      <c r="A1196" s="17" t="s">
        <v>10453</v>
      </c>
      <c r="B1196" s="10">
        <v>7.3319999999999999</v>
      </c>
      <c r="C1196" s="10">
        <v>1</v>
      </c>
    </row>
    <row r="1197" spans="1:3" x14ac:dyDescent="0.3">
      <c r="A1197" s="16" t="s">
        <v>8695</v>
      </c>
      <c r="B1197" s="10">
        <v>72.826000000000008</v>
      </c>
      <c r="C1197" s="10">
        <v>9</v>
      </c>
    </row>
    <row r="1198" spans="1:3" x14ac:dyDescent="0.3">
      <c r="A1198" s="17" t="s">
        <v>8696</v>
      </c>
      <c r="B1198" s="10">
        <v>19.777000000000001</v>
      </c>
      <c r="C1198" s="10">
        <v>1</v>
      </c>
    </row>
    <row r="1199" spans="1:3" x14ac:dyDescent="0.3">
      <c r="A1199" s="17" t="s">
        <v>12832</v>
      </c>
      <c r="B1199" s="10">
        <v>5.7690000000000001</v>
      </c>
      <c r="C1199" s="10">
        <v>1</v>
      </c>
    </row>
    <row r="1200" spans="1:3" x14ac:dyDescent="0.3">
      <c r="A1200" s="17" t="s">
        <v>12331</v>
      </c>
      <c r="B1200" s="10">
        <v>6.306</v>
      </c>
      <c r="C1200" s="10">
        <v>1</v>
      </c>
    </row>
    <row r="1201" spans="1:3" x14ac:dyDescent="0.3">
      <c r="A1201" s="17" t="s">
        <v>14146</v>
      </c>
      <c r="B1201" s="10">
        <v>4.7779999999999996</v>
      </c>
      <c r="C1201" s="10">
        <v>1</v>
      </c>
    </row>
    <row r="1202" spans="1:3" x14ac:dyDescent="0.3">
      <c r="A1202" s="17" t="s">
        <v>10036</v>
      </c>
      <c r="B1202" s="10">
        <v>10.663</v>
      </c>
      <c r="C1202" s="10">
        <v>1</v>
      </c>
    </row>
    <row r="1203" spans="1:3" x14ac:dyDescent="0.3">
      <c r="A1203" s="17" t="s">
        <v>11101</v>
      </c>
      <c r="B1203" s="10">
        <v>8.0500000000000007</v>
      </c>
      <c r="C1203" s="10">
        <v>1</v>
      </c>
    </row>
    <row r="1204" spans="1:3" x14ac:dyDescent="0.3">
      <c r="A1204" s="17" t="s">
        <v>14816</v>
      </c>
      <c r="B1204" s="10">
        <v>4.3849999999999998</v>
      </c>
      <c r="C1204" s="10">
        <v>1</v>
      </c>
    </row>
    <row r="1205" spans="1:3" x14ac:dyDescent="0.3">
      <c r="A1205" s="17" t="s">
        <v>15230</v>
      </c>
      <c r="B1205" s="10">
        <v>4.173</v>
      </c>
      <c r="C1205" s="10">
        <v>1</v>
      </c>
    </row>
    <row r="1206" spans="1:3" x14ac:dyDescent="0.3">
      <c r="A1206" s="17" t="s">
        <v>10653</v>
      </c>
      <c r="B1206" s="10">
        <v>8.9250000000000007</v>
      </c>
      <c r="C1206" s="10">
        <v>1</v>
      </c>
    </row>
    <row r="1207" spans="1:3" x14ac:dyDescent="0.3">
      <c r="A1207" s="16" t="s">
        <v>9124</v>
      </c>
      <c r="B1207" s="10">
        <v>72.69</v>
      </c>
      <c r="C1207" s="10">
        <v>9</v>
      </c>
    </row>
    <row r="1208" spans="1:3" x14ac:dyDescent="0.3">
      <c r="A1208" s="17" t="s">
        <v>10041</v>
      </c>
      <c r="B1208" s="10">
        <v>10.64</v>
      </c>
      <c r="C1208" s="10">
        <v>1</v>
      </c>
    </row>
    <row r="1209" spans="1:3" x14ac:dyDescent="0.3">
      <c r="A1209" s="17" t="s">
        <v>13090</v>
      </c>
      <c r="B1209" s="10">
        <v>5.5510000000000002</v>
      </c>
      <c r="C1209" s="10">
        <v>1</v>
      </c>
    </row>
    <row r="1210" spans="1:3" x14ac:dyDescent="0.3">
      <c r="A1210" s="17" t="s">
        <v>12047</v>
      </c>
      <c r="B1210" s="10">
        <v>6.6239999999999997</v>
      </c>
      <c r="C1210" s="10">
        <v>1</v>
      </c>
    </row>
    <row r="1211" spans="1:3" x14ac:dyDescent="0.3">
      <c r="A1211" s="17" t="s">
        <v>9424</v>
      </c>
      <c r="B1211" s="10">
        <v>13.016</v>
      </c>
      <c r="C1211" s="10">
        <v>1</v>
      </c>
    </row>
    <row r="1212" spans="1:3" x14ac:dyDescent="0.3">
      <c r="A1212" s="17" t="s">
        <v>12953</v>
      </c>
      <c r="B1212" s="10">
        <v>5.6630000000000003</v>
      </c>
      <c r="C1212" s="10">
        <v>1</v>
      </c>
    </row>
    <row r="1213" spans="1:3" x14ac:dyDescent="0.3">
      <c r="A1213" s="17" t="s">
        <v>13956</v>
      </c>
      <c r="B1213" s="10">
        <v>4.9020000000000001</v>
      </c>
      <c r="C1213" s="10">
        <v>1</v>
      </c>
    </row>
    <row r="1214" spans="1:3" x14ac:dyDescent="0.3">
      <c r="A1214" s="17" t="s">
        <v>13793</v>
      </c>
      <c r="B1214" s="10">
        <v>5.0359999999999996</v>
      </c>
      <c r="C1214" s="10">
        <v>1</v>
      </c>
    </row>
    <row r="1215" spans="1:3" x14ac:dyDescent="0.3">
      <c r="A1215" s="17" t="s">
        <v>9125</v>
      </c>
      <c r="B1215" s="10">
        <v>14.938000000000001</v>
      </c>
      <c r="C1215" s="10">
        <v>1</v>
      </c>
    </row>
    <row r="1216" spans="1:3" x14ac:dyDescent="0.3">
      <c r="A1216" s="17" t="s">
        <v>12319</v>
      </c>
      <c r="B1216" s="10">
        <v>6.32</v>
      </c>
      <c r="C1216" s="10">
        <v>1</v>
      </c>
    </row>
    <row r="1217" spans="1:3" x14ac:dyDescent="0.3">
      <c r="A1217" s="16" t="s">
        <v>9165</v>
      </c>
      <c r="B1217" s="10">
        <v>72.683999999999997</v>
      </c>
      <c r="C1217" s="10">
        <v>9</v>
      </c>
    </row>
    <row r="1218" spans="1:3" x14ac:dyDescent="0.3">
      <c r="A1218" s="17" t="s">
        <v>10224</v>
      </c>
      <c r="B1218" s="10">
        <v>10.015000000000001</v>
      </c>
      <c r="C1218" s="10">
        <v>1</v>
      </c>
    </row>
    <row r="1219" spans="1:3" x14ac:dyDescent="0.3">
      <c r="A1219" s="17" t="s">
        <v>13654</v>
      </c>
      <c r="B1219" s="10">
        <v>5.1479999999999997</v>
      </c>
      <c r="C1219" s="10">
        <v>1</v>
      </c>
    </row>
    <row r="1220" spans="1:3" x14ac:dyDescent="0.3">
      <c r="A1220" s="17" t="s">
        <v>9375</v>
      </c>
      <c r="B1220" s="10">
        <v>13.244</v>
      </c>
      <c r="C1220" s="10">
        <v>1</v>
      </c>
    </row>
    <row r="1221" spans="1:3" x14ac:dyDescent="0.3">
      <c r="A1221" s="17" t="s">
        <v>13843</v>
      </c>
      <c r="B1221" s="10">
        <v>4.9939999999999998</v>
      </c>
      <c r="C1221" s="10">
        <v>1</v>
      </c>
    </row>
    <row r="1222" spans="1:3" x14ac:dyDescent="0.3">
      <c r="A1222" s="17" t="s">
        <v>11432</v>
      </c>
      <c r="B1222" s="10">
        <v>7.46</v>
      </c>
      <c r="C1222" s="10">
        <v>1</v>
      </c>
    </row>
    <row r="1223" spans="1:3" x14ac:dyDescent="0.3">
      <c r="A1223" s="17" t="s">
        <v>11430</v>
      </c>
      <c r="B1223" s="10">
        <v>7.4619999999999997</v>
      </c>
      <c r="C1223" s="10">
        <v>1</v>
      </c>
    </row>
    <row r="1224" spans="1:3" x14ac:dyDescent="0.3">
      <c r="A1224" s="17" t="s">
        <v>13351</v>
      </c>
      <c r="B1224" s="10">
        <v>5.359</v>
      </c>
      <c r="C1224" s="10">
        <v>1</v>
      </c>
    </row>
    <row r="1225" spans="1:3" x14ac:dyDescent="0.3">
      <c r="A1225" s="17" t="s">
        <v>14904</v>
      </c>
      <c r="B1225" s="10">
        <v>4.3360000000000003</v>
      </c>
      <c r="C1225" s="10">
        <v>1</v>
      </c>
    </row>
    <row r="1226" spans="1:3" x14ac:dyDescent="0.3">
      <c r="A1226" s="17" t="s">
        <v>9166</v>
      </c>
      <c r="B1226" s="10">
        <v>14.666</v>
      </c>
      <c r="C1226" s="10">
        <v>1</v>
      </c>
    </row>
    <row r="1227" spans="1:3" x14ac:dyDescent="0.3">
      <c r="A1227" s="16" t="s">
        <v>8552</v>
      </c>
      <c r="B1227" s="10">
        <v>72.558999999999997</v>
      </c>
      <c r="C1227" s="10">
        <v>6</v>
      </c>
    </row>
    <row r="1228" spans="1:3" x14ac:dyDescent="0.3">
      <c r="A1228" s="17" t="s">
        <v>11866</v>
      </c>
      <c r="B1228" s="10">
        <v>6.8380000000000001</v>
      </c>
      <c r="C1228" s="10">
        <v>1</v>
      </c>
    </row>
    <row r="1229" spans="1:3" x14ac:dyDescent="0.3">
      <c r="A1229" s="17" t="s">
        <v>10408</v>
      </c>
      <c r="B1229" s="10">
        <v>9.5380000000000003</v>
      </c>
      <c r="C1229" s="10">
        <v>1</v>
      </c>
    </row>
    <row r="1230" spans="1:3" x14ac:dyDescent="0.3">
      <c r="A1230" s="17" t="s">
        <v>13082</v>
      </c>
      <c r="B1230" s="10">
        <v>5.5570000000000004</v>
      </c>
      <c r="C1230" s="10">
        <v>1</v>
      </c>
    </row>
    <row r="1231" spans="1:3" x14ac:dyDescent="0.3">
      <c r="A1231" s="17" t="s">
        <v>10999</v>
      </c>
      <c r="B1231" s="10">
        <v>8.25</v>
      </c>
      <c r="C1231" s="10">
        <v>1</v>
      </c>
    </row>
    <row r="1232" spans="1:3" x14ac:dyDescent="0.3">
      <c r="A1232" s="17" t="s">
        <v>8553</v>
      </c>
      <c r="B1232" s="10">
        <v>23.058</v>
      </c>
      <c r="C1232" s="10">
        <v>1</v>
      </c>
    </row>
    <row r="1233" spans="1:3" x14ac:dyDescent="0.3">
      <c r="A1233" s="17" t="s">
        <v>8717</v>
      </c>
      <c r="B1233" s="10">
        <v>19.318000000000001</v>
      </c>
      <c r="C1233" s="10">
        <v>1</v>
      </c>
    </row>
    <row r="1234" spans="1:3" x14ac:dyDescent="0.3">
      <c r="A1234" s="16" t="s">
        <v>9515</v>
      </c>
      <c r="B1234" s="10">
        <v>72.548000000000016</v>
      </c>
      <c r="C1234" s="10">
        <v>9</v>
      </c>
    </row>
    <row r="1235" spans="1:3" x14ac:dyDescent="0.3">
      <c r="A1235" s="17" t="s">
        <v>10729</v>
      </c>
      <c r="B1235" s="10">
        <v>8.7590000000000003</v>
      </c>
      <c r="C1235" s="10">
        <v>1</v>
      </c>
    </row>
    <row r="1236" spans="1:3" x14ac:dyDescent="0.3">
      <c r="A1236" s="17" t="s">
        <v>9627</v>
      </c>
      <c r="B1236" s="10">
        <v>12.218</v>
      </c>
      <c r="C1236" s="10">
        <v>1</v>
      </c>
    </row>
    <row r="1237" spans="1:3" x14ac:dyDescent="0.3">
      <c r="A1237" s="17" t="s">
        <v>13207</v>
      </c>
      <c r="B1237" s="10">
        <v>5.468</v>
      </c>
      <c r="C1237" s="10">
        <v>1</v>
      </c>
    </row>
    <row r="1238" spans="1:3" x14ac:dyDescent="0.3">
      <c r="A1238" s="17" t="s">
        <v>10609</v>
      </c>
      <c r="B1238" s="10">
        <v>9.0449999999999999</v>
      </c>
      <c r="C1238" s="10">
        <v>1</v>
      </c>
    </row>
    <row r="1239" spans="1:3" x14ac:dyDescent="0.3">
      <c r="A1239" s="17" t="s">
        <v>10425</v>
      </c>
      <c r="B1239" s="10">
        <v>9.5180000000000007</v>
      </c>
      <c r="C1239" s="10">
        <v>1</v>
      </c>
    </row>
    <row r="1240" spans="1:3" x14ac:dyDescent="0.3">
      <c r="A1240" s="17" t="s">
        <v>14721</v>
      </c>
      <c r="B1240" s="10">
        <v>4.4409999999999998</v>
      </c>
      <c r="C1240" s="10">
        <v>1</v>
      </c>
    </row>
    <row r="1241" spans="1:3" x14ac:dyDescent="0.3">
      <c r="A1241" s="17" t="s">
        <v>14726</v>
      </c>
      <c r="B1241" s="10">
        <v>4.4359999999999999</v>
      </c>
      <c r="C1241" s="10">
        <v>1</v>
      </c>
    </row>
    <row r="1242" spans="1:3" x14ac:dyDescent="0.3">
      <c r="A1242" s="17" t="s">
        <v>9516</v>
      </c>
      <c r="B1242" s="10">
        <v>12.653</v>
      </c>
      <c r="C1242" s="10">
        <v>1</v>
      </c>
    </row>
    <row r="1243" spans="1:3" x14ac:dyDescent="0.3">
      <c r="A1243" s="17" t="s">
        <v>12598</v>
      </c>
      <c r="B1243" s="10">
        <v>6.01</v>
      </c>
      <c r="C1243" s="10">
        <v>1</v>
      </c>
    </row>
    <row r="1244" spans="1:3" x14ac:dyDescent="0.3">
      <c r="A1244" s="16" t="s">
        <v>10440</v>
      </c>
      <c r="B1244" s="10">
        <v>71.293999999999997</v>
      </c>
      <c r="C1244" s="10">
        <v>12</v>
      </c>
    </row>
    <row r="1245" spans="1:3" x14ac:dyDescent="0.3">
      <c r="A1245" s="17" t="s">
        <v>14517</v>
      </c>
      <c r="B1245" s="10">
        <v>4.556</v>
      </c>
      <c r="C1245" s="10">
        <v>1</v>
      </c>
    </row>
    <row r="1246" spans="1:3" x14ac:dyDescent="0.3">
      <c r="A1246" s="17" t="s">
        <v>11512</v>
      </c>
      <c r="B1246" s="10">
        <v>7.3369999999999997</v>
      </c>
      <c r="C1246" s="10">
        <v>1</v>
      </c>
    </row>
    <row r="1247" spans="1:3" x14ac:dyDescent="0.3">
      <c r="A1247" s="17" t="s">
        <v>10830</v>
      </c>
      <c r="B1247" s="10">
        <v>8.5519999999999996</v>
      </c>
      <c r="C1247" s="10">
        <v>1</v>
      </c>
    </row>
    <row r="1248" spans="1:3" x14ac:dyDescent="0.3">
      <c r="A1248" s="17" t="s">
        <v>14811</v>
      </c>
      <c r="B1248" s="10">
        <v>4.1829999999999998</v>
      </c>
      <c r="C1248" s="10">
        <v>1</v>
      </c>
    </row>
    <row r="1249" spans="1:3" x14ac:dyDescent="0.3">
      <c r="A1249" s="17" t="s">
        <v>10441</v>
      </c>
      <c r="B1249" s="10">
        <v>9.4969999999999999</v>
      </c>
      <c r="C1249" s="10">
        <v>1</v>
      </c>
    </row>
    <row r="1250" spans="1:3" x14ac:dyDescent="0.3">
      <c r="A1250" s="17" t="s">
        <v>14982</v>
      </c>
      <c r="B1250" s="10">
        <v>4.298</v>
      </c>
      <c r="C1250" s="10">
        <v>1</v>
      </c>
    </row>
    <row r="1251" spans="1:3" x14ac:dyDescent="0.3">
      <c r="A1251" s="17" t="s">
        <v>12137</v>
      </c>
      <c r="B1251" s="10">
        <v>6.5149999999999997</v>
      </c>
      <c r="C1251" s="10">
        <v>1</v>
      </c>
    </row>
    <row r="1252" spans="1:3" x14ac:dyDescent="0.3">
      <c r="A1252" s="17" t="s">
        <v>12669</v>
      </c>
      <c r="B1252" s="10">
        <v>5.9279999999999999</v>
      </c>
      <c r="C1252" s="10">
        <v>1</v>
      </c>
    </row>
    <row r="1253" spans="1:3" x14ac:dyDescent="0.3">
      <c r="A1253" s="17" t="s">
        <v>12317</v>
      </c>
      <c r="B1253" s="10">
        <v>6.3209999999999997</v>
      </c>
      <c r="C1253" s="10">
        <v>1</v>
      </c>
    </row>
    <row r="1254" spans="1:3" x14ac:dyDescent="0.3">
      <c r="A1254" s="17" t="s">
        <v>10850</v>
      </c>
      <c r="B1254" s="10">
        <v>4.5609999999999999</v>
      </c>
      <c r="C1254" s="10">
        <v>1</v>
      </c>
    </row>
    <row r="1255" spans="1:3" x14ac:dyDescent="0.3">
      <c r="A1255" s="17" t="s">
        <v>14086</v>
      </c>
      <c r="B1255" s="10">
        <v>4.8140000000000001</v>
      </c>
      <c r="C1255" s="10">
        <v>1</v>
      </c>
    </row>
    <row r="1256" spans="1:3" x14ac:dyDescent="0.3">
      <c r="A1256" s="17" t="s">
        <v>14224</v>
      </c>
      <c r="B1256" s="10">
        <v>4.7320000000000002</v>
      </c>
      <c r="C1256" s="10">
        <v>1</v>
      </c>
    </row>
    <row r="1257" spans="1:3" x14ac:dyDescent="0.3">
      <c r="A1257" s="16" t="s">
        <v>8956</v>
      </c>
      <c r="B1257" s="10">
        <v>71.053000000000011</v>
      </c>
      <c r="C1257" s="10">
        <v>10</v>
      </c>
    </row>
    <row r="1258" spans="1:3" x14ac:dyDescent="0.3">
      <c r="A1258" s="17" t="s">
        <v>8846</v>
      </c>
      <c r="B1258" s="10">
        <v>4.3099999999999996</v>
      </c>
      <c r="C1258" s="10">
        <v>1</v>
      </c>
    </row>
    <row r="1259" spans="1:3" x14ac:dyDescent="0.3">
      <c r="A1259" s="17" t="s">
        <v>13038</v>
      </c>
      <c r="B1259" s="10">
        <v>5.59</v>
      </c>
      <c r="C1259" s="10">
        <v>1</v>
      </c>
    </row>
    <row r="1260" spans="1:3" x14ac:dyDescent="0.3">
      <c r="A1260" s="17" t="s">
        <v>10419</v>
      </c>
      <c r="B1260" s="10">
        <v>6.149</v>
      </c>
      <c r="C1260" s="10">
        <v>1</v>
      </c>
    </row>
    <row r="1261" spans="1:3" x14ac:dyDescent="0.3">
      <c r="A1261" s="17" t="s">
        <v>10667</v>
      </c>
      <c r="B1261" s="10">
        <v>8.9019999999999992</v>
      </c>
      <c r="C1261" s="10">
        <v>1</v>
      </c>
    </row>
    <row r="1262" spans="1:3" x14ac:dyDescent="0.3">
      <c r="A1262" s="17" t="s">
        <v>12330</v>
      </c>
      <c r="B1262" s="10">
        <v>6.3070000000000004</v>
      </c>
      <c r="C1262" s="10">
        <v>1</v>
      </c>
    </row>
    <row r="1263" spans="1:3" x14ac:dyDescent="0.3">
      <c r="A1263" s="17" t="s">
        <v>15167</v>
      </c>
      <c r="B1263" s="10">
        <v>4.2050000000000001</v>
      </c>
      <c r="C1263" s="10">
        <v>1</v>
      </c>
    </row>
    <row r="1264" spans="1:3" x14ac:dyDescent="0.3">
      <c r="A1264" s="17" t="s">
        <v>8957</v>
      </c>
      <c r="B1264" s="10">
        <v>16.295000000000002</v>
      </c>
      <c r="C1264" s="10">
        <v>1</v>
      </c>
    </row>
    <row r="1265" spans="1:3" x14ac:dyDescent="0.3">
      <c r="A1265" s="17" t="s">
        <v>12459</v>
      </c>
      <c r="B1265" s="10">
        <v>6.133</v>
      </c>
      <c r="C1265" s="10">
        <v>1</v>
      </c>
    </row>
    <row r="1266" spans="1:3" x14ac:dyDescent="0.3">
      <c r="A1266" s="17" t="s">
        <v>11602</v>
      </c>
      <c r="B1266" s="10">
        <v>7.2270000000000003</v>
      </c>
      <c r="C1266" s="10">
        <v>1</v>
      </c>
    </row>
    <row r="1267" spans="1:3" x14ac:dyDescent="0.3">
      <c r="A1267" s="17" t="s">
        <v>12662</v>
      </c>
      <c r="B1267" s="10">
        <v>5.9349999999999996</v>
      </c>
      <c r="C1267" s="10">
        <v>1</v>
      </c>
    </row>
    <row r="1268" spans="1:3" x14ac:dyDescent="0.3">
      <c r="A1268" s="16" t="s">
        <v>8507</v>
      </c>
      <c r="B1268" s="10">
        <v>69.817000000000007</v>
      </c>
      <c r="C1268" s="10">
        <v>5</v>
      </c>
    </row>
    <row r="1269" spans="1:3" x14ac:dyDescent="0.3">
      <c r="A1269" s="17" t="s">
        <v>8637</v>
      </c>
      <c r="B1269" s="10">
        <v>20.873999999999999</v>
      </c>
      <c r="C1269" s="10">
        <v>1</v>
      </c>
    </row>
    <row r="1270" spans="1:3" x14ac:dyDescent="0.3">
      <c r="A1270" s="17" t="s">
        <v>12316</v>
      </c>
      <c r="B1270" s="10">
        <v>6.3209999999999997</v>
      </c>
      <c r="C1270" s="10">
        <v>1</v>
      </c>
    </row>
    <row r="1271" spans="1:3" x14ac:dyDescent="0.3">
      <c r="A1271" s="17" t="s">
        <v>9569</v>
      </c>
      <c r="B1271" s="10">
        <v>12.407999999999999</v>
      </c>
      <c r="C1271" s="10">
        <v>1</v>
      </c>
    </row>
    <row r="1272" spans="1:3" x14ac:dyDescent="0.3">
      <c r="A1272" s="17" t="s">
        <v>13135</v>
      </c>
      <c r="B1272" s="10">
        <v>5.5209999999999999</v>
      </c>
      <c r="C1272" s="10">
        <v>1</v>
      </c>
    </row>
    <row r="1273" spans="1:3" x14ac:dyDescent="0.3">
      <c r="A1273" s="17" t="s">
        <v>8508</v>
      </c>
      <c r="B1273" s="10">
        <v>24.693000000000001</v>
      </c>
      <c r="C1273" s="10">
        <v>1</v>
      </c>
    </row>
    <row r="1274" spans="1:3" x14ac:dyDescent="0.3">
      <c r="A1274" s="16" t="s">
        <v>9112</v>
      </c>
      <c r="B1274" s="10">
        <v>67.87700000000001</v>
      </c>
      <c r="C1274" s="10">
        <v>10</v>
      </c>
    </row>
    <row r="1275" spans="1:3" x14ac:dyDescent="0.3">
      <c r="A1275" s="17" t="s">
        <v>13971</v>
      </c>
      <c r="B1275" s="10">
        <v>4.8929999999999998</v>
      </c>
      <c r="C1275" s="10">
        <v>1</v>
      </c>
    </row>
    <row r="1276" spans="1:3" x14ac:dyDescent="0.3">
      <c r="A1276" s="17" t="s">
        <v>11912</v>
      </c>
      <c r="B1276" s="10">
        <v>6.7750000000000004</v>
      </c>
      <c r="C1276" s="10">
        <v>1</v>
      </c>
    </row>
    <row r="1277" spans="1:3" x14ac:dyDescent="0.3">
      <c r="A1277" s="17" t="s">
        <v>11105</v>
      </c>
      <c r="B1277" s="10">
        <v>8.0389999999999997</v>
      </c>
      <c r="C1277" s="10">
        <v>1</v>
      </c>
    </row>
    <row r="1278" spans="1:3" x14ac:dyDescent="0.3">
      <c r="A1278" s="17" t="s">
        <v>14327</v>
      </c>
      <c r="B1278" s="10">
        <v>4.6630000000000003</v>
      </c>
      <c r="C1278" s="10">
        <v>1</v>
      </c>
    </row>
    <row r="1279" spans="1:3" x14ac:dyDescent="0.3">
      <c r="A1279" s="17" t="s">
        <v>13828</v>
      </c>
      <c r="B1279" s="10">
        <v>5.0069999999999997</v>
      </c>
      <c r="C1279" s="10">
        <v>1</v>
      </c>
    </row>
    <row r="1280" spans="1:3" x14ac:dyDescent="0.3">
      <c r="A1280" s="17" t="s">
        <v>12493</v>
      </c>
      <c r="B1280" s="10">
        <v>6.0919999999999996</v>
      </c>
      <c r="C1280" s="10">
        <v>1</v>
      </c>
    </row>
    <row r="1281" spans="1:3" x14ac:dyDescent="0.3">
      <c r="A1281" s="17" t="s">
        <v>12430</v>
      </c>
      <c r="B1281" s="10">
        <v>6.181</v>
      </c>
      <c r="C1281" s="10">
        <v>1</v>
      </c>
    </row>
    <row r="1282" spans="1:3" x14ac:dyDescent="0.3">
      <c r="A1282" s="17" t="s">
        <v>9113</v>
      </c>
      <c r="B1282" s="10">
        <v>15.042</v>
      </c>
      <c r="C1282" s="10">
        <v>1</v>
      </c>
    </row>
    <row r="1283" spans="1:3" x14ac:dyDescent="0.3">
      <c r="A1283" s="17" t="s">
        <v>12048</v>
      </c>
      <c r="B1283" s="10">
        <v>6.6210000000000004</v>
      </c>
      <c r="C1283" s="10">
        <v>1</v>
      </c>
    </row>
    <row r="1284" spans="1:3" x14ac:dyDescent="0.3">
      <c r="A1284" s="17" t="s">
        <v>14508</v>
      </c>
      <c r="B1284" s="10">
        <v>4.5640000000000001</v>
      </c>
      <c r="C1284" s="10">
        <v>1</v>
      </c>
    </row>
    <row r="1285" spans="1:3" x14ac:dyDescent="0.3">
      <c r="A1285" s="16" t="s">
        <v>8512</v>
      </c>
      <c r="B1285" s="10">
        <v>67.820999999999998</v>
      </c>
      <c r="C1285" s="10">
        <v>7</v>
      </c>
    </row>
    <row r="1286" spans="1:3" x14ac:dyDescent="0.3">
      <c r="A1286" s="17" t="s">
        <v>8513</v>
      </c>
      <c r="B1286" s="10">
        <v>24.324000000000002</v>
      </c>
      <c r="C1286" s="10">
        <v>1</v>
      </c>
    </row>
    <row r="1287" spans="1:3" x14ac:dyDescent="0.3">
      <c r="A1287" s="17" t="s">
        <v>10155</v>
      </c>
      <c r="B1287" s="10">
        <v>10.243</v>
      </c>
      <c r="C1287" s="10">
        <v>1</v>
      </c>
    </row>
    <row r="1288" spans="1:3" x14ac:dyDescent="0.3">
      <c r="A1288" s="17" t="s">
        <v>10502</v>
      </c>
      <c r="B1288" s="10">
        <v>9.35</v>
      </c>
      <c r="C1288" s="10">
        <v>1</v>
      </c>
    </row>
    <row r="1289" spans="1:3" x14ac:dyDescent="0.3">
      <c r="A1289" s="17" t="s">
        <v>13939</v>
      </c>
      <c r="B1289" s="10">
        <v>4.915</v>
      </c>
      <c r="C1289" s="10">
        <v>1</v>
      </c>
    </row>
    <row r="1290" spans="1:3" x14ac:dyDescent="0.3">
      <c r="A1290" s="17" t="s">
        <v>14045</v>
      </c>
      <c r="B1290" s="10">
        <v>4.8330000000000002</v>
      </c>
      <c r="C1290" s="10">
        <v>1</v>
      </c>
    </row>
    <row r="1291" spans="1:3" x14ac:dyDescent="0.3">
      <c r="A1291" s="17" t="s">
        <v>10621</v>
      </c>
      <c r="B1291" s="10">
        <v>9.0139999999999993</v>
      </c>
      <c r="C1291" s="10">
        <v>1</v>
      </c>
    </row>
    <row r="1292" spans="1:3" x14ac:dyDescent="0.3">
      <c r="A1292" s="17" t="s">
        <v>13665</v>
      </c>
      <c r="B1292" s="10">
        <v>5.1420000000000003</v>
      </c>
      <c r="C1292" s="10">
        <v>1</v>
      </c>
    </row>
    <row r="1293" spans="1:3" x14ac:dyDescent="0.3">
      <c r="A1293" s="16" t="s">
        <v>9051</v>
      </c>
      <c r="B1293" s="10">
        <v>67.622</v>
      </c>
      <c r="C1293" s="10">
        <v>8</v>
      </c>
    </row>
    <row r="1294" spans="1:3" x14ac:dyDescent="0.3">
      <c r="A1294" s="17" t="s">
        <v>11337</v>
      </c>
      <c r="B1294" s="10">
        <v>7.633</v>
      </c>
      <c r="C1294" s="10">
        <v>1</v>
      </c>
    </row>
    <row r="1295" spans="1:3" x14ac:dyDescent="0.3">
      <c r="A1295" s="17" t="s">
        <v>9052</v>
      </c>
      <c r="B1295" s="10">
        <v>15.561</v>
      </c>
      <c r="C1295" s="10">
        <v>1</v>
      </c>
    </row>
    <row r="1296" spans="1:3" x14ac:dyDescent="0.3">
      <c r="A1296" s="17" t="s">
        <v>14637</v>
      </c>
      <c r="B1296" s="10">
        <v>4.492</v>
      </c>
      <c r="C1296" s="10">
        <v>1</v>
      </c>
    </row>
    <row r="1297" spans="1:3" x14ac:dyDescent="0.3">
      <c r="A1297" s="17" t="s">
        <v>9450</v>
      </c>
      <c r="B1297" s="10">
        <v>12.893000000000001</v>
      </c>
      <c r="C1297" s="10">
        <v>1</v>
      </c>
    </row>
    <row r="1298" spans="1:3" x14ac:dyDescent="0.3">
      <c r="A1298" s="17" t="s">
        <v>13229</v>
      </c>
      <c r="B1298" s="10">
        <v>5.4539999999999997</v>
      </c>
      <c r="C1298" s="10">
        <v>1</v>
      </c>
    </row>
    <row r="1299" spans="1:3" x14ac:dyDescent="0.3">
      <c r="A1299" s="17" t="s">
        <v>9927</v>
      </c>
      <c r="B1299" s="10">
        <v>7.2779999999999996</v>
      </c>
      <c r="C1299" s="10">
        <v>1</v>
      </c>
    </row>
    <row r="1300" spans="1:3" x14ac:dyDescent="0.3">
      <c r="A1300" s="17" t="s">
        <v>10740</v>
      </c>
      <c r="B1300" s="10">
        <v>8.7249999999999996</v>
      </c>
      <c r="C1300" s="10">
        <v>1</v>
      </c>
    </row>
    <row r="1301" spans="1:3" x14ac:dyDescent="0.3">
      <c r="A1301" s="17" t="s">
        <v>13044</v>
      </c>
      <c r="B1301" s="10">
        <v>5.5860000000000003</v>
      </c>
      <c r="C1301" s="10">
        <v>1</v>
      </c>
    </row>
    <row r="1302" spans="1:3" x14ac:dyDescent="0.3">
      <c r="A1302" s="16" t="s">
        <v>8558</v>
      </c>
      <c r="B1302" s="10">
        <v>67.422999999999988</v>
      </c>
      <c r="C1302" s="10">
        <v>6</v>
      </c>
    </row>
    <row r="1303" spans="1:3" x14ac:dyDescent="0.3">
      <c r="A1303" s="17" t="s">
        <v>13011</v>
      </c>
      <c r="B1303" s="10">
        <v>5.6070000000000002</v>
      </c>
      <c r="C1303" s="10">
        <v>1</v>
      </c>
    </row>
    <row r="1304" spans="1:3" x14ac:dyDescent="0.3">
      <c r="A1304" s="17" t="s">
        <v>8587</v>
      </c>
      <c r="B1304" s="10">
        <v>22.065000000000001</v>
      </c>
      <c r="C1304" s="10">
        <v>1</v>
      </c>
    </row>
    <row r="1305" spans="1:3" x14ac:dyDescent="0.3">
      <c r="A1305" s="17" t="s">
        <v>8559</v>
      </c>
      <c r="B1305" s="10">
        <v>22.966999999999999</v>
      </c>
      <c r="C1305" s="10">
        <v>1</v>
      </c>
    </row>
    <row r="1306" spans="1:3" x14ac:dyDescent="0.3">
      <c r="A1306" s="17" t="s">
        <v>13936</v>
      </c>
      <c r="B1306" s="10">
        <v>4.9160000000000004</v>
      </c>
      <c r="C1306" s="10">
        <v>1</v>
      </c>
    </row>
    <row r="1307" spans="1:3" x14ac:dyDescent="0.3">
      <c r="A1307" s="17" t="s">
        <v>12766</v>
      </c>
      <c r="B1307" s="10">
        <v>5.8239999999999998</v>
      </c>
      <c r="C1307" s="10">
        <v>1</v>
      </c>
    </row>
    <row r="1308" spans="1:3" x14ac:dyDescent="0.3">
      <c r="A1308" s="17" t="s">
        <v>12536</v>
      </c>
      <c r="B1308" s="10">
        <v>6.0439999999999996</v>
      </c>
      <c r="C1308" s="10">
        <v>1</v>
      </c>
    </row>
    <row r="1309" spans="1:3" x14ac:dyDescent="0.3">
      <c r="A1309" s="16" t="s">
        <v>9079</v>
      </c>
      <c r="B1309" s="10">
        <v>67.224999999999994</v>
      </c>
      <c r="C1309" s="10">
        <v>8</v>
      </c>
    </row>
    <row r="1310" spans="1:3" x14ac:dyDescent="0.3">
      <c r="A1310" s="17" t="s">
        <v>13015</v>
      </c>
      <c r="B1310" s="10">
        <v>4.9409999999999998</v>
      </c>
      <c r="C1310" s="10">
        <v>1</v>
      </c>
    </row>
    <row r="1311" spans="1:3" x14ac:dyDescent="0.3">
      <c r="A1311" s="17" t="s">
        <v>13872</v>
      </c>
      <c r="B1311" s="10">
        <v>4.9589999999999996</v>
      </c>
      <c r="C1311" s="10">
        <v>1</v>
      </c>
    </row>
    <row r="1312" spans="1:3" x14ac:dyDescent="0.3">
      <c r="A1312" s="17" t="s">
        <v>9897</v>
      </c>
      <c r="B1312" s="10">
        <v>11.14</v>
      </c>
      <c r="C1312" s="10">
        <v>1</v>
      </c>
    </row>
    <row r="1313" spans="1:3" x14ac:dyDescent="0.3">
      <c r="A1313" s="17" t="s">
        <v>12265</v>
      </c>
      <c r="B1313" s="10">
        <v>6.3760000000000003</v>
      </c>
      <c r="C1313" s="10">
        <v>1</v>
      </c>
    </row>
    <row r="1314" spans="1:3" x14ac:dyDescent="0.3">
      <c r="A1314" s="17" t="s">
        <v>9080</v>
      </c>
      <c r="B1314" s="10">
        <v>15.413</v>
      </c>
      <c r="C1314" s="10">
        <v>1</v>
      </c>
    </row>
    <row r="1315" spans="1:3" x14ac:dyDescent="0.3">
      <c r="A1315" s="17" t="s">
        <v>10464</v>
      </c>
      <c r="B1315" s="10">
        <v>9.4390000000000001</v>
      </c>
      <c r="C1315" s="10">
        <v>1</v>
      </c>
    </row>
    <row r="1316" spans="1:3" x14ac:dyDescent="0.3">
      <c r="A1316" s="17" t="s">
        <v>11353</v>
      </c>
      <c r="B1316" s="10">
        <v>7.5910000000000002</v>
      </c>
      <c r="C1316" s="10">
        <v>1</v>
      </c>
    </row>
    <row r="1317" spans="1:3" x14ac:dyDescent="0.3">
      <c r="A1317" s="17" t="s">
        <v>11495</v>
      </c>
      <c r="B1317" s="10">
        <v>7.3659999999999997</v>
      </c>
      <c r="C1317" s="10">
        <v>1</v>
      </c>
    </row>
    <row r="1318" spans="1:3" x14ac:dyDescent="0.3">
      <c r="A1318" s="16" t="s">
        <v>9388</v>
      </c>
      <c r="B1318" s="10">
        <v>67.135000000000005</v>
      </c>
      <c r="C1318" s="10">
        <v>11</v>
      </c>
    </row>
    <row r="1319" spans="1:3" x14ac:dyDescent="0.3">
      <c r="A1319" s="17" t="s">
        <v>14884</v>
      </c>
      <c r="B1319" s="10">
        <v>4.3490000000000002</v>
      </c>
      <c r="C1319" s="10">
        <v>1</v>
      </c>
    </row>
    <row r="1320" spans="1:3" x14ac:dyDescent="0.3">
      <c r="A1320" s="17" t="s">
        <v>12730</v>
      </c>
      <c r="B1320" s="10">
        <v>4.4400000000000004</v>
      </c>
      <c r="C1320" s="10">
        <v>1</v>
      </c>
    </row>
    <row r="1321" spans="1:3" x14ac:dyDescent="0.3">
      <c r="A1321" s="17" t="s">
        <v>9389</v>
      </c>
      <c r="B1321" s="10">
        <v>13.151</v>
      </c>
      <c r="C1321" s="10">
        <v>1</v>
      </c>
    </row>
    <row r="1322" spans="1:3" x14ac:dyDescent="0.3">
      <c r="A1322" s="17" t="s">
        <v>11491</v>
      </c>
      <c r="B1322" s="10">
        <v>7.3730000000000002</v>
      </c>
      <c r="C1322" s="10">
        <v>1</v>
      </c>
    </row>
    <row r="1323" spans="1:3" x14ac:dyDescent="0.3">
      <c r="A1323" s="17" t="s">
        <v>14607</v>
      </c>
      <c r="B1323" s="10">
        <v>4.508</v>
      </c>
      <c r="C1323" s="10">
        <v>1</v>
      </c>
    </row>
    <row r="1324" spans="1:3" x14ac:dyDescent="0.3">
      <c r="A1324" s="17" t="s">
        <v>12910</v>
      </c>
      <c r="B1324" s="10">
        <v>5.7110000000000003</v>
      </c>
      <c r="C1324" s="10">
        <v>1</v>
      </c>
    </row>
    <row r="1325" spans="1:3" x14ac:dyDescent="0.3">
      <c r="A1325" s="17" t="s">
        <v>14481</v>
      </c>
      <c r="B1325" s="10">
        <v>4.5780000000000003</v>
      </c>
      <c r="C1325" s="10">
        <v>1</v>
      </c>
    </row>
    <row r="1326" spans="1:3" x14ac:dyDescent="0.3">
      <c r="A1326" s="17" t="s">
        <v>14196</v>
      </c>
      <c r="B1326" s="10">
        <v>4.7519999999999998</v>
      </c>
      <c r="C1326" s="10">
        <v>1</v>
      </c>
    </row>
    <row r="1327" spans="1:3" x14ac:dyDescent="0.3">
      <c r="A1327" s="17" t="s">
        <v>11950</v>
      </c>
      <c r="B1327" s="10">
        <v>6.7279999999999998</v>
      </c>
      <c r="C1327" s="10">
        <v>1</v>
      </c>
    </row>
    <row r="1328" spans="1:3" x14ac:dyDescent="0.3">
      <c r="A1328" s="17" t="s">
        <v>14219</v>
      </c>
      <c r="B1328" s="10">
        <v>4.7329999999999997</v>
      </c>
      <c r="C1328" s="10">
        <v>1</v>
      </c>
    </row>
    <row r="1329" spans="1:3" x14ac:dyDescent="0.3">
      <c r="A1329" s="17" t="s">
        <v>11889</v>
      </c>
      <c r="B1329" s="10">
        <v>6.8120000000000003</v>
      </c>
      <c r="C1329" s="10">
        <v>1</v>
      </c>
    </row>
    <row r="1330" spans="1:3" x14ac:dyDescent="0.3">
      <c r="A1330" s="16" t="s">
        <v>8574</v>
      </c>
      <c r="B1330" s="10">
        <v>67.114000000000004</v>
      </c>
      <c r="C1330" s="10">
        <v>8</v>
      </c>
    </row>
    <row r="1331" spans="1:3" x14ac:dyDescent="0.3">
      <c r="A1331" s="17" t="s">
        <v>9985</v>
      </c>
      <c r="B1331" s="10">
        <v>6.6989999999999998</v>
      </c>
      <c r="C1331" s="10">
        <v>1</v>
      </c>
    </row>
    <row r="1332" spans="1:3" x14ac:dyDescent="0.3">
      <c r="A1332" s="17" t="s">
        <v>11735</v>
      </c>
      <c r="B1332" s="10">
        <v>7.0279999999999996</v>
      </c>
      <c r="C1332" s="10">
        <v>1</v>
      </c>
    </row>
    <row r="1333" spans="1:3" x14ac:dyDescent="0.3">
      <c r="A1333" s="17" t="s">
        <v>8575</v>
      </c>
      <c r="B1333" s="10">
        <v>22.532</v>
      </c>
      <c r="C1333" s="10">
        <v>1</v>
      </c>
    </row>
    <row r="1334" spans="1:3" x14ac:dyDescent="0.3">
      <c r="A1334" s="17" t="s">
        <v>13016</v>
      </c>
      <c r="B1334" s="10">
        <v>5.6029999999999998</v>
      </c>
      <c r="C1334" s="10">
        <v>1</v>
      </c>
    </row>
    <row r="1335" spans="1:3" x14ac:dyDescent="0.3">
      <c r="A1335" s="17" t="s">
        <v>11210</v>
      </c>
      <c r="B1335" s="10">
        <v>7.8490000000000002</v>
      </c>
      <c r="C1335" s="10">
        <v>1</v>
      </c>
    </row>
    <row r="1336" spans="1:3" x14ac:dyDescent="0.3">
      <c r="A1336" s="17" t="s">
        <v>11058</v>
      </c>
      <c r="B1336" s="10">
        <v>8.1189999999999998</v>
      </c>
      <c r="C1336" s="10">
        <v>1</v>
      </c>
    </row>
    <row r="1337" spans="1:3" x14ac:dyDescent="0.3">
      <c r="A1337" s="17" t="s">
        <v>14423</v>
      </c>
      <c r="B1337" s="10">
        <v>4.6150000000000002</v>
      </c>
      <c r="C1337" s="10">
        <v>1</v>
      </c>
    </row>
    <row r="1338" spans="1:3" x14ac:dyDescent="0.3">
      <c r="A1338" s="17" t="s">
        <v>14314</v>
      </c>
      <c r="B1338" s="10">
        <v>4.6689999999999996</v>
      </c>
      <c r="C1338" s="10">
        <v>1</v>
      </c>
    </row>
    <row r="1339" spans="1:3" x14ac:dyDescent="0.3">
      <c r="A1339" s="16" t="s">
        <v>9616</v>
      </c>
      <c r="B1339" s="10">
        <v>66.114000000000004</v>
      </c>
      <c r="C1339" s="10">
        <v>9</v>
      </c>
    </row>
    <row r="1340" spans="1:3" x14ac:dyDescent="0.3">
      <c r="A1340" s="17" t="s">
        <v>10877</v>
      </c>
      <c r="B1340" s="10">
        <v>8.4450000000000003</v>
      </c>
      <c r="C1340" s="10">
        <v>1</v>
      </c>
    </row>
    <row r="1341" spans="1:3" x14ac:dyDescent="0.3">
      <c r="A1341" s="17" t="s">
        <v>13186</v>
      </c>
      <c r="B1341" s="10">
        <v>5.49</v>
      </c>
      <c r="C1341" s="10">
        <v>1</v>
      </c>
    </row>
    <row r="1342" spans="1:3" x14ac:dyDescent="0.3">
      <c r="A1342" s="17" t="s">
        <v>11316</v>
      </c>
      <c r="B1342" s="10">
        <v>7.6609999999999996</v>
      </c>
      <c r="C1342" s="10">
        <v>1</v>
      </c>
    </row>
    <row r="1343" spans="1:3" x14ac:dyDescent="0.3">
      <c r="A1343" s="17" t="s">
        <v>14574</v>
      </c>
      <c r="B1343" s="10">
        <v>4.5270000000000001</v>
      </c>
      <c r="C1343" s="10">
        <v>1</v>
      </c>
    </row>
    <row r="1344" spans="1:3" x14ac:dyDescent="0.3">
      <c r="A1344" s="17" t="s">
        <v>10091</v>
      </c>
      <c r="B1344" s="10">
        <v>10.457000000000001</v>
      </c>
      <c r="C1344" s="10">
        <v>1</v>
      </c>
    </row>
    <row r="1345" spans="1:3" x14ac:dyDescent="0.3">
      <c r="A1345" s="17" t="s">
        <v>14991</v>
      </c>
      <c r="B1345" s="10">
        <v>4.2939999999999996</v>
      </c>
      <c r="C1345" s="10">
        <v>1</v>
      </c>
    </row>
    <row r="1346" spans="1:3" x14ac:dyDescent="0.3">
      <c r="A1346" s="17" t="s">
        <v>12943</v>
      </c>
      <c r="B1346" s="10">
        <v>5.67</v>
      </c>
      <c r="C1346" s="10">
        <v>1</v>
      </c>
    </row>
    <row r="1347" spans="1:3" x14ac:dyDescent="0.3">
      <c r="A1347" s="17" t="s">
        <v>11538</v>
      </c>
      <c r="B1347" s="10">
        <v>7.3070000000000004</v>
      </c>
      <c r="C1347" s="10">
        <v>1</v>
      </c>
    </row>
    <row r="1348" spans="1:3" x14ac:dyDescent="0.3">
      <c r="A1348" s="17" t="s">
        <v>9617</v>
      </c>
      <c r="B1348" s="10">
        <v>12.263</v>
      </c>
      <c r="C1348" s="10">
        <v>1</v>
      </c>
    </row>
    <row r="1349" spans="1:3" x14ac:dyDescent="0.3">
      <c r="A1349" s="16" t="s">
        <v>8893</v>
      </c>
      <c r="B1349" s="10">
        <v>65.58</v>
      </c>
      <c r="C1349" s="10">
        <v>5</v>
      </c>
    </row>
    <row r="1350" spans="1:3" x14ac:dyDescent="0.3">
      <c r="A1350" s="17" t="s">
        <v>9921</v>
      </c>
      <c r="B1350" s="10">
        <v>11.007</v>
      </c>
      <c r="C1350" s="10">
        <v>1</v>
      </c>
    </row>
    <row r="1351" spans="1:3" x14ac:dyDescent="0.3">
      <c r="A1351" s="17" t="s">
        <v>9132</v>
      </c>
      <c r="B1351" s="10">
        <v>14.896000000000001</v>
      </c>
      <c r="C1351" s="10">
        <v>1</v>
      </c>
    </row>
    <row r="1352" spans="1:3" x14ac:dyDescent="0.3">
      <c r="A1352" s="17" t="s">
        <v>8894</v>
      </c>
      <c r="B1352" s="10">
        <v>17.102</v>
      </c>
      <c r="C1352" s="10">
        <v>1</v>
      </c>
    </row>
    <row r="1353" spans="1:3" x14ac:dyDescent="0.3">
      <c r="A1353" s="17" t="s">
        <v>9300</v>
      </c>
      <c r="B1353" s="10">
        <v>13.752000000000001</v>
      </c>
      <c r="C1353" s="10">
        <v>1</v>
      </c>
    </row>
    <row r="1354" spans="1:3" x14ac:dyDescent="0.3">
      <c r="A1354" s="17" t="s">
        <v>10699</v>
      </c>
      <c r="B1354" s="10">
        <v>8.8230000000000004</v>
      </c>
      <c r="C1354" s="10">
        <v>1</v>
      </c>
    </row>
    <row r="1355" spans="1:3" x14ac:dyDescent="0.3">
      <c r="A1355" s="16" t="s">
        <v>8626</v>
      </c>
      <c r="B1355" s="10">
        <v>64.206999999999994</v>
      </c>
      <c r="C1355" s="10">
        <v>7</v>
      </c>
    </row>
    <row r="1356" spans="1:3" x14ac:dyDescent="0.3">
      <c r="A1356" s="17" t="s">
        <v>12821</v>
      </c>
      <c r="B1356" s="10">
        <v>5.7889999999999997</v>
      </c>
      <c r="C1356" s="10">
        <v>1</v>
      </c>
    </row>
    <row r="1357" spans="1:3" x14ac:dyDescent="0.3">
      <c r="A1357" s="17" t="s">
        <v>9223</v>
      </c>
      <c r="B1357" s="10">
        <v>14.326000000000001</v>
      </c>
      <c r="C1357" s="10">
        <v>1</v>
      </c>
    </row>
    <row r="1358" spans="1:3" x14ac:dyDescent="0.3">
      <c r="A1358" s="17" t="s">
        <v>8627</v>
      </c>
      <c r="B1358" s="10">
        <v>21.071999999999999</v>
      </c>
      <c r="C1358" s="10">
        <v>1</v>
      </c>
    </row>
    <row r="1359" spans="1:3" x14ac:dyDescent="0.3">
      <c r="A1359" s="17" t="s">
        <v>15084</v>
      </c>
      <c r="B1359" s="10">
        <v>4.2480000000000002</v>
      </c>
      <c r="C1359" s="10">
        <v>1</v>
      </c>
    </row>
    <row r="1360" spans="1:3" x14ac:dyDescent="0.3">
      <c r="A1360" s="17" t="s">
        <v>11100</v>
      </c>
      <c r="B1360" s="10">
        <v>8.0510000000000002</v>
      </c>
      <c r="C1360" s="10">
        <v>1</v>
      </c>
    </row>
    <row r="1361" spans="1:3" x14ac:dyDescent="0.3">
      <c r="A1361" s="17" t="s">
        <v>13443</v>
      </c>
      <c r="B1361" s="10">
        <v>5.2919999999999998</v>
      </c>
      <c r="C1361" s="10">
        <v>1</v>
      </c>
    </row>
    <row r="1362" spans="1:3" x14ac:dyDescent="0.3">
      <c r="A1362" s="17" t="s">
        <v>13268</v>
      </c>
      <c r="B1362" s="10">
        <v>5.4290000000000003</v>
      </c>
      <c r="C1362" s="10">
        <v>1</v>
      </c>
    </row>
    <row r="1363" spans="1:3" x14ac:dyDescent="0.3">
      <c r="A1363" s="16" t="s">
        <v>8799</v>
      </c>
      <c r="B1363" s="10">
        <v>64.062999999999988</v>
      </c>
      <c r="C1363" s="10">
        <v>6</v>
      </c>
    </row>
    <row r="1364" spans="1:3" x14ac:dyDescent="0.3">
      <c r="A1364" s="17" t="s">
        <v>9637</v>
      </c>
      <c r="B1364" s="10">
        <v>12.198</v>
      </c>
      <c r="C1364" s="10">
        <v>1</v>
      </c>
    </row>
    <row r="1365" spans="1:3" x14ac:dyDescent="0.3">
      <c r="A1365" s="17" t="s">
        <v>11711</v>
      </c>
      <c r="B1365" s="10">
        <v>4.7060000000000004</v>
      </c>
      <c r="C1365" s="10">
        <v>1</v>
      </c>
    </row>
    <row r="1366" spans="1:3" x14ac:dyDescent="0.3">
      <c r="A1366" s="17" t="s">
        <v>8800</v>
      </c>
      <c r="B1366" s="10">
        <v>18.295000000000002</v>
      </c>
      <c r="C1366" s="10">
        <v>1</v>
      </c>
    </row>
    <row r="1367" spans="1:3" x14ac:dyDescent="0.3">
      <c r="A1367" s="17" t="s">
        <v>12936</v>
      </c>
      <c r="B1367" s="10">
        <v>5.6840000000000002</v>
      </c>
      <c r="C1367" s="10">
        <v>1</v>
      </c>
    </row>
    <row r="1368" spans="1:3" x14ac:dyDescent="0.3">
      <c r="A1368" s="17" t="s">
        <v>10242</v>
      </c>
      <c r="B1368" s="10">
        <v>9.9760000000000009</v>
      </c>
      <c r="C1368" s="10">
        <v>1</v>
      </c>
    </row>
    <row r="1369" spans="1:3" x14ac:dyDescent="0.3">
      <c r="A1369" s="17" t="s">
        <v>9382</v>
      </c>
      <c r="B1369" s="10">
        <v>13.204000000000001</v>
      </c>
      <c r="C1369" s="10">
        <v>1</v>
      </c>
    </row>
    <row r="1370" spans="1:3" x14ac:dyDescent="0.3">
      <c r="A1370" s="16" t="s">
        <v>8797</v>
      </c>
      <c r="B1370" s="10">
        <v>64.046000000000006</v>
      </c>
      <c r="C1370" s="10">
        <v>7</v>
      </c>
    </row>
    <row r="1371" spans="1:3" x14ac:dyDescent="0.3">
      <c r="A1371" s="17" t="s">
        <v>9455</v>
      </c>
      <c r="B1371" s="10">
        <v>12.882</v>
      </c>
      <c r="C1371" s="10">
        <v>1</v>
      </c>
    </row>
    <row r="1372" spans="1:3" x14ac:dyDescent="0.3">
      <c r="A1372" s="17" t="s">
        <v>10052</v>
      </c>
      <c r="B1372" s="10">
        <v>10.577</v>
      </c>
      <c r="C1372" s="10">
        <v>1</v>
      </c>
    </row>
    <row r="1373" spans="1:3" x14ac:dyDescent="0.3">
      <c r="A1373" s="17" t="s">
        <v>15233</v>
      </c>
      <c r="B1373" s="10">
        <v>4.1719999999999997</v>
      </c>
      <c r="C1373" s="10">
        <v>1</v>
      </c>
    </row>
    <row r="1374" spans="1:3" x14ac:dyDescent="0.3">
      <c r="A1374" s="17" t="s">
        <v>12415</v>
      </c>
      <c r="B1374" s="10">
        <v>6.2030000000000003</v>
      </c>
      <c r="C1374" s="10">
        <v>1</v>
      </c>
    </row>
    <row r="1375" spans="1:3" x14ac:dyDescent="0.3">
      <c r="A1375" s="17" t="s">
        <v>13975</v>
      </c>
      <c r="B1375" s="10">
        <v>4.8890000000000002</v>
      </c>
      <c r="C1375" s="10">
        <v>1</v>
      </c>
    </row>
    <row r="1376" spans="1:3" x14ac:dyDescent="0.3">
      <c r="A1376" s="17" t="s">
        <v>8798</v>
      </c>
      <c r="B1376" s="10">
        <v>18.350999999999999</v>
      </c>
      <c r="C1376" s="10">
        <v>1</v>
      </c>
    </row>
    <row r="1377" spans="1:3" x14ac:dyDescent="0.3">
      <c r="A1377" s="17" t="s">
        <v>11770</v>
      </c>
      <c r="B1377" s="10">
        <v>6.9720000000000004</v>
      </c>
      <c r="C1377" s="10">
        <v>1</v>
      </c>
    </row>
    <row r="1378" spans="1:3" x14ac:dyDescent="0.3">
      <c r="A1378" s="16" t="s">
        <v>8525</v>
      </c>
      <c r="B1378" s="10">
        <v>63.615000000000002</v>
      </c>
      <c r="C1378" s="10">
        <v>6</v>
      </c>
    </row>
    <row r="1379" spans="1:3" x14ac:dyDescent="0.3">
      <c r="A1379" s="17" t="s">
        <v>13106</v>
      </c>
      <c r="B1379" s="10">
        <v>5.5380000000000003</v>
      </c>
      <c r="C1379" s="10">
        <v>1</v>
      </c>
    </row>
    <row r="1380" spans="1:3" x14ac:dyDescent="0.3">
      <c r="A1380" s="17" t="s">
        <v>11221</v>
      </c>
      <c r="B1380" s="10">
        <v>7.83</v>
      </c>
      <c r="C1380" s="10">
        <v>1</v>
      </c>
    </row>
    <row r="1381" spans="1:3" x14ac:dyDescent="0.3">
      <c r="A1381" s="17" t="s">
        <v>12472</v>
      </c>
      <c r="B1381" s="10">
        <v>6.1159999999999997</v>
      </c>
      <c r="C1381" s="10">
        <v>1</v>
      </c>
    </row>
    <row r="1382" spans="1:3" x14ac:dyDescent="0.3">
      <c r="A1382" s="17" t="s">
        <v>11753</v>
      </c>
      <c r="B1382" s="10">
        <v>6.9980000000000002</v>
      </c>
      <c r="C1382" s="10">
        <v>1</v>
      </c>
    </row>
    <row r="1383" spans="1:3" x14ac:dyDescent="0.3">
      <c r="A1383" s="17" t="s">
        <v>9357</v>
      </c>
      <c r="B1383" s="10">
        <v>13.401999999999999</v>
      </c>
      <c r="C1383" s="10">
        <v>1</v>
      </c>
    </row>
    <row r="1384" spans="1:3" x14ac:dyDescent="0.3">
      <c r="A1384" s="17" t="s">
        <v>8526</v>
      </c>
      <c r="B1384" s="10">
        <v>23.731000000000002</v>
      </c>
      <c r="C1384" s="10">
        <v>1</v>
      </c>
    </row>
    <row r="1385" spans="1:3" x14ac:dyDescent="0.3">
      <c r="A1385" s="16" t="s">
        <v>10176</v>
      </c>
      <c r="B1385" s="10">
        <v>63.271999999999991</v>
      </c>
      <c r="C1385" s="10">
        <v>9</v>
      </c>
    </row>
    <row r="1386" spans="1:3" x14ac:dyDescent="0.3">
      <c r="A1386" s="17" t="s">
        <v>12694</v>
      </c>
      <c r="B1386" s="10">
        <v>5.9029999999999996</v>
      </c>
      <c r="C1386" s="10">
        <v>1</v>
      </c>
    </row>
    <row r="1387" spans="1:3" x14ac:dyDescent="0.3">
      <c r="A1387" s="17" t="s">
        <v>12692</v>
      </c>
      <c r="B1387" s="10">
        <v>5.9039999999999999</v>
      </c>
      <c r="C1387" s="10">
        <v>1</v>
      </c>
    </row>
    <row r="1388" spans="1:3" x14ac:dyDescent="0.3">
      <c r="A1388" s="17" t="s">
        <v>14925</v>
      </c>
      <c r="B1388" s="10">
        <v>4.3289999999999997</v>
      </c>
      <c r="C1388" s="10">
        <v>1</v>
      </c>
    </row>
    <row r="1389" spans="1:3" x14ac:dyDescent="0.3">
      <c r="A1389" s="17" t="s">
        <v>10643</v>
      </c>
      <c r="B1389" s="10">
        <v>8.9480000000000004</v>
      </c>
      <c r="C1389" s="10">
        <v>1</v>
      </c>
    </row>
    <row r="1390" spans="1:3" x14ac:dyDescent="0.3">
      <c r="A1390" s="17" t="s">
        <v>10494</v>
      </c>
      <c r="B1390" s="10">
        <v>9.3949999999999996</v>
      </c>
      <c r="C1390" s="10">
        <v>1</v>
      </c>
    </row>
    <row r="1391" spans="1:3" x14ac:dyDescent="0.3">
      <c r="A1391" s="17" t="s">
        <v>10177</v>
      </c>
      <c r="B1391" s="10">
        <v>10.157</v>
      </c>
      <c r="C1391" s="10">
        <v>1</v>
      </c>
    </row>
    <row r="1392" spans="1:3" x14ac:dyDescent="0.3">
      <c r="A1392" s="17" t="s">
        <v>14382</v>
      </c>
      <c r="B1392" s="10">
        <v>4.6349999999999998</v>
      </c>
      <c r="C1392" s="10">
        <v>1</v>
      </c>
    </row>
    <row r="1393" spans="1:3" x14ac:dyDescent="0.3">
      <c r="A1393" s="17" t="s">
        <v>11949</v>
      </c>
      <c r="B1393" s="10">
        <v>6.7290000000000001</v>
      </c>
      <c r="C1393" s="10">
        <v>1</v>
      </c>
    </row>
    <row r="1394" spans="1:3" x14ac:dyDescent="0.3">
      <c r="A1394" s="17" t="s">
        <v>10211</v>
      </c>
      <c r="B1394" s="10">
        <v>7.2720000000000002</v>
      </c>
      <c r="C1394" s="10">
        <v>1</v>
      </c>
    </row>
    <row r="1395" spans="1:3" x14ac:dyDescent="0.3">
      <c r="A1395" s="16" t="s">
        <v>8531</v>
      </c>
      <c r="B1395" s="10">
        <v>62.944999999999993</v>
      </c>
      <c r="C1395" s="10">
        <v>5</v>
      </c>
    </row>
    <row r="1396" spans="1:3" x14ac:dyDescent="0.3">
      <c r="A1396" s="17" t="s">
        <v>8659</v>
      </c>
      <c r="B1396" s="10">
        <v>20.744</v>
      </c>
      <c r="C1396" s="10">
        <v>1</v>
      </c>
    </row>
    <row r="1397" spans="1:3" x14ac:dyDescent="0.3">
      <c r="A1397" s="17" t="s">
        <v>11539</v>
      </c>
      <c r="B1397" s="10">
        <v>7.3070000000000004</v>
      </c>
      <c r="C1397" s="10">
        <v>1</v>
      </c>
    </row>
    <row r="1398" spans="1:3" x14ac:dyDescent="0.3">
      <c r="A1398" s="17" t="s">
        <v>12024</v>
      </c>
      <c r="B1398" s="10">
        <v>6.6479999999999997</v>
      </c>
      <c r="C1398" s="10">
        <v>1</v>
      </c>
    </row>
    <row r="1399" spans="1:3" x14ac:dyDescent="0.3">
      <c r="A1399" s="17" t="s">
        <v>14562</v>
      </c>
      <c r="B1399" s="10">
        <v>4.5339999999999998</v>
      </c>
      <c r="C1399" s="10">
        <v>1</v>
      </c>
    </row>
    <row r="1400" spans="1:3" x14ac:dyDescent="0.3">
      <c r="A1400" s="17" t="s">
        <v>8532</v>
      </c>
      <c r="B1400" s="10">
        <v>23.712</v>
      </c>
      <c r="C1400" s="10">
        <v>1</v>
      </c>
    </row>
    <row r="1401" spans="1:3" x14ac:dyDescent="0.3">
      <c r="A1401" s="16" t="s">
        <v>8962</v>
      </c>
      <c r="B1401" s="10">
        <v>62.931000000000004</v>
      </c>
      <c r="C1401" s="10">
        <v>7</v>
      </c>
    </row>
    <row r="1402" spans="1:3" x14ac:dyDescent="0.3">
      <c r="A1402" s="17" t="s">
        <v>10152</v>
      </c>
      <c r="B1402" s="10">
        <v>10.247</v>
      </c>
      <c r="C1402" s="10">
        <v>1</v>
      </c>
    </row>
    <row r="1403" spans="1:3" x14ac:dyDescent="0.3">
      <c r="A1403" s="17" t="s">
        <v>11542</v>
      </c>
      <c r="B1403" s="10">
        <v>7.298</v>
      </c>
      <c r="C1403" s="10">
        <v>1</v>
      </c>
    </row>
    <row r="1404" spans="1:3" x14ac:dyDescent="0.3">
      <c r="A1404" s="17" t="s">
        <v>9948</v>
      </c>
      <c r="B1404" s="10">
        <v>10.952999999999999</v>
      </c>
      <c r="C1404" s="10">
        <v>1</v>
      </c>
    </row>
    <row r="1405" spans="1:3" x14ac:dyDescent="0.3">
      <c r="A1405" s="17" t="s">
        <v>14586</v>
      </c>
      <c r="B1405" s="10">
        <v>4.5199999999999996</v>
      </c>
      <c r="C1405" s="10">
        <v>1</v>
      </c>
    </row>
    <row r="1406" spans="1:3" x14ac:dyDescent="0.3">
      <c r="A1406" s="17" t="s">
        <v>9249</v>
      </c>
      <c r="B1406" s="10">
        <v>6.9390000000000001</v>
      </c>
      <c r="C1406" s="10">
        <v>1</v>
      </c>
    </row>
    <row r="1407" spans="1:3" x14ac:dyDescent="0.3">
      <c r="A1407" s="17" t="s">
        <v>8963</v>
      </c>
      <c r="B1407" s="10">
        <v>16.279</v>
      </c>
      <c r="C1407" s="10">
        <v>1</v>
      </c>
    </row>
    <row r="1408" spans="1:3" x14ac:dyDescent="0.3">
      <c r="A1408" s="17" t="s">
        <v>11978</v>
      </c>
      <c r="B1408" s="10">
        <v>6.6950000000000003</v>
      </c>
      <c r="C1408" s="10">
        <v>1</v>
      </c>
    </row>
    <row r="1409" spans="1:3" x14ac:dyDescent="0.3">
      <c r="A1409" s="16" t="s">
        <v>8754</v>
      </c>
      <c r="B1409" s="10">
        <v>62.700999999999993</v>
      </c>
      <c r="C1409" s="10">
        <v>7</v>
      </c>
    </row>
    <row r="1410" spans="1:3" x14ac:dyDescent="0.3">
      <c r="A1410" s="17" t="s">
        <v>13970</v>
      </c>
      <c r="B1410" s="10">
        <v>4.8929999999999998</v>
      </c>
      <c r="C1410" s="10">
        <v>1</v>
      </c>
    </row>
    <row r="1411" spans="1:3" x14ac:dyDescent="0.3">
      <c r="A1411" s="17" t="s">
        <v>11446</v>
      </c>
      <c r="B1411" s="10">
        <v>7.4470000000000001</v>
      </c>
      <c r="C1411" s="10">
        <v>1</v>
      </c>
    </row>
    <row r="1412" spans="1:3" x14ac:dyDescent="0.3">
      <c r="A1412" s="17" t="s">
        <v>13340</v>
      </c>
      <c r="B1412" s="10">
        <v>5.375</v>
      </c>
      <c r="C1412" s="10">
        <v>1</v>
      </c>
    </row>
    <row r="1413" spans="1:3" x14ac:dyDescent="0.3">
      <c r="A1413" s="17" t="s">
        <v>11407</v>
      </c>
      <c r="B1413" s="10">
        <v>7.5</v>
      </c>
      <c r="C1413" s="10">
        <v>1</v>
      </c>
    </row>
    <row r="1414" spans="1:3" x14ac:dyDescent="0.3">
      <c r="A1414" s="17" t="s">
        <v>12386</v>
      </c>
      <c r="B1414" s="10">
        <v>6.234</v>
      </c>
      <c r="C1414" s="10">
        <v>1</v>
      </c>
    </row>
    <row r="1415" spans="1:3" x14ac:dyDescent="0.3">
      <c r="A1415" s="17" t="s">
        <v>9558</v>
      </c>
      <c r="B1415" s="10">
        <v>12.445</v>
      </c>
      <c r="C1415" s="10">
        <v>1</v>
      </c>
    </row>
    <row r="1416" spans="1:3" x14ac:dyDescent="0.3">
      <c r="A1416" s="17" t="s">
        <v>8755</v>
      </c>
      <c r="B1416" s="10">
        <v>18.806999999999999</v>
      </c>
      <c r="C1416" s="10">
        <v>1</v>
      </c>
    </row>
    <row r="1417" spans="1:3" x14ac:dyDescent="0.3">
      <c r="A1417" s="16" t="s">
        <v>8585</v>
      </c>
      <c r="B1417" s="10">
        <v>62.667999999999992</v>
      </c>
      <c r="C1417" s="10">
        <v>8</v>
      </c>
    </row>
    <row r="1418" spans="1:3" x14ac:dyDescent="0.3">
      <c r="A1418" s="17" t="s">
        <v>13518</v>
      </c>
      <c r="B1418" s="10">
        <v>5.0659999999999998</v>
      </c>
      <c r="C1418" s="10">
        <v>1</v>
      </c>
    </row>
    <row r="1419" spans="1:3" x14ac:dyDescent="0.3">
      <c r="A1419" s="17" t="s">
        <v>12722</v>
      </c>
      <c r="B1419" s="10">
        <v>5.8710000000000004</v>
      </c>
      <c r="C1419" s="10">
        <v>1</v>
      </c>
    </row>
    <row r="1420" spans="1:3" x14ac:dyDescent="0.3">
      <c r="A1420" s="17" t="s">
        <v>15021</v>
      </c>
      <c r="B1420" s="10">
        <v>4.2809999999999997</v>
      </c>
      <c r="C1420" s="10">
        <v>1</v>
      </c>
    </row>
    <row r="1421" spans="1:3" x14ac:dyDescent="0.3">
      <c r="A1421" s="17" t="s">
        <v>12013</v>
      </c>
      <c r="B1421" s="10">
        <v>6.6559999999999997</v>
      </c>
      <c r="C1421" s="10">
        <v>1</v>
      </c>
    </row>
    <row r="1422" spans="1:3" x14ac:dyDescent="0.3">
      <c r="A1422" s="17" t="s">
        <v>11042</v>
      </c>
      <c r="B1422" s="10">
        <v>8.1509999999999998</v>
      </c>
      <c r="C1422" s="10">
        <v>1</v>
      </c>
    </row>
    <row r="1423" spans="1:3" x14ac:dyDescent="0.3">
      <c r="A1423" s="17" t="s">
        <v>12773</v>
      </c>
      <c r="B1423" s="10">
        <v>5.8179999999999996</v>
      </c>
      <c r="C1423" s="10">
        <v>1</v>
      </c>
    </row>
    <row r="1424" spans="1:3" x14ac:dyDescent="0.3">
      <c r="A1424" s="17" t="s">
        <v>8586</v>
      </c>
      <c r="B1424" s="10">
        <v>22.087</v>
      </c>
      <c r="C1424" s="10">
        <v>1</v>
      </c>
    </row>
    <row r="1425" spans="1:3" x14ac:dyDescent="0.3">
      <c r="A1425" s="17" t="s">
        <v>10216</v>
      </c>
      <c r="B1425" s="10">
        <v>4.7380000000000004</v>
      </c>
      <c r="C1425" s="10">
        <v>1</v>
      </c>
    </row>
    <row r="1426" spans="1:3" x14ac:dyDescent="0.3">
      <c r="A1426" s="16" t="s">
        <v>9612</v>
      </c>
      <c r="B1426" s="10">
        <v>62.66</v>
      </c>
      <c r="C1426" s="10">
        <v>8</v>
      </c>
    </row>
    <row r="1427" spans="1:3" x14ac:dyDescent="0.3">
      <c r="A1427" s="17" t="s">
        <v>12448</v>
      </c>
      <c r="B1427" s="10">
        <v>6.1550000000000002</v>
      </c>
      <c r="C1427" s="10">
        <v>1</v>
      </c>
    </row>
    <row r="1428" spans="1:3" x14ac:dyDescent="0.3">
      <c r="A1428" s="17" t="s">
        <v>13442</v>
      </c>
      <c r="B1428" s="10">
        <v>5.2960000000000003</v>
      </c>
      <c r="C1428" s="10">
        <v>1</v>
      </c>
    </row>
    <row r="1429" spans="1:3" x14ac:dyDescent="0.3">
      <c r="A1429" s="17" t="s">
        <v>9701</v>
      </c>
      <c r="B1429" s="10">
        <v>11.973000000000001</v>
      </c>
      <c r="C1429" s="10">
        <v>1</v>
      </c>
    </row>
    <row r="1430" spans="1:3" x14ac:dyDescent="0.3">
      <c r="A1430" s="17" t="s">
        <v>9613</v>
      </c>
      <c r="B1430" s="10">
        <v>12.282999999999999</v>
      </c>
      <c r="C1430" s="10">
        <v>1</v>
      </c>
    </row>
    <row r="1431" spans="1:3" x14ac:dyDescent="0.3">
      <c r="A1431" s="17" t="s">
        <v>9810</v>
      </c>
      <c r="B1431" s="10">
        <v>11.427</v>
      </c>
      <c r="C1431" s="10">
        <v>1</v>
      </c>
    </row>
    <row r="1432" spans="1:3" x14ac:dyDescent="0.3">
      <c r="A1432" s="17" t="s">
        <v>14039</v>
      </c>
      <c r="B1432" s="10">
        <v>4.8360000000000003</v>
      </c>
      <c r="C1432" s="10">
        <v>1</v>
      </c>
    </row>
    <row r="1433" spans="1:3" x14ac:dyDescent="0.3">
      <c r="A1433" s="17" t="s">
        <v>11556</v>
      </c>
      <c r="B1433" s="10">
        <v>4.2720000000000002</v>
      </c>
      <c r="C1433" s="10">
        <v>1</v>
      </c>
    </row>
    <row r="1434" spans="1:3" x14ac:dyDescent="0.3">
      <c r="A1434" s="17" t="s">
        <v>12224</v>
      </c>
      <c r="B1434" s="10">
        <v>6.4180000000000001</v>
      </c>
      <c r="C1434" s="10">
        <v>1</v>
      </c>
    </row>
    <row r="1435" spans="1:3" x14ac:dyDescent="0.3">
      <c r="A1435" s="16" t="s">
        <v>9874</v>
      </c>
      <c r="B1435" s="10">
        <v>62.356000000000002</v>
      </c>
      <c r="C1435" s="10">
        <v>7</v>
      </c>
    </row>
    <row r="1436" spans="1:3" x14ac:dyDescent="0.3">
      <c r="A1436" s="17" t="s">
        <v>10181</v>
      </c>
      <c r="B1436" s="10">
        <v>10.138</v>
      </c>
      <c r="C1436" s="10">
        <v>1</v>
      </c>
    </row>
    <row r="1437" spans="1:3" x14ac:dyDescent="0.3">
      <c r="A1437" s="17" t="s">
        <v>10401</v>
      </c>
      <c r="B1437" s="10">
        <v>9.5530000000000008</v>
      </c>
      <c r="C1437" s="10">
        <v>1</v>
      </c>
    </row>
    <row r="1438" spans="1:3" x14ac:dyDescent="0.3">
      <c r="A1438" s="17" t="s">
        <v>13495</v>
      </c>
      <c r="B1438" s="10">
        <v>5.2590000000000003</v>
      </c>
      <c r="C1438" s="10">
        <v>1</v>
      </c>
    </row>
    <row r="1439" spans="1:3" x14ac:dyDescent="0.3">
      <c r="A1439" s="17" t="s">
        <v>10958</v>
      </c>
      <c r="B1439" s="10">
        <v>8.3070000000000004</v>
      </c>
      <c r="C1439" s="10">
        <v>1</v>
      </c>
    </row>
    <row r="1440" spans="1:3" x14ac:dyDescent="0.3">
      <c r="A1440" s="17" t="s">
        <v>11797</v>
      </c>
      <c r="B1440" s="10">
        <v>6.9459999999999997</v>
      </c>
      <c r="C1440" s="10">
        <v>1</v>
      </c>
    </row>
    <row r="1441" spans="1:3" x14ac:dyDescent="0.3">
      <c r="A1441" s="17" t="s">
        <v>9951</v>
      </c>
      <c r="B1441" s="10">
        <v>10.946</v>
      </c>
      <c r="C1441" s="10">
        <v>1</v>
      </c>
    </row>
    <row r="1442" spans="1:3" x14ac:dyDescent="0.3">
      <c r="A1442" s="17" t="s">
        <v>9875</v>
      </c>
      <c r="B1442" s="10">
        <v>11.207000000000001</v>
      </c>
      <c r="C1442" s="10">
        <v>1</v>
      </c>
    </row>
    <row r="1443" spans="1:3" x14ac:dyDescent="0.3">
      <c r="A1443" s="16" t="s">
        <v>9878</v>
      </c>
      <c r="B1443" s="10">
        <v>61.817</v>
      </c>
      <c r="C1443" s="10">
        <v>10</v>
      </c>
    </row>
    <row r="1444" spans="1:3" x14ac:dyDescent="0.3">
      <c r="A1444" s="17" t="s">
        <v>15160</v>
      </c>
      <c r="B1444" s="10">
        <v>4.2080000000000002</v>
      </c>
      <c r="C1444" s="10">
        <v>1</v>
      </c>
    </row>
    <row r="1445" spans="1:3" x14ac:dyDescent="0.3">
      <c r="A1445" s="17" t="s">
        <v>10050</v>
      </c>
      <c r="B1445" s="10">
        <v>10.589</v>
      </c>
      <c r="C1445" s="10">
        <v>1</v>
      </c>
    </row>
    <row r="1446" spans="1:3" x14ac:dyDescent="0.3">
      <c r="A1446" s="17" t="s">
        <v>15032</v>
      </c>
      <c r="B1446" s="10">
        <v>4.2750000000000004</v>
      </c>
      <c r="C1446" s="10">
        <v>1</v>
      </c>
    </row>
    <row r="1447" spans="1:3" x14ac:dyDescent="0.3">
      <c r="A1447" s="17" t="s">
        <v>13809</v>
      </c>
      <c r="B1447" s="10">
        <v>5.0199999999999996</v>
      </c>
      <c r="C1447" s="10">
        <v>1</v>
      </c>
    </row>
    <row r="1448" spans="1:3" x14ac:dyDescent="0.3">
      <c r="A1448" s="17" t="s">
        <v>11726</v>
      </c>
      <c r="B1448" s="10">
        <v>4.3630000000000004</v>
      </c>
      <c r="C1448" s="10">
        <v>1</v>
      </c>
    </row>
    <row r="1449" spans="1:3" x14ac:dyDescent="0.3">
      <c r="A1449" s="17" t="s">
        <v>11885</v>
      </c>
      <c r="B1449" s="10">
        <v>6.8150000000000004</v>
      </c>
      <c r="C1449" s="10">
        <v>1</v>
      </c>
    </row>
    <row r="1450" spans="1:3" x14ac:dyDescent="0.3">
      <c r="A1450" s="17" t="s">
        <v>14812</v>
      </c>
      <c r="B1450" s="10">
        <v>4.3890000000000002</v>
      </c>
      <c r="C1450" s="10">
        <v>1</v>
      </c>
    </row>
    <row r="1451" spans="1:3" x14ac:dyDescent="0.3">
      <c r="A1451" s="17" t="s">
        <v>14473</v>
      </c>
      <c r="B1451" s="10">
        <v>4.5830000000000002</v>
      </c>
      <c r="C1451" s="10">
        <v>1</v>
      </c>
    </row>
    <row r="1452" spans="1:3" x14ac:dyDescent="0.3">
      <c r="A1452" s="17" t="s">
        <v>12269</v>
      </c>
      <c r="B1452" s="10">
        <v>6.3730000000000002</v>
      </c>
      <c r="C1452" s="10">
        <v>1</v>
      </c>
    </row>
    <row r="1453" spans="1:3" x14ac:dyDescent="0.3">
      <c r="A1453" s="17" t="s">
        <v>9879</v>
      </c>
      <c r="B1453" s="10">
        <v>11.202</v>
      </c>
      <c r="C1453" s="10">
        <v>1</v>
      </c>
    </row>
    <row r="1454" spans="1:3" x14ac:dyDescent="0.3">
      <c r="A1454" s="16" t="s">
        <v>8619</v>
      </c>
      <c r="B1454" s="10">
        <v>61.257000000000005</v>
      </c>
      <c r="C1454" s="10">
        <v>7</v>
      </c>
    </row>
    <row r="1455" spans="1:3" x14ac:dyDescent="0.3">
      <c r="A1455" s="17" t="s">
        <v>10385</v>
      </c>
      <c r="B1455" s="10">
        <v>5.0069999999999997</v>
      </c>
      <c r="C1455" s="10">
        <v>1</v>
      </c>
    </row>
    <row r="1456" spans="1:3" x14ac:dyDescent="0.3">
      <c r="A1456" s="17" t="s">
        <v>8620</v>
      </c>
      <c r="B1456" s="10">
        <v>21.14</v>
      </c>
      <c r="C1456" s="10">
        <v>1</v>
      </c>
    </row>
    <row r="1457" spans="1:3" x14ac:dyDescent="0.3">
      <c r="A1457" s="17" t="s">
        <v>8810</v>
      </c>
      <c r="B1457" s="10">
        <v>9.6509999999999998</v>
      </c>
      <c r="C1457" s="10">
        <v>1</v>
      </c>
    </row>
    <row r="1458" spans="1:3" x14ac:dyDescent="0.3">
      <c r="A1458" s="17" t="s">
        <v>12893</v>
      </c>
      <c r="B1458" s="10">
        <v>5.73</v>
      </c>
      <c r="C1458" s="10">
        <v>1</v>
      </c>
    </row>
    <row r="1459" spans="1:3" x14ac:dyDescent="0.3">
      <c r="A1459" s="17" t="s">
        <v>10312</v>
      </c>
      <c r="B1459" s="10">
        <v>9.7840000000000007</v>
      </c>
      <c r="C1459" s="10">
        <v>1</v>
      </c>
    </row>
    <row r="1460" spans="1:3" x14ac:dyDescent="0.3">
      <c r="A1460" s="17" t="s">
        <v>11824</v>
      </c>
      <c r="B1460" s="10">
        <v>5.0229999999999997</v>
      </c>
      <c r="C1460" s="10">
        <v>1</v>
      </c>
    </row>
    <row r="1461" spans="1:3" x14ac:dyDescent="0.3">
      <c r="A1461" s="17" t="s">
        <v>13921</v>
      </c>
      <c r="B1461" s="10">
        <v>4.9219999999999997</v>
      </c>
      <c r="C1461" s="10">
        <v>1</v>
      </c>
    </row>
    <row r="1462" spans="1:3" x14ac:dyDescent="0.3">
      <c r="A1462" s="16" t="s">
        <v>8449</v>
      </c>
      <c r="B1462" s="10">
        <v>61.206000000000003</v>
      </c>
      <c r="C1462" s="10">
        <v>5</v>
      </c>
    </row>
    <row r="1463" spans="1:3" x14ac:dyDescent="0.3">
      <c r="A1463" s="17" t="s">
        <v>11122</v>
      </c>
      <c r="B1463" s="10">
        <v>8.0060000000000002</v>
      </c>
      <c r="C1463" s="10">
        <v>1</v>
      </c>
    </row>
    <row r="1464" spans="1:3" x14ac:dyDescent="0.3">
      <c r="A1464" s="17" t="s">
        <v>12299</v>
      </c>
      <c r="B1464" s="10">
        <v>6.343</v>
      </c>
      <c r="C1464" s="10">
        <v>1</v>
      </c>
    </row>
    <row r="1465" spans="1:3" x14ac:dyDescent="0.3">
      <c r="A1465" s="17" t="s">
        <v>9638</v>
      </c>
      <c r="B1465" s="10">
        <v>12.196</v>
      </c>
      <c r="C1465" s="10">
        <v>1</v>
      </c>
    </row>
    <row r="1466" spans="1:3" x14ac:dyDescent="0.3">
      <c r="A1466" s="17" t="s">
        <v>8450</v>
      </c>
      <c r="B1466" s="10">
        <v>27.597999999999999</v>
      </c>
      <c r="C1466" s="10">
        <v>1</v>
      </c>
    </row>
    <row r="1467" spans="1:3" x14ac:dyDescent="0.3">
      <c r="A1467" s="17" t="s">
        <v>11719</v>
      </c>
      <c r="B1467" s="10">
        <v>7.0629999999999997</v>
      </c>
      <c r="C1467" s="10">
        <v>1</v>
      </c>
    </row>
    <row r="1468" spans="1:3" x14ac:dyDescent="0.3">
      <c r="A1468" s="16" t="s">
        <v>9122</v>
      </c>
      <c r="B1468" s="10">
        <v>61.096000000000004</v>
      </c>
      <c r="C1468" s="10">
        <v>6</v>
      </c>
    </row>
    <row r="1469" spans="1:3" x14ac:dyDescent="0.3">
      <c r="A1469" s="17" t="s">
        <v>9670</v>
      </c>
      <c r="B1469" s="10">
        <v>12.068</v>
      </c>
      <c r="C1469" s="10">
        <v>1</v>
      </c>
    </row>
    <row r="1470" spans="1:3" x14ac:dyDescent="0.3">
      <c r="A1470" s="17" t="s">
        <v>12175</v>
      </c>
      <c r="B1470" s="10">
        <v>6.47</v>
      </c>
      <c r="C1470" s="10">
        <v>1</v>
      </c>
    </row>
    <row r="1471" spans="1:3" x14ac:dyDescent="0.3">
      <c r="A1471" s="17" t="s">
        <v>9123</v>
      </c>
      <c r="B1471" s="10">
        <v>14.944000000000001</v>
      </c>
      <c r="C1471" s="10">
        <v>1</v>
      </c>
    </row>
    <row r="1472" spans="1:3" x14ac:dyDescent="0.3">
      <c r="A1472" s="17" t="s">
        <v>9973</v>
      </c>
      <c r="B1472" s="10">
        <v>10.891</v>
      </c>
      <c r="C1472" s="10">
        <v>1</v>
      </c>
    </row>
    <row r="1473" spans="1:3" x14ac:dyDescent="0.3">
      <c r="A1473" s="17" t="s">
        <v>11417</v>
      </c>
      <c r="B1473" s="10">
        <v>7.484</v>
      </c>
      <c r="C1473" s="10">
        <v>1</v>
      </c>
    </row>
    <row r="1474" spans="1:3" x14ac:dyDescent="0.3">
      <c r="A1474" s="17" t="s">
        <v>10538</v>
      </c>
      <c r="B1474" s="10">
        <v>9.2390000000000008</v>
      </c>
      <c r="C1474" s="10">
        <v>1</v>
      </c>
    </row>
    <row r="1475" spans="1:3" x14ac:dyDescent="0.3">
      <c r="A1475" s="16" t="s">
        <v>9740</v>
      </c>
      <c r="B1475" s="10">
        <v>60.981000000000002</v>
      </c>
      <c r="C1475" s="10">
        <v>8</v>
      </c>
    </row>
    <row r="1476" spans="1:3" x14ac:dyDescent="0.3">
      <c r="A1476" s="17" t="s">
        <v>15097</v>
      </c>
      <c r="B1476" s="10">
        <v>4.2430000000000003</v>
      </c>
      <c r="C1476" s="10">
        <v>1</v>
      </c>
    </row>
    <row r="1477" spans="1:3" x14ac:dyDescent="0.3">
      <c r="A1477" s="17" t="s">
        <v>10344</v>
      </c>
      <c r="B1477" s="10">
        <v>9.6780000000000008</v>
      </c>
      <c r="C1477" s="10">
        <v>1</v>
      </c>
    </row>
    <row r="1478" spans="1:3" x14ac:dyDescent="0.3">
      <c r="A1478" s="17" t="s">
        <v>13007</v>
      </c>
      <c r="B1478" s="10">
        <v>5.6139999999999999</v>
      </c>
      <c r="C1478" s="10">
        <v>1</v>
      </c>
    </row>
    <row r="1479" spans="1:3" x14ac:dyDescent="0.3">
      <c r="A1479" s="17" t="s">
        <v>10358</v>
      </c>
      <c r="B1479" s="10">
        <v>8.9039999999999999</v>
      </c>
      <c r="C1479" s="10">
        <v>1</v>
      </c>
    </row>
    <row r="1480" spans="1:3" x14ac:dyDescent="0.3">
      <c r="A1480" s="17" t="s">
        <v>10072</v>
      </c>
      <c r="B1480" s="10">
        <v>10.519</v>
      </c>
      <c r="C1480" s="10">
        <v>1</v>
      </c>
    </row>
    <row r="1481" spans="1:3" x14ac:dyDescent="0.3">
      <c r="A1481" s="17" t="s">
        <v>14939</v>
      </c>
      <c r="B1481" s="10">
        <v>4.3209999999999997</v>
      </c>
      <c r="C1481" s="10">
        <v>1</v>
      </c>
    </row>
    <row r="1482" spans="1:3" x14ac:dyDescent="0.3">
      <c r="A1482" s="17" t="s">
        <v>9741</v>
      </c>
      <c r="B1482" s="10">
        <v>11.746</v>
      </c>
      <c r="C1482" s="10">
        <v>1</v>
      </c>
    </row>
    <row r="1483" spans="1:3" x14ac:dyDescent="0.3">
      <c r="A1483" s="17" t="s">
        <v>12635</v>
      </c>
      <c r="B1483" s="10">
        <v>5.9560000000000004</v>
      </c>
      <c r="C1483" s="10">
        <v>1</v>
      </c>
    </row>
    <row r="1484" spans="1:3" x14ac:dyDescent="0.3">
      <c r="A1484" s="16" t="s">
        <v>8803</v>
      </c>
      <c r="B1484" s="10">
        <v>60.575000000000003</v>
      </c>
      <c r="C1484" s="10">
        <v>6</v>
      </c>
    </row>
    <row r="1485" spans="1:3" x14ac:dyDescent="0.3">
      <c r="A1485" s="17" t="s">
        <v>13085</v>
      </c>
      <c r="B1485" s="10">
        <v>5.5529999999999999</v>
      </c>
      <c r="C1485" s="10">
        <v>1</v>
      </c>
    </row>
    <row r="1486" spans="1:3" x14ac:dyDescent="0.3">
      <c r="A1486" s="17" t="s">
        <v>8816</v>
      </c>
      <c r="B1486" s="10">
        <v>18.138000000000002</v>
      </c>
      <c r="C1486" s="10">
        <v>1</v>
      </c>
    </row>
    <row r="1487" spans="1:3" x14ac:dyDescent="0.3">
      <c r="A1487" s="17" t="s">
        <v>12017</v>
      </c>
      <c r="B1487" s="10">
        <v>6.6529999999999996</v>
      </c>
      <c r="C1487" s="10">
        <v>1</v>
      </c>
    </row>
    <row r="1488" spans="1:3" x14ac:dyDescent="0.3">
      <c r="A1488" s="17" t="s">
        <v>13659</v>
      </c>
      <c r="B1488" s="10">
        <v>5.1459999999999999</v>
      </c>
      <c r="C1488" s="10">
        <v>1</v>
      </c>
    </row>
    <row r="1489" spans="1:3" x14ac:dyDescent="0.3">
      <c r="A1489" s="17" t="s">
        <v>8804</v>
      </c>
      <c r="B1489" s="10">
        <v>18.248999999999999</v>
      </c>
      <c r="C1489" s="10">
        <v>1</v>
      </c>
    </row>
    <row r="1490" spans="1:3" x14ac:dyDescent="0.3">
      <c r="A1490" s="17" t="s">
        <v>11869</v>
      </c>
      <c r="B1490" s="10">
        <v>6.8360000000000003</v>
      </c>
      <c r="C1490" s="10">
        <v>1</v>
      </c>
    </row>
    <row r="1491" spans="1:3" x14ac:dyDescent="0.3">
      <c r="A1491" s="16" t="s">
        <v>8880</v>
      </c>
      <c r="B1491" s="10">
        <v>59.922000000000004</v>
      </c>
      <c r="C1491" s="10">
        <v>6</v>
      </c>
    </row>
    <row r="1492" spans="1:3" x14ac:dyDescent="0.3">
      <c r="A1492" s="17" t="s">
        <v>10899</v>
      </c>
      <c r="B1492" s="10">
        <v>8.4019999999999992</v>
      </c>
      <c r="C1492" s="10">
        <v>1</v>
      </c>
    </row>
    <row r="1493" spans="1:3" x14ac:dyDescent="0.3">
      <c r="A1493" s="17" t="s">
        <v>10858</v>
      </c>
      <c r="B1493" s="10">
        <v>7.601</v>
      </c>
      <c r="C1493" s="10">
        <v>1</v>
      </c>
    </row>
    <row r="1494" spans="1:3" x14ac:dyDescent="0.3">
      <c r="A1494" s="17" t="s">
        <v>10336</v>
      </c>
      <c r="B1494" s="10">
        <v>9.7119999999999997</v>
      </c>
      <c r="C1494" s="10">
        <v>1</v>
      </c>
    </row>
    <row r="1495" spans="1:3" x14ac:dyDescent="0.3">
      <c r="A1495" s="17" t="s">
        <v>10734</v>
      </c>
      <c r="B1495" s="10">
        <v>8.7479999999999993</v>
      </c>
      <c r="C1495" s="10">
        <v>1</v>
      </c>
    </row>
    <row r="1496" spans="1:3" x14ac:dyDescent="0.3">
      <c r="A1496" s="17" t="s">
        <v>11052</v>
      </c>
      <c r="B1496" s="10">
        <v>8.1359999999999992</v>
      </c>
      <c r="C1496" s="10">
        <v>1</v>
      </c>
    </row>
    <row r="1497" spans="1:3" x14ac:dyDescent="0.3">
      <c r="A1497" s="17" t="s">
        <v>8881</v>
      </c>
      <c r="B1497" s="10">
        <v>17.323</v>
      </c>
      <c r="C1497" s="10">
        <v>1</v>
      </c>
    </row>
    <row r="1498" spans="1:3" x14ac:dyDescent="0.3">
      <c r="A1498" s="16" t="s">
        <v>9519</v>
      </c>
      <c r="B1498" s="10">
        <v>59.404000000000011</v>
      </c>
      <c r="C1498" s="10">
        <v>8</v>
      </c>
    </row>
    <row r="1499" spans="1:3" x14ac:dyDescent="0.3">
      <c r="A1499" s="17" t="s">
        <v>15069</v>
      </c>
      <c r="B1499" s="10">
        <v>4.258</v>
      </c>
      <c r="C1499" s="10">
        <v>1</v>
      </c>
    </row>
    <row r="1500" spans="1:3" x14ac:dyDescent="0.3">
      <c r="A1500" s="17" t="s">
        <v>10004</v>
      </c>
      <c r="B1500" s="10">
        <v>10.798</v>
      </c>
      <c r="C1500" s="10">
        <v>1</v>
      </c>
    </row>
    <row r="1501" spans="1:3" x14ac:dyDescent="0.3">
      <c r="A1501" s="17" t="s">
        <v>15109</v>
      </c>
      <c r="B1501" s="10">
        <v>4.2380000000000004</v>
      </c>
      <c r="C1501" s="10">
        <v>1</v>
      </c>
    </row>
    <row r="1502" spans="1:3" x14ac:dyDescent="0.3">
      <c r="A1502" s="17" t="s">
        <v>10400</v>
      </c>
      <c r="B1502" s="10">
        <v>6.5220000000000002</v>
      </c>
      <c r="C1502" s="10">
        <v>1</v>
      </c>
    </row>
    <row r="1503" spans="1:3" x14ac:dyDescent="0.3">
      <c r="A1503" s="17" t="s">
        <v>9520</v>
      </c>
      <c r="B1503" s="10">
        <v>12.64</v>
      </c>
      <c r="C1503" s="10">
        <v>1</v>
      </c>
    </row>
    <row r="1504" spans="1:3" x14ac:dyDescent="0.3">
      <c r="A1504" s="17" t="s">
        <v>13385</v>
      </c>
      <c r="B1504" s="10">
        <v>5.3339999999999996</v>
      </c>
      <c r="C1504" s="10">
        <v>1</v>
      </c>
    </row>
    <row r="1505" spans="1:3" x14ac:dyDescent="0.3">
      <c r="A1505" s="17" t="s">
        <v>9906</v>
      </c>
      <c r="B1505" s="10">
        <v>11.103</v>
      </c>
      <c r="C1505" s="10">
        <v>1</v>
      </c>
    </row>
    <row r="1506" spans="1:3" x14ac:dyDescent="0.3">
      <c r="A1506" s="17" t="s">
        <v>14598</v>
      </c>
      <c r="B1506" s="10">
        <v>4.5110000000000001</v>
      </c>
      <c r="C1506" s="10">
        <v>1</v>
      </c>
    </row>
    <row r="1507" spans="1:3" x14ac:dyDescent="0.3">
      <c r="A1507" s="16" t="s">
        <v>8867</v>
      </c>
      <c r="B1507" s="10">
        <v>58.934000000000005</v>
      </c>
      <c r="C1507" s="10">
        <v>7</v>
      </c>
    </row>
    <row r="1508" spans="1:3" x14ac:dyDescent="0.3">
      <c r="A1508" s="17" t="s">
        <v>14672</v>
      </c>
      <c r="B1508" s="10">
        <v>4.4720000000000004</v>
      </c>
      <c r="C1508" s="10">
        <v>1</v>
      </c>
    </row>
    <row r="1509" spans="1:3" x14ac:dyDescent="0.3">
      <c r="A1509" s="17" t="s">
        <v>10359</v>
      </c>
      <c r="B1509" s="10">
        <v>9.6310000000000002</v>
      </c>
      <c r="C1509" s="10">
        <v>1</v>
      </c>
    </row>
    <row r="1510" spans="1:3" x14ac:dyDescent="0.3">
      <c r="A1510" s="17" t="s">
        <v>11837</v>
      </c>
      <c r="B1510" s="10">
        <v>6.8840000000000003</v>
      </c>
      <c r="C1510" s="10">
        <v>1</v>
      </c>
    </row>
    <row r="1511" spans="1:3" x14ac:dyDescent="0.3">
      <c r="A1511" s="17" t="s">
        <v>8868</v>
      </c>
      <c r="B1511" s="10">
        <v>17.382999999999999</v>
      </c>
      <c r="C1511" s="10">
        <v>1</v>
      </c>
    </row>
    <row r="1512" spans="1:3" x14ac:dyDescent="0.3">
      <c r="A1512" s="17" t="s">
        <v>11960</v>
      </c>
      <c r="B1512" s="10">
        <v>6.524</v>
      </c>
      <c r="C1512" s="10">
        <v>1</v>
      </c>
    </row>
    <row r="1513" spans="1:3" x14ac:dyDescent="0.3">
      <c r="A1513" s="17" t="s">
        <v>12362</v>
      </c>
      <c r="B1513" s="10">
        <v>6.266</v>
      </c>
      <c r="C1513" s="10">
        <v>1</v>
      </c>
    </row>
    <row r="1514" spans="1:3" x14ac:dyDescent="0.3">
      <c r="A1514" s="17" t="s">
        <v>11265</v>
      </c>
      <c r="B1514" s="10">
        <v>7.774</v>
      </c>
      <c r="C1514" s="10">
        <v>1</v>
      </c>
    </row>
    <row r="1515" spans="1:3" x14ac:dyDescent="0.3">
      <c r="A1515" s="16" t="s">
        <v>9610</v>
      </c>
      <c r="B1515" s="10">
        <v>58.868000000000009</v>
      </c>
      <c r="C1515" s="10">
        <v>8</v>
      </c>
    </row>
    <row r="1516" spans="1:3" x14ac:dyDescent="0.3">
      <c r="A1516" s="17" t="s">
        <v>10341</v>
      </c>
      <c r="B1516" s="10">
        <v>9.6790000000000003</v>
      </c>
      <c r="C1516" s="10">
        <v>1</v>
      </c>
    </row>
    <row r="1517" spans="1:3" x14ac:dyDescent="0.3">
      <c r="A1517" s="17" t="s">
        <v>12350</v>
      </c>
      <c r="B1517" s="10">
        <v>6.2919999999999998</v>
      </c>
      <c r="C1517" s="10">
        <v>1</v>
      </c>
    </row>
    <row r="1518" spans="1:3" x14ac:dyDescent="0.3">
      <c r="A1518" s="17" t="s">
        <v>10023</v>
      </c>
      <c r="B1518" s="10">
        <v>10.712</v>
      </c>
      <c r="C1518" s="10">
        <v>1</v>
      </c>
    </row>
    <row r="1519" spans="1:3" x14ac:dyDescent="0.3">
      <c r="A1519" s="17" t="s">
        <v>13336</v>
      </c>
      <c r="B1519" s="10">
        <v>5.3769999999999998</v>
      </c>
      <c r="C1519" s="10">
        <v>1</v>
      </c>
    </row>
    <row r="1520" spans="1:3" x14ac:dyDescent="0.3">
      <c r="A1520" s="17" t="s">
        <v>14898</v>
      </c>
      <c r="B1520" s="10">
        <v>4.343</v>
      </c>
      <c r="C1520" s="10">
        <v>1</v>
      </c>
    </row>
    <row r="1521" spans="1:3" x14ac:dyDescent="0.3">
      <c r="A1521" s="17" t="s">
        <v>9611</v>
      </c>
      <c r="B1521" s="10">
        <v>12.284000000000001</v>
      </c>
      <c r="C1521" s="10">
        <v>1</v>
      </c>
    </row>
    <row r="1522" spans="1:3" x14ac:dyDescent="0.3">
      <c r="A1522" s="17" t="s">
        <v>13933</v>
      </c>
      <c r="B1522" s="10">
        <v>4.9169999999999998</v>
      </c>
      <c r="C1522" s="10">
        <v>1</v>
      </c>
    </row>
    <row r="1523" spans="1:3" x14ac:dyDescent="0.3">
      <c r="A1523" s="17" t="s">
        <v>13487</v>
      </c>
      <c r="B1523" s="10">
        <v>5.2640000000000002</v>
      </c>
      <c r="C1523" s="10">
        <v>1</v>
      </c>
    </row>
    <row r="1524" spans="1:3" x14ac:dyDescent="0.3">
      <c r="A1524" s="16" t="s">
        <v>8492</v>
      </c>
      <c r="B1524" s="10">
        <v>57.623000000000005</v>
      </c>
      <c r="C1524" s="10">
        <v>4</v>
      </c>
    </row>
    <row r="1525" spans="1:3" x14ac:dyDescent="0.3">
      <c r="A1525" s="17" t="s">
        <v>8493</v>
      </c>
      <c r="B1525" s="10">
        <v>25.364999999999998</v>
      </c>
      <c r="C1525" s="10">
        <v>1</v>
      </c>
    </row>
    <row r="1526" spans="1:3" x14ac:dyDescent="0.3">
      <c r="A1526" s="17" t="s">
        <v>9559</v>
      </c>
      <c r="B1526" s="10">
        <v>12.442</v>
      </c>
      <c r="C1526" s="10">
        <v>1</v>
      </c>
    </row>
    <row r="1527" spans="1:3" x14ac:dyDescent="0.3">
      <c r="A1527" s="17" t="s">
        <v>12637</v>
      </c>
      <c r="B1527" s="10">
        <v>5.9539999999999997</v>
      </c>
      <c r="C1527" s="10">
        <v>1</v>
      </c>
    </row>
    <row r="1528" spans="1:3" x14ac:dyDescent="0.3">
      <c r="A1528" s="17" t="s">
        <v>9287</v>
      </c>
      <c r="B1528" s="10">
        <v>13.862</v>
      </c>
      <c r="C1528" s="10">
        <v>1</v>
      </c>
    </row>
    <row r="1529" spans="1:3" x14ac:dyDescent="0.3">
      <c r="A1529" s="16" t="s">
        <v>8591</v>
      </c>
      <c r="B1529" s="10">
        <v>57.598999999999997</v>
      </c>
      <c r="C1529" s="10">
        <v>5</v>
      </c>
    </row>
    <row r="1530" spans="1:3" x14ac:dyDescent="0.3">
      <c r="A1530" s="17" t="s">
        <v>10047</v>
      </c>
      <c r="B1530" s="10">
        <v>10.59</v>
      </c>
      <c r="C1530" s="10">
        <v>1</v>
      </c>
    </row>
    <row r="1531" spans="1:3" x14ac:dyDescent="0.3">
      <c r="A1531" s="17" t="s">
        <v>8592</v>
      </c>
      <c r="B1531" s="10">
        <v>21.963999999999999</v>
      </c>
      <c r="C1531" s="10">
        <v>1</v>
      </c>
    </row>
    <row r="1532" spans="1:3" x14ac:dyDescent="0.3">
      <c r="A1532" s="17" t="s">
        <v>11257</v>
      </c>
      <c r="B1532" s="10">
        <v>7.7869999999999999</v>
      </c>
      <c r="C1532" s="10">
        <v>1</v>
      </c>
    </row>
    <row r="1533" spans="1:3" x14ac:dyDescent="0.3">
      <c r="A1533" s="17" t="s">
        <v>9945</v>
      </c>
      <c r="B1533" s="10">
        <v>10.958</v>
      </c>
      <c r="C1533" s="10">
        <v>1</v>
      </c>
    </row>
    <row r="1534" spans="1:3" x14ac:dyDescent="0.3">
      <c r="A1534" s="17" t="s">
        <v>12342</v>
      </c>
      <c r="B1534" s="10">
        <v>6.3</v>
      </c>
      <c r="C1534" s="10">
        <v>1</v>
      </c>
    </row>
    <row r="1535" spans="1:3" x14ac:dyDescent="0.3">
      <c r="A1535" s="16" t="s">
        <v>8738</v>
      </c>
      <c r="B1535" s="10">
        <v>57.535999999999994</v>
      </c>
      <c r="C1535" s="10">
        <v>6</v>
      </c>
    </row>
    <row r="1536" spans="1:3" x14ac:dyDescent="0.3">
      <c r="A1536" s="17" t="s">
        <v>12880</v>
      </c>
      <c r="B1536" s="10">
        <v>5.74</v>
      </c>
      <c r="C1536" s="10">
        <v>1</v>
      </c>
    </row>
    <row r="1537" spans="1:3" x14ac:dyDescent="0.3">
      <c r="A1537" s="17" t="s">
        <v>10330</v>
      </c>
      <c r="B1537" s="10">
        <v>9.7270000000000003</v>
      </c>
      <c r="C1537" s="10">
        <v>1</v>
      </c>
    </row>
    <row r="1538" spans="1:3" x14ac:dyDescent="0.3">
      <c r="A1538" s="17" t="s">
        <v>10831</v>
      </c>
      <c r="B1538" s="10">
        <v>8.5519999999999996</v>
      </c>
      <c r="C1538" s="10">
        <v>1</v>
      </c>
    </row>
    <row r="1539" spans="1:3" x14ac:dyDescent="0.3">
      <c r="A1539" s="17" t="s">
        <v>13174</v>
      </c>
      <c r="B1539" s="10">
        <v>5.4980000000000002</v>
      </c>
      <c r="C1539" s="10">
        <v>1</v>
      </c>
    </row>
    <row r="1540" spans="1:3" x14ac:dyDescent="0.3">
      <c r="A1540" s="17" t="s">
        <v>8739</v>
      </c>
      <c r="B1540" s="10">
        <v>18.978999999999999</v>
      </c>
      <c r="C1540" s="10">
        <v>1</v>
      </c>
    </row>
    <row r="1541" spans="1:3" x14ac:dyDescent="0.3">
      <c r="A1541" s="17" t="s">
        <v>10610</v>
      </c>
      <c r="B1541" s="10">
        <v>9.0399999999999991</v>
      </c>
      <c r="C1541" s="10">
        <v>1</v>
      </c>
    </row>
    <row r="1542" spans="1:3" x14ac:dyDescent="0.3">
      <c r="A1542" s="16" t="s">
        <v>8527</v>
      </c>
      <c r="B1542" s="10">
        <v>56.759</v>
      </c>
      <c r="C1542" s="10">
        <v>5</v>
      </c>
    </row>
    <row r="1543" spans="1:3" x14ac:dyDescent="0.3">
      <c r="A1543" s="17" t="s">
        <v>10379</v>
      </c>
      <c r="B1543" s="10">
        <v>9.5960000000000001</v>
      </c>
      <c r="C1543" s="10">
        <v>1</v>
      </c>
    </row>
    <row r="1544" spans="1:3" x14ac:dyDescent="0.3">
      <c r="A1544" s="17" t="s">
        <v>10301</v>
      </c>
      <c r="B1544" s="10">
        <v>9.8059999999999992</v>
      </c>
      <c r="C1544" s="10">
        <v>1</v>
      </c>
    </row>
    <row r="1545" spans="1:3" x14ac:dyDescent="0.3">
      <c r="A1545" s="17" t="s">
        <v>8528</v>
      </c>
      <c r="B1545" s="10">
        <v>23.728999999999999</v>
      </c>
      <c r="C1545" s="10">
        <v>1</v>
      </c>
    </row>
    <row r="1546" spans="1:3" x14ac:dyDescent="0.3">
      <c r="A1546" s="17" t="s">
        <v>11552</v>
      </c>
      <c r="B1546" s="10">
        <v>7.2850000000000001</v>
      </c>
      <c r="C1546" s="10">
        <v>1</v>
      </c>
    </row>
    <row r="1547" spans="1:3" x14ac:dyDescent="0.3">
      <c r="A1547" s="17" t="s">
        <v>12300</v>
      </c>
      <c r="B1547" s="10">
        <v>6.343</v>
      </c>
      <c r="C1547" s="10">
        <v>1</v>
      </c>
    </row>
    <row r="1548" spans="1:3" x14ac:dyDescent="0.3">
      <c r="A1548" s="16" t="s">
        <v>8910</v>
      </c>
      <c r="B1548" s="10">
        <v>56.573000000000008</v>
      </c>
      <c r="C1548" s="10">
        <v>7</v>
      </c>
    </row>
    <row r="1549" spans="1:3" x14ac:dyDescent="0.3">
      <c r="A1549" s="17" t="s">
        <v>8911</v>
      </c>
      <c r="B1549" s="10">
        <v>16.867999999999999</v>
      </c>
      <c r="C1549" s="10">
        <v>1</v>
      </c>
    </row>
    <row r="1550" spans="1:3" x14ac:dyDescent="0.3">
      <c r="A1550" s="17" t="s">
        <v>11647</v>
      </c>
      <c r="B1550" s="10">
        <v>7.1719999999999997</v>
      </c>
      <c r="C1550" s="10">
        <v>1</v>
      </c>
    </row>
    <row r="1551" spans="1:3" x14ac:dyDescent="0.3">
      <c r="A1551" s="17" t="s">
        <v>11589</v>
      </c>
      <c r="B1551" s="10">
        <v>7.2480000000000002</v>
      </c>
      <c r="C1551" s="10">
        <v>1</v>
      </c>
    </row>
    <row r="1552" spans="1:3" x14ac:dyDescent="0.3">
      <c r="A1552" s="17" t="s">
        <v>12518</v>
      </c>
      <c r="B1552" s="10">
        <v>6.0620000000000003</v>
      </c>
      <c r="C1552" s="10">
        <v>1</v>
      </c>
    </row>
    <row r="1553" spans="1:3" x14ac:dyDescent="0.3">
      <c r="A1553" s="17" t="s">
        <v>11814</v>
      </c>
      <c r="B1553" s="10">
        <v>6.9160000000000004</v>
      </c>
      <c r="C1553" s="10">
        <v>1</v>
      </c>
    </row>
    <row r="1554" spans="1:3" x14ac:dyDescent="0.3">
      <c r="A1554" s="17" t="s">
        <v>11291</v>
      </c>
      <c r="B1554" s="10">
        <v>7.726</v>
      </c>
      <c r="C1554" s="10">
        <v>1</v>
      </c>
    </row>
    <row r="1555" spans="1:3" x14ac:dyDescent="0.3">
      <c r="A1555" s="17" t="s">
        <v>14476</v>
      </c>
      <c r="B1555" s="10">
        <v>4.5810000000000004</v>
      </c>
      <c r="C1555" s="10">
        <v>1</v>
      </c>
    </row>
    <row r="1556" spans="1:3" x14ac:dyDescent="0.3">
      <c r="A1556" s="16" t="s">
        <v>8484</v>
      </c>
      <c r="B1556" s="10">
        <v>56.375000000000007</v>
      </c>
      <c r="C1556" s="10">
        <v>4</v>
      </c>
    </row>
    <row r="1557" spans="1:3" x14ac:dyDescent="0.3">
      <c r="A1557" s="17" t="s">
        <v>8485</v>
      </c>
      <c r="B1557" s="10">
        <v>25.649000000000001</v>
      </c>
      <c r="C1557" s="10">
        <v>1</v>
      </c>
    </row>
    <row r="1558" spans="1:3" x14ac:dyDescent="0.3">
      <c r="A1558" s="17" t="s">
        <v>8974</v>
      </c>
      <c r="B1558" s="10">
        <v>16.221</v>
      </c>
      <c r="C1558" s="10">
        <v>1</v>
      </c>
    </row>
    <row r="1559" spans="1:3" x14ac:dyDescent="0.3">
      <c r="A1559" s="17" t="s">
        <v>11592</v>
      </c>
      <c r="B1559" s="10">
        <v>7.2409999999999997</v>
      </c>
      <c r="C1559" s="10">
        <v>1</v>
      </c>
    </row>
    <row r="1560" spans="1:3" x14ac:dyDescent="0.3">
      <c r="A1560" s="17" t="s">
        <v>11575</v>
      </c>
      <c r="B1560" s="10">
        <v>7.2640000000000002</v>
      </c>
      <c r="C1560" s="10">
        <v>1</v>
      </c>
    </row>
    <row r="1561" spans="1:3" x14ac:dyDescent="0.3">
      <c r="A1561" s="16" t="s">
        <v>11584</v>
      </c>
      <c r="B1561" s="10">
        <v>56.233000000000004</v>
      </c>
      <c r="C1561" s="10">
        <v>10</v>
      </c>
    </row>
    <row r="1562" spans="1:3" x14ac:dyDescent="0.3">
      <c r="A1562" s="17" t="s">
        <v>14684</v>
      </c>
      <c r="B1562" s="10">
        <v>4.4649999999999999</v>
      </c>
      <c r="C1562" s="10">
        <v>1</v>
      </c>
    </row>
    <row r="1563" spans="1:3" x14ac:dyDescent="0.3">
      <c r="A1563" s="17" t="s">
        <v>12388</v>
      </c>
      <c r="B1563" s="10">
        <v>6.2329999999999997</v>
      </c>
      <c r="C1563" s="10">
        <v>1</v>
      </c>
    </row>
    <row r="1564" spans="1:3" x14ac:dyDescent="0.3">
      <c r="A1564" s="17" t="s">
        <v>12251</v>
      </c>
      <c r="B1564" s="10">
        <v>6.39</v>
      </c>
      <c r="C1564" s="10">
        <v>1</v>
      </c>
    </row>
    <row r="1565" spans="1:3" x14ac:dyDescent="0.3">
      <c r="A1565" s="17" t="s">
        <v>12840</v>
      </c>
      <c r="B1565" s="10">
        <v>5.7629999999999999</v>
      </c>
      <c r="C1565" s="10">
        <v>1</v>
      </c>
    </row>
    <row r="1566" spans="1:3" x14ac:dyDescent="0.3">
      <c r="A1566" s="17" t="s">
        <v>14745</v>
      </c>
      <c r="B1566" s="10">
        <v>4.4290000000000003</v>
      </c>
      <c r="C1566" s="10">
        <v>1</v>
      </c>
    </row>
    <row r="1567" spans="1:3" x14ac:dyDescent="0.3">
      <c r="A1567" s="17" t="s">
        <v>11884</v>
      </c>
      <c r="B1567" s="10">
        <v>6.8159999999999998</v>
      </c>
      <c r="C1567" s="10">
        <v>1</v>
      </c>
    </row>
    <row r="1568" spans="1:3" x14ac:dyDescent="0.3">
      <c r="A1568" s="17" t="s">
        <v>13557</v>
      </c>
      <c r="B1568" s="10">
        <v>5.2210000000000001</v>
      </c>
      <c r="C1568" s="10">
        <v>1</v>
      </c>
    </row>
    <row r="1569" spans="1:3" x14ac:dyDescent="0.3">
      <c r="A1569" s="17" t="s">
        <v>11726</v>
      </c>
      <c r="B1569" s="10">
        <v>4.8940000000000001</v>
      </c>
      <c r="C1569" s="10">
        <v>1</v>
      </c>
    </row>
    <row r="1570" spans="1:3" x14ac:dyDescent="0.3">
      <c r="A1570" s="17" t="s">
        <v>14160</v>
      </c>
      <c r="B1570" s="10">
        <v>4.7690000000000001</v>
      </c>
      <c r="C1570" s="10">
        <v>1</v>
      </c>
    </row>
    <row r="1571" spans="1:3" x14ac:dyDescent="0.3">
      <c r="A1571" s="17" t="s">
        <v>11585</v>
      </c>
      <c r="B1571" s="10">
        <v>7.2530000000000001</v>
      </c>
      <c r="C1571" s="10">
        <v>1</v>
      </c>
    </row>
    <row r="1572" spans="1:3" x14ac:dyDescent="0.3">
      <c r="A1572" s="16" t="s">
        <v>9940</v>
      </c>
      <c r="B1572" s="10">
        <v>56.097000000000008</v>
      </c>
      <c r="C1572" s="10">
        <v>8</v>
      </c>
    </row>
    <row r="1573" spans="1:3" x14ac:dyDescent="0.3">
      <c r="A1573" s="17" t="s">
        <v>10024</v>
      </c>
      <c r="B1573" s="10">
        <v>10.708</v>
      </c>
      <c r="C1573" s="10">
        <v>1</v>
      </c>
    </row>
    <row r="1574" spans="1:3" x14ac:dyDescent="0.3">
      <c r="A1574" s="17" t="s">
        <v>11298</v>
      </c>
      <c r="B1574" s="10">
        <v>7.7080000000000002</v>
      </c>
      <c r="C1574" s="10">
        <v>1</v>
      </c>
    </row>
    <row r="1575" spans="1:3" x14ac:dyDescent="0.3">
      <c r="A1575" s="17" t="s">
        <v>9941</v>
      </c>
      <c r="B1575" s="10">
        <v>10.962</v>
      </c>
      <c r="C1575" s="10">
        <v>1</v>
      </c>
    </row>
    <row r="1576" spans="1:3" x14ac:dyDescent="0.3">
      <c r="A1576" s="17" t="s">
        <v>13248</v>
      </c>
      <c r="B1576" s="10">
        <v>5.4409999999999998</v>
      </c>
      <c r="C1576" s="10">
        <v>1</v>
      </c>
    </row>
    <row r="1577" spans="1:3" x14ac:dyDescent="0.3">
      <c r="A1577" s="17" t="s">
        <v>12321</v>
      </c>
      <c r="B1577" s="10">
        <v>6.3129999999999997</v>
      </c>
      <c r="C1577" s="10">
        <v>1</v>
      </c>
    </row>
    <row r="1578" spans="1:3" x14ac:dyDescent="0.3">
      <c r="A1578" s="17" t="s">
        <v>11000</v>
      </c>
      <c r="B1578" s="10">
        <v>6.3789999999999996</v>
      </c>
      <c r="C1578" s="10">
        <v>1</v>
      </c>
    </row>
    <row r="1579" spans="1:3" x14ac:dyDescent="0.3">
      <c r="A1579" s="17" t="s">
        <v>15029</v>
      </c>
      <c r="B1579" s="10">
        <v>4.2789999999999999</v>
      </c>
      <c r="C1579" s="10">
        <v>1</v>
      </c>
    </row>
    <row r="1580" spans="1:3" x14ac:dyDescent="0.3">
      <c r="A1580" s="17" t="s">
        <v>14973</v>
      </c>
      <c r="B1580" s="10">
        <v>4.3070000000000004</v>
      </c>
      <c r="C1580" s="10">
        <v>1</v>
      </c>
    </row>
    <row r="1581" spans="1:3" x14ac:dyDescent="0.3">
      <c r="A1581" s="16" t="s">
        <v>8712</v>
      </c>
      <c r="B1581" s="10">
        <v>56.048999999999992</v>
      </c>
      <c r="C1581" s="10">
        <v>6</v>
      </c>
    </row>
    <row r="1582" spans="1:3" x14ac:dyDescent="0.3">
      <c r="A1582" s="17" t="s">
        <v>13213</v>
      </c>
      <c r="B1582" s="10">
        <v>5.4630000000000001</v>
      </c>
      <c r="C1582" s="10">
        <v>1</v>
      </c>
    </row>
    <row r="1583" spans="1:3" x14ac:dyDescent="0.3">
      <c r="A1583" s="17" t="s">
        <v>14378</v>
      </c>
      <c r="B1583" s="10">
        <v>4.6369999999999996</v>
      </c>
      <c r="C1583" s="10">
        <v>1</v>
      </c>
    </row>
    <row r="1584" spans="1:3" x14ac:dyDescent="0.3">
      <c r="A1584" s="17" t="s">
        <v>8713</v>
      </c>
      <c r="B1584" s="10">
        <v>19.448</v>
      </c>
      <c r="C1584" s="10">
        <v>1</v>
      </c>
    </row>
    <row r="1585" spans="1:3" x14ac:dyDescent="0.3">
      <c r="A1585" s="17" t="s">
        <v>11112</v>
      </c>
      <c r="B1585" s="10">
        <v>8.032</v>
      </c>
      <c r="C1585" s="10">
        <v>1</v>
      </c>
    </row>
    <row r="1586" spans="1:3" x14ac:dyDescent="0.3">
      <c r="A1586" s="17" t="s">
        <v>9265</v>
      </c>
      <c r="B1586" s="10">
        <v>14.029</v>
      </c>
      <c r="C1586" s="10">
        <v>1</v>
      </c>
    </row>
    <row r="1587" spans="1:3" x14ac:dyDescent="0.3">
      <c r="A1587" s="17" t="s">
        <v>14722</v>
      </c>
      <c r="B1587" s="10">
        <v>4.4400000000000004</v>
      </c>
      <c r="C1587" s="10">
        <v>1</v>
      </c>
    </row>
    <row r="1588" spans="1:3" x14ac:dyDescent="0.3">
      <c r="A1588" s="16" t="s">
        <v>9639</v>
      </c>
      <c r="B1588" s="10">
        <v>55.796999999999997</v>
      </c>
      <c r="C1588" s="10">
        <v>7</v>
      </c>
    </row>
    <row r="1589" spans="1:3" x14ac:dyDescent="0.3">
      <c r="A1589" s="17" t="s">
        <v>10544</v>
      </c>
      <c r="B1589" s="10">
        <v>9.2119999999999997</v>
      </c>
      <c r="C1589" s="10">
        <v>1</v>
      </c>
    </row>
    <row r="1590" spans="1:3" x14ac:dyDescent="0.3">
      <c r="A1590" s="17" t="s">
        <v>13407</v>
      </c>
      <c r="B1590" s="10">
        <v>5.3230000000000004</v>
      </c>
      <c r="C1590" s="10">
        <v>1</v>
      </c>
    </row>
    <row r="1591" spans="1:3" x14ac:dyDescent="0.3">
      <c r="A1591" s="17" t="s">
        <v>9640</v>
      </c>
      <c r="B1591" s="10">
        <v>12.193</v>
      </c>
      <c r="C1591" s="10">
        <v>1</v>
      </c>
    </row>
    <row r="1592" spans="1:3" x14ac:dyDescent="0.3">
      <c r="A1592" s="17" t="s">
        <v>9773</v>
      </c>
      <c r="B1592" s="10">
        <v>11.342000000000001</v>
      </c>
      <c r="C1592" s="10">
        <v>1</v>
      </c>
    </row>
    <row r="1593" spans="1:3" x14ac:dyDescent="0.3">
      <c r="A1593" s="17" t="s">
        <v>10689</v>
      </c>
      <c r="B1593" s="10">
        <v>5.7279999999999998</v>
      </c>
      <c r="C1593" s="10">
        <v>1</v>
      </c>
    </row>
    <row r="1594" spans="1:3" x14ac:dyDescent="0.3">
      <c r="A1594" s="17" t="s">
        <v>13299</v>
      </c>
      <c r="B1594" s="10">
        <v>5.407</v>
      </c>
      <c r="C1594" s="10">
        <v>1</v>
      </c>
    </row>
    <row r="1595" spans="1:3" x14ac:dyDescent="0.3">
      <c r="A1595" s="17" t="s">
        <v>12071</v>
      </c>
      <c r="B1595" s="10">
        <v>6.5919999999999996</v>
      </c>
      <c r="C1595" s="10">
        <v>1</v>
      </c>
    </row>
    <row r="1596" spans="1:3" x14ac:dyDescent="0.3">
      <c r="A1596" s="16" t="s">
        <v>9358</v>
      </c>
      <c r="B1596" s="10">
        <v>55.72699999999999</v>
      </c>
      <c r="C1596" s="10">
        <v>6</v>
      </c>
    </row>
    <row r="1597" spans="1:3" x14ac:dyDescent="0.3">
      <c r="A1597" s="17" t="s">
        <v>14234</v>
      </c>
      <c r="B1597" s="10">
        <v>4.7249999999999996</v>
      </c>
      <c r="C1597" s="10">
        <v>1</v>
      </c>
    </row>
    <row r="1598" spans="1:3" x14ac:dyDescent="0.3">
      <c r="A1598" s="17" t="s">
        <v>11243</v>
      </c>
      <c r="B1598" s="10">
        <v>7.806</v>
      </c>
      <c r="C1598" s="10">
        <v>1</v>
      </c>
    </row>
    <row r="1599" spans="1:3" x14ac:dyDescent="0.3">
      <c r="A1599" s="17" t="s">
        <v>10529</v>
      </c>
      <c r="B1599" s="10">
        <v>9.2810000000000006</v>
      </c>
      <c r="C1599" s="10">
        <v>1</v>
      </c>
    </row>
    <row r="1600" spans="1:3" x14ac:dyDescent="0.3">
      <c r="A1600" s="17" t="s">
        <v>9359</v>
      </c>
      <c r="B1600" s="10">
        <v>13.395</v>
      </c>
      <c r="C1600" s="10">
        <v>1</v>
      </c>
    </row>
    <row r="1601" spans="1:3" x14ac:dyDescent="0.3">
      <c r="A1601" s="17" t="s">
        <v>10196</v>
      </c>
      <c r="B1601" s="10">
        <v>10.101000000000001</v>
      </c>
      <c r="C1601" s="10">
        <v>1</v>
      </c>
    </row>
    <row r="1602" spans="1:3" x14ac:dyDescent="0.3">
      <c r="A1602" s="17" t="s">
        <v>10096</v>
      </c>
      <c r="B1602" s="10">
        <v>10.419</v>
      </c>
      <c r="C1602" s="10">
        <v>1</v>
      </c>
    </row>
    <row r="1603" spans="1:3" x14ac:dyDescent="0.3">
      <c r="A1603" s="16" t="s">
        <v>10272</v>
      </c>
      <c r="B1603" s="10">
        <v>55.61</v>
      </c>
      <c r="C1603" s="10">
        <v>8</v>
      </c>
    </row>
    <row r="1604" spans="1:3" x14ac:dyDescent="0.3">
      <c r="A1604" s="17" t="s">
        <v>10743</v>
      </c>
      <c r="B1604" s="10">
        <v>8.7230000000000008</v>
      </c>
      <c r="C1604" s="10">
        <v>1</v>
      </c>
    </row>
    <row r="1605" spans="1:3" x14ac:dyDescent="0.3">
      <c r="A1605" s="17" t="s">
        <v>15119</v>
      </c>
      <c r="B1605" s="10">
        <v>4.234</v>
      </c>
      <c r="C1605" s="10">
        <v>1</v>
      </c>
    </row>
    <row r="1606" spans="1:3" x14ac:dyDescent="0.3">
      <c r="A1606" s="17" t="s">
        <v>10422</v>
      </c>
      <c r="B1606" s="10">
        <v>9.5220000000000002</v>
      </c>
      <c r="C1606" s="10">
        <v>1</v>
      </c>
    </row>
    <row r="1607" spans="1:3" x14ac:dyDescent="0.3">
      <c r="A1607" s="17" t="s">
        <v>11809</v>
      </c>
      <c r="B1607" s="10">
        <v>6.9329999999999998</v>
      </c>
      <c r="C1607" s="10">
        <v>1</v>
      </c>
    </row>
    <row r="1608" spans="1:3" x14ac:dyDescent="0.3">
      <c r="A1608" s="17" t="s">
        <v>13579</v>
      </c>
      <c r="B1608" s="10">
        <v>5.2</v>
      </c>
      <c r="C1608" s="10">
        <v>1</v>
      </c>
    </row>
    <row r="1609" spans="1:3" x14ac:dyDescent="0.3">
      <c r="A1609" s="17" t="s">
        <v>10273</v>
      </c>
      <c r="B1609" s="10">
        <v>9.8740000000000006</v>
      </c>
      <c r="C1609" s="10">
        <v>1</v>
      </c>
    </row>
    <row r="1610" spans="1:3" x14ac:dyDescent="0.3">
      <c r="A1610" s="17" t="s">
        <v>15150</v>
      </c>
      <c r="B1610" s="10">
        <v>4.2140000000000004</v>
      </c>
      <c r="C1610" s="10">
        <v>1</v>
      </c>
    </row>
    <row r="1611" spans="1:3" x14ac:dyDescent="0.3">
      <c r="A1611" s="17" t="s">
        <v>11816</v>
      </c>
      <c r="B1611" s="10">
        <v>6.91</v>
      </c>
      <c r="C1611" s="10">
        <v>1</v>
      </c>
    </row>
    <row r="1612" spans="1:3" x14ac:dyDescent="0.3">
      <c r="A1612" s="16" t="s">
        <v>9309</v>
      </c>
      <c r="B1612" s="10">
        <v>54.783000000000001</v>
      </c>
      <c r="C1612" s="10">
        <v>8</v>
      </c>
    </row>
    <row r="1613" spans="1:3" x14ac:dyDescent="0.3">
      <c r="A1613" s="17" t="s">
        <v>12723</v>
      </c>
      <c r="B1613" s="10">
        <v>5.8710000000000004</v>
      </c>
      <c r="C1613" s="10">
        <v>1</v>
      </c>
    </row>
    <row r="1614" spans="1:3" x14ac:dyDescent="0.3">
      <c r="A1614" s="17" t="s">
        <v>13018</v>
      </c>
      <c r="B1614" s="10">
        <v>5.6020000000000003</v>
      </c>
      <c r="C1614" s="10">
        <v>1</v>
      </c>
    </row>
    <row r="1615" spans="1:3" x14ac:dyDescent="0.3">
      <c r="A1615" s="17" t="s">
        <v>14507</v>
      </c>
      <c r="B1615" s="10">
        <v>4.5640000000000001</v>
      </c>
      <c r="C1615" s="10">
        <v>1</v>
      </c>
    </row>
    <row r="1616" spans="1:3" x14ac:dyDescent="0.3">
      <c r="A1616" s="17" t="s">
        <v>9310</v>
      </c>
      <c r="B1616" s="10">
        <v>13.662000000000001</v>
      </c>
      <c r="C1616" s="10">
        <v>1</v>
      </c>
    </row>
    <row r="1617" spans="1:3" x14ac:dyDescent="0.3">
      <c r="A1617" s="17" t="s">
        <v>13885</v>
      </c>
      <c r="B1617" s="10">
        <v>4.944</v>
      </c>
      <c r="C1617" s="10">
        <v>1</v>
      </c>
    </row>
    <row r="1618" spans="1:3" x14ac:dyDescent="0.3">
      <c r="A1618" s="17" t="s">
        <v>12624</v>
      </c>
      <c r="B1618" s="10">
        <v>5.97</v>
      </c>
      <c r="C1618" s="10">
        <v>1</v>
      </c>
    </row>
    <row r="1619" spans="1:3" x14ac:dyDescent="0.3">
      <c r="A1619" s="17" t="s">
        <v>15207</v>
      </c>
      <c r="B1619" s="10">
        <v>4.1840000000000002</v>
      </c>
      <c r="C1619" s="10">
        <v>1</v>
      </c>
    </row>
    <row r="1620" spans="1:3" x14ac:dyDescent="0.3">
      <c r="A1620" s="17" t="s">
        <v>10236</v>
      </c>
      <c r="B1620" s="10">
        <v>9.9860000000000007</v>
      </c>
      <c r="C1620" s="10">
        <v>1</v>
      </c>
    </row>
    <row r="1621" spans="1:3" x14ac:dyDescent="0.3">
      <c r="A1621" s="16" t="s">
        <v>8655</v>
      </c>
      <c r="B1621" s="10">
        <v>54.694000000000003</v>
      </c>
      <c r="C1621" s="10">
        <v>5</v>
      </c>
    </row>
    <row r="1622" spans="1:3" x14ac:dyDescent="0.3">
      <c r="A1622" s="17" t="s">
        <v>13540</v>
      </c>
      <c r="B1622" s="10">
        <v>5.2359999999999998</v>
      </c>
      <c r="C1622" s="10">
        <v>1</v>
      </c>
    </row>
    <row r="1623" spans="1:3" x14ac:dyDescent="0.3">
      <c r="A1623" s="17" t="s">
        <v>10527</v>
      </c>
      <c r="B1623" s="10">
        <v>9.2870000000000008</v>
      </c>
      <c r="C1623" s="10">
        <v>1</v>
      </c>
    </row>
    <row r="1624" spans="1:3" x14ac:dyDescent="0.3">
      <c r="A1624" s="17" t="s">
        <v>10405</v>
      </c>
      <c r="B1624" s="10">
        <v>9.5399999999999991</v>
      </c>
      <c r="C1624" s="10">
        <v>1</v>
      </c>
    </row>
    <row r="1625" spans="1:3" x14ac:dyDescent="0.3">
      <c r="A1625" s="17" t="s">
        <v>8656</v>
      </c>
      <c r="B1625" s="10">
        <v>20.777000000000001</v>
      </c>
      <c r="C1625" s="10">
        <v>1</v>
      </c>
    </row>
    <row r="1626" spans="1:3" x14ac:dyDescent="0.3">
      <c r="A1626" s="17" t="s">
        <v>10278</v>
      </c>
      <c r="B1626" s="10">
        <v>9.8539999999999992</v>
      </c>
      <c r="C1626" s="10">
        <v>1</v>
      </c>
    </row>
    <row r="1627" spans="1:3" x14ac:dyDescent="0.3">
      <c r="A1627" s="16" t="s">
        <v>9116</v>
      </c>
      <c r="B1627" s="10">
        <v>54.079000000000001</v>
      </c>
      <c r="C1627" s="10">
        <v>6</v>
      </c>
    </row>
    <row r="1628" spans="1:3" x14ac:dyDescent="0.3">
      <c r="A1628" s="17" t="s">
        <v>11262</v>
      </c>
      <c r="B1628" s="10">
        <v>7.782</v>
      </c>
      <c r="C1628" s="10">
        <v>1</v>
      </c>
    </row>
    <row r="1629" spans="1:3" x14ac:dyDescent="0.3">
      <c r="A1629" s="17" t="s">
        <v>9117</v>
      </c>
      <c r="B1629" s="10">
        <v>14.964</v>
      </c>
      <c r="C1629" s="10">
        <v>1</v>
      </c>
    </row>
    <row r="1630" spans="1:3" x14ac:dyDescent="0.3">
      <c r="A1630" s="17" t="s">
        <v>14337</v>
      </c>
      <c r="B1630" s="10">
        <v>4.6589999999999998</v>
      </c>
      <c r="C1630" s="10">
        <v>1</v>
      </c>
    </row>
    <row r="1631" spans="1:3" x14ac:dyDescent="0.3">
      <c r="A1631" s="17" t="s">
        <v>12178</v>
      </c>
      <c r="B1631" s="10">
        <v>6.4649999999999999</v>
      </c>
      <c r="C1631" s="10">
        <v>1</v>
      </c>
    </row>
    <row r="1632" spans="1:3" x14ac:dyDescent="0.3">
      <c r="A1632" s="17" t="s">
        <v>11580</v>
      </c>
      <c r="B1632" s="10">
        <v>7.2539999999999996</v>
      </c>
      <c r="C1632" s="10">
        <v>1</v>
      </c>
    </row>
    <row r="1633" spans="1:3" x14ac:dyDescent="0.3">
      <c r="A1633" s="17" t="s">
        <v>9433</v>
      </c>
      <c r="B1633" s="10">
        <v>12.955</v>
      </c>
      <c r="C1633" s="10">
        <v>1</v>
      </c>
    </row>
    <row r="1634" spans="1:3" x14ac:dyDescent="0.3">
      <c r="A1634" s="16" t="s">
        <v>8497</v>
      </c>
      <c r="B1634" s="10">
        <v>53.916999999999994</v>
      </c>
      <c r="C1634" s="10">
        <v>5</v>
      </c>
    </row>
    <row r="1635" spans="1:3" x14ac:dyDescent="0.3">
      <c r="A1635" s="17" t="s">
        <v>8498</v>
      </c>
      <c r="B1635" s="10">
        <v>25.141999999999999</v>
      </c>
      <c r="C1635" s="10">
        <v>1</v>
      </c>
    </row>
    <row r="1636" spans="1:3" x14ac:dyDescent="0.3">
      <c r="A1636" s="17" t="s">
        <v>10913</v>
      </c>
      <c r="B1636" s="10">
        <v>8.3800000000000008</v>
      </c>
      <c r="C1636" s="10">
        <v>1</v>
      </c>
    </row>
    <row r="1637" spans="1:3" x14ac:dyDescent="0.3">
      <c r="A1637" s="17" t="s">
        <v>9379</v>
      </c>
      <c r="B1637" s="10">
        <v>9.2629999999999999</v>
      </c>
      <c r="C1637" s="10">
        <v>1</v>
      </c>
    </row>
    <row r="1638" spans="1:3" x14ac:dyDescent="0.3">
      <c r="A1638" s="17" t="s">
        <v>12337</v>
      </c>
      <c r="B1638" s="10">
        <v>6.3019999999999996</v>
      </c>
      <c r="C1638" s="10">
        <v>1</v>
      </c>
    </row>
    <row r="1639" spans="1:3" x14ac:dyDescent="0.3">
      <c r="A1639" s="17" t="s">
        <v>14055</v>
      </c>
      <c r="B1639" s="10">
        <v>4.83</v>
      </c>
      <c r="C1639" s="10">
        <v>1</v>
      </c>
    </row>
    <row r="1640" spans="1:3" x14ac:dyDescent="0.3">
      <c r="A1640" s="16" t="s">
        <v>8931</v>
      </c>
      <c r="B1640" s="10">
        <v>53.817</v>
      </c>
      <c r="C1640" s="10">
        <v>7</v>
      </c>
    </row>
    <row r="1641" spans="1:3" x14ac:dyDescent="0.3">
      <c r="A1641" s="17" t="s">
        <v>8932</v>
      </c>
      <c r="B1641" s="10">
        <v>16.582000000000001</v>
      </c>
      <c r="C1641" s="10">
        <v>1</v>
      </c>
    </row>
    <row r="1642" spans="1:3" x14ac:dyDescent="0.3">
      <c r="A1642" s="17" t="s">
        <v>8685</v>
      </c>
      <c r="B1642" s="10">
        <v>8.4589999999999996</v>
      </c>
      <c r="C1642" s="10">
        <v>1</v>
      </c>
    </row>
    <row r="1643" spans="1:3" x14ac:dyDescent="0.3">
      <c r="A1643" s="17" t="s">
        <v>9640</v>
      </c>
      <c r="B1643" s="10">
        <v>5.0389999999999997</v>
      </c>
      <c r="C1643" s="10">
        <v>1</v>
      </c>
    </row>
    <row r="1644" spans="1:3" x14ac:dyDescent="0.3">
      <c r="A1644" s="17" t="s">
        <v>10622</v>
      </c>
      <c r="B1644" s="10">
        <v>9.0060000000000002</v>
      </c>
      <c r="C1644" s="10">
        <v>1</v>
      </c>
    </row>
    <row r="1645" spans="1:3" x14ac:dyDescent="0.3">
      <c r="A1645" s="17" t="s">
        <v>12685</v>
      </c>
      <c r="B1645" s="10">
        <v>5.9169999999999998</v>
      </c>
      <c r="C1645" s="10">
        <v>1</v>
      </c>
    </row>
    <row r="1646" spans="1:3" x14ac:dyDescent="0.3">
      <c r="A1646" s="17" t="s">
        <v>15089</v>
      </c>
      <c r="B1646" s="10">
        <v>4.2450000000000001</v>
      </c>
      <c r="C1646" s="10">
        <v>1</v>
      </c>
    </row>
    <row r="1647" spans="1:3" x14ac:dyDescent="0.3">
      <c r="A1647" s="17" t="s">
        <v>14501</v>
      </c>
      <c r="B1647" s="10">
        <v>4.569</v>
      </c>
      <c r="C1647" s="10">
        <v>1</v>
      </c>
    </row>
    <row r="1648" spans="1:3" x14ac:dyDescent="0.3">
      <c r="A1648" s="16" t="s">
        <v>8876</v>
      </c>
      <c r="B1648" s="10">
        <v>53.651000000000003</v>
      </c>
      <c r="C1648" s="10">
        <v>6</v>
      </c>
    </row>
    <row r="1649" spans="1:3" x14ac:dyDescent="0.3">
      <c r="A1649" s="17" t="s">
        <v>15049</v>
      </c>
      <c r="B1649" s="10">
        <v>4.2679999999999998</v>
      </c>
      <c r="C1649" s="10">
        <v>1</v>
      </c>
    </row>
    <row r="1650" spans="1:3" x14ac:dyDescent="0.3">
      <c r="A1650" s="17" t="s">
        <v>13249</v>
      </c>
      <c r="B1650" s="10">
        <v>4.2110000000000003</v>
      </c>
      <c r="C1650" s="10">
        <v>1</v>
      </c>
    </row>
    <row r="1651" spans="1:3" x14ac:dyDescent="0.3">
      <c r="A1651" s="17" t="s">
        <v>9144</v>
      </c>
      <c r="B1651" s="10">
        <v>14.851000000000001</v>
      </c>
      <c r="C1651" s="10">
        <v>1</v>
      </c>
    </row>
    <row r="1652" spans="1:3" x14ac:dyDescent="0.3">
      <c r="A1652" s="17" t="s">
        <v>14221</v>
      </c>
      <c r="B1652" s="10">
        <v>4.7320000000000002</v>
      </c>
      <c r="C1652" s="10">
        <v>1</v>
      </c>
    </row>
    <row r="1653" spans="1:3" x14ac:dyDescent="0.3">
      <c r="A1653" s="17" t="s">
        <v>8877</v>
      </c>
      <c r="B1653" s="10">
        <v>17.367000000000001</v>
      </c>
      <c r="C1653" s="10">
        <v>1</v>
      </c>
    </row>
    <row r="1654" spans="1:3" x14ac:dyDescent="0.3">
      <c r="A1654" s="17" t="s">
        <v>11009</v>
      </c>
      <c r="B1654" s="10">
        <v>8.2219999999999995</v>
      </c>
      <c r="C1654" s="10">
        <v>1</v>
      </c>
    </row>
    <row r="1655" spans="1:3" x14ac:dyDescent="0.3">
      <c r="A1655" s="16" t="s">
        <v>8759</v>
      </c>
      <c r="B1655" s="10">
        <v>53.617000000000004</v>
      </c>
      <c r="C1655" s="10">
        <v>5</v>
      </c>
    </row>
    <row r="1656" spans="1:3" x14ac:dyDescent="0.3">
      <c r="A1656" s="17" t="s">
        <v>9891</v>
      </c>
      <c r="B1656" s="10">
        <v>11.148</v>
      </c>
      <c r="C1656" s="10">
        <v>1</v>
      </c>
    </row>
    <row r="1657" spans="1:3" x14ac:dyDescent="0.3">
      <c r="A1657" s="17" t="s">
        <v>9811</v>
      </c>
      <c r="B1657" s="10">
        <v>11.423999999999999</v>
      </c>
      <c r="C1657" s="10">
        <v>1</v>
      </c>
    </row>
    <row r="1658" spans="1:3" x14ac:dyDescent="0.3">
      <c r="A1658" s="17" t="s">
        <v>13010</v>
      </c>
      <c r="B1658" s="10">
        <v>5.6070000000000002</v>
      </c>
      <c r="C1658" s="10">
        <v>1</v>
      </c>
    </row>
    <row r="1659" spans="1:3" x14ac:dyDescent="0.3">
      <c r="A1659" s="17" t="s">
        <v>11943</v>
      </c>
      <c r="B1659" s="10">
        <v>6.742</v>
      </c>
      <c r="C1659" s="10">
        <v>1</v>
      </c>
    </row>
    <row r="1660" spans="1:3" x14ac:dyDescent="0.3">
      <c r="A1660" s="17" t="s">
        <v>8760</v>
      </c>
      <c r="B1660" s="10">
        <v>18.696000000000002</v>
      </c>
      <c r="C1660" s="10">
        <v>1</v>
      </c>
    </row>
    <row r="1661" spans="1:3" x14ac:dyDescent="0.3">
      <c r="A1661" s="16" t="s">
        <v>9530</v>
      </c>
      <c r="B1661" s="10">
        <v>53.562999999999995</v>
      </c>
      <c r="C1661" s="10">
        <v>8</v>
      </c>
    </row>
    <row r="1662" spans="1:3" x14ac:dyDescent="0.3">
      <c r="A1662" s="17" t="s">
        <v>9531</v>
      </c>
      <c r="B1662" s="10">
        <v>12.582000000000001</v>
      </c>
      <c r="C1662" s="10">
        <v>1</v>
      </c>
    </row>
    <row r="1663" spans="1:3" x14ac:dyDescent="0.3">
      <c r="A1663" s="17" t="s">
        <v>11320</v>
      </c>
      <c r="B1663" s="10">
        <v>7.6559999999999997</v>
      </c>
      <c r="C1663" s="10">
        <v>1</v>
      </c>
    </row>
    <row r="1664" spans="1:3" x14ac:dyDescent="0.3">
      <c r="A1664" s="17" t="s">
        <v>11452</v>
      </c>
      <c r="B1664" s="10">
        <v>7.4349999999999996</v>
      </c>
      <c r="C1664" s="10">
        <v>1</v>
      </c>
    </row>
    <row r="1665" spans="1:3" x14ac:dyDescent="0.3">
      <c r="A1665" s="17" t="s">
        <v>14191</v>
      </c>
      <c r="B1665" s="10">
        <v>4.7549999999999999</v>
      </c>
      <c r="C1665" s="10">
        <v>1</v>
      </c>
    </row>
    <row r="1666" spans="1:3" x14ac:dyDescent="0.3">
      <c r="A1666" s="17" t="s">
        <v>11347</v>
      </c>
      <c r="B1666" s="10">
        <v>4.375</v>
      </c>
      <c r="C1666" s="10">
        <v>1</v>
      </c>
    </row>
    <row r="1667" spans="1:3" x14ac:dyDescent="0.3">
      <c r="A1667" s="17" t="s">
        <v>12973</v>
      </c>
      <c r="B1667" s="10">
        <v>5.641</v>
      </c>
      <c r="C1667" s="10">
        <v>1</v>
      </c>
    </row>
    <row r="1668" spans="1:3" x14ac:dyDescent="0.3">
      <c r="A1668" s="17" t="s">
        <v>14022</v>
      </c>
      <c r="B1668" s="10">
        <v>4.8499999999999996</v>
      </c>
      <c r="C1668" s="10">
        <v>1</v>
      </c>
    </row>
    <row r="1669" spans="1:3" x14ac:dyDescent="0.3">
      <c r="A1669" s="17" t="s">
        <v>12361</v>
      </c>
      <c r="B1669" s="10">
        <v>6.2690000000000001</v>
      </c>
      <c r="C1669" s="10">
        <v>1</v>
      </c>
    </row>
    <row r="1670" spans="1:3" x14ac:dyDescent="0.3">
      <c r="A1670" s="16" t="s">
        <v>9181</v>
      </c>
      <c r="B1670" s="10">
        <v>53.195</v>
      </c>
      <c r="C1670" s="10">
        <v>6</v>
      </c>
    </row>
    <row r="1671" spans="1:3" x14ac:dyDescent="0.3">
      <c r="A1671" s="17" t="s">
        <v>10284</v>
      </c>
      <c r="B1671" s="10">
        <v>9.84</v>
      </c>
      <c r="C1671" s="10">
        <v>1</v>
      </c>
    </row>
    <row r="1672" spans="1:3" x14ac:dyDescent="0.3">
      <c r="A1672" s="17" t="s">
        <v>9182</v>
      </c>
      <c r="B1672" s="10">
        <v>14.534000000000001</v>
      </c>
      <c r="C1672" s="10">
        <v>1</v>
      </c>
    </row>
    <row r="1673" spans="1:3" x14ac:dyDescent="0.3">
      <c r="A1673" s="17" t="s">
        <v>12385</v>
      </c>
      <c r="B1673" s="10">
        <v>6.2370000000000001</v>
      </c>
      <c r="C1673" s="10">
        <v>1</v>
      </c>
    </row>
    <row r="1674" spans="1:3" x14ac:dyDescent="0.3">
      <c r="A1674" s="17" t="s">
        <v>14718</v>
      </c>
      <c r="B1674" s="10">
        <v>4.4429999999999996</v>
      </c>
      <c r="C1674" s="10">
        <v>1</v>
      </c>
    </row>
    <row r="1675" spans="1:3" x14ac:dyDescent="0.3">
      <c r="A1675" s="17" t="s">
        <v>9620</v>
      </c>
      <c r="B1675" s="10">
        <v>12.254</v>
      </c>
      <c r="C1675" s="10">
        <v>1</v>
      </c>
    </row>
    <row r="1676" spans="1:3" x14ac:dyDescent="0.3">
      <c r="A1676" s="17" t="s">
        <v>8844</v>
      </c>
      <c r="B1676" s="10">
        <v>5.8869999999999996</v>
      </c>
      <c r="C1676" s="10">
        <v>1</v>
      </c>
    </row>
    <row r="1677" spans="1:3" x14ac:dyDescent="0.3">
      <c r="A1677" s="16" t="s">
        <v>8580</v>
      </c>
      <c r="B1677" s="10">
        <v>53.075999999999993</v>
      </c>
      <c r="C1677" s="10">
        <v>6</v>
      </c>
    </row>
    <row r="1678" spans="1:3" x14ac:dyDescent="0.3">
      <c r="A1678" s="17" t="s">
        <v>12292</v>
      </c>
      <c r="B1678" s="10">
        <v>6.3529999999999998</v>
      </c>
      <c r="C1678" s="10">
        <v>1</v>
      </c>
    </row>
    <row r="1679" spans="1:3" x14ac:dyDescent="0.3">
      <c r="A1679" s="17" t="s">
        <v>14357</v>
      </c>
      <c r="B1679" s="10">
        <v>4.649</v>
      </c>
      <c r="C1679" s="10">
        <v>1</v>
      </c>
    </row>
    <row r="1680" spans="1:3" x14ac:dyDescent="0.3">
      <c r="A1680" s="17" t="s">
        <v>8581</v>
      </c>
      <c r="B1680" s="10">
        <v>22.337</v>
      </c>
      <c r="C1680" s="10">
        <v>1</v>
      </c>
    </row>
    <row r="1681" spans="1:3" x14ac:dyDescent="0.3">
      <c r="A1681" s="17" t="s">
        <v>9534</v>
      </c>
      <c r="B1681" s="10">
        <v>6.7850000000000001</v>
      </c>
      <c r="C1681" s="10">
        <v>1</v>
      </c>
    </row>
    <row r="1682" spans="1:3" x14ac:dyDescent="0.3">
      <c r="A1682" s="17" t="s">
        <v>13128</v>
      </c>
      <c r="B1682" s="10">
        <v>5.5279999999999996</v>
      </c>
      <c r="C1682" s="10">
        <v>1</v>
      </c>
    </row>
    <row r="1683" spans="1:3" x14ac:dyDescent="0.3">
      <c r="A1683" s="17" t="s">
        <v>10602</v>
      </c>
      <c r="B1683" s="10">
        <v>7.4240000000000004</v>
      </c>
      <c r="C1683" s="10">
        <v>1</v>
      </c>
    </row>
    <row r="1684" spans="1:3" x14ac:dyDescent="0.3">
      <c r="A1684" s="16" t="s">
        <v>8801</v>
      </c>
      <c r="B1684" s="10">
        <v>52.670999999999999</v>
      </c>
      <c r="C1684" s="10">
        <v>4</v>
      </c>
    </row>
    <row r="1685" spans="1:3" x14ac:dyDescent="0.3">
      <c r="A1685" s="17" t="s">
        <v>9383</v>
      </c>
      <c r="B1685" s="10">
        <v>13.196</v>
      </c>
      <c r="C1685" s="10">
        <v>1</v>
      </c>
    </row>
    <row r="1686" spans="1:3" x14ac:dyDescent="0.3">
      <c r="A1686" s="17" t="s">
        <v>8802</v>
      </c>
      <c r="B1686" s="10">
        <v>18.288</v>
      </c>
      <c r="C1686" s="10">
        <v>1</v>
      </c>
    </row>
    <row r="1687" spans="1:3" x14ac:dyDescent="0.3">
      <c r="A1687" s="17" t="s">
        <v>12322</v>
      </c>
      <c r="B1687" s="10">
        <v>6.3120000000000003</v>
      </c>
      <c r="C1687" s="10">
        <v>1</v>
      </c>
    </row>
    <row r="1688" spans="1:3" x14ac:dyDescent="0.3">
      <c r="A1688" s="17" t="s">
        <v>9139</v>
      </c>
      <c r="B1688" s="10">
        <v>14.875</v>
      </c>
      <c r="C1688" s="10">
        <v>1</v>
      </c>
    </row>
    <row r="1689" spans="1:3" x14ac:dyDescent="0.3">
      <c r="A1689" s="16" t="s">
        <v>8889</v>
      </c>
      <c r="B1689" s="10">
        <v>52.625999999999998</v>
      </c>
      <c r="C1689" s="10">
        <v>5</v>
      </c>
    </row>
    <row r="1690" spans="1:3" x14ac:dyDescent="0.3">
      <c r="A1690" s="17" t="s">
        <v>8938</v>
      </c>
      <c r="B1690" s="10">
        <v>16.440000000000001</v>
      </c>
      <c r="C1690" s="10">
        <v>1</v>
      </c>
    </row>
    <row r="1691" spans="1:3" x14ac:dyDescent="0.3">
      <c r="A1691" s="17" t="s">
        <v>12465</v>
      </c>
      <c r="B1691" s="10">
        <v>6.1239999999999997</v>
      </c>
      <c r="C1691" s="10">
        <v>1</v>
      </c>
    </row>
    <row r="1692" spans="1:3" x14ac:dyDescent="0.3">
      <c r="A1692" s="17" t="s">
        <v>8890</v>
      </c>
      <c r="B1692" s="10">
        <v>17.222000000000001</v>
      </c>
      <c r="C1692" s="10">
        <v>1</v>
      </c>
    </row>
    <row r="1693" spans="1:3" x14ac:dyDescent="0.3">
      <c r="A1693" s="17" t="s">
        <v>12742</v>
      </c>
      <c r="B1693" s="10">
        <v>5.8479999999999999</v>
      </c>
      <c r="C1693" s="10">
        <v>1</v>
      </c>
    </row>
    <row r="1694" spans="1:3" x14ac:dyDescent="0.3">
      <c r="A1694" s="17" t="s">
        <v>11757</v>
      </c>
      <c r="B1694" s="10">
        <v>6.992</v>
      </c>
      <c r="C1694" s="10">
        <v>1</v>
      </c>
    </row>
    <row r="1695" spans="1:3" x14ac:dyDescent="0.3">
      <c r="A1695" s="16" t="s">
        <v>8849</v>
      </c>
      <c r="B1695" s="10">
        <v>52.59</v>
      </c>
      <c r="C1695" s="10">
        <v>5</v>
      </c>
    </row>
    <row r="1696" spans="1:3" x14ac:dyDescent="0.3">
      <c r="A1696" s="17" t="s">
        <v>14529</v>
      </c>
      <c r="B1696" s="10">
        <v>4.548</v>
      </c>
      <c r="C1696" s="10">
        <v>1</v>
      </c>
    </row>
    <row r="1697" spans="1:3" x14ac:dyDescent="0.3">
      <c r="A1697" s="17" t="s">
        <v>9109</v>
      </c>
      <c r="B1697" s="10">
        <v>15.055</v>
      </c>
      <c r="C1697" s="10">
        <v>1</v>
      </c>
    </row>
    <row r="1698" spans="1:3" x14ac:dyDescent="0.3">
      <c r="A1698" s="17" t="s">
        <v>14836</v>
      </c>
      <c r="B1698" s="10">
        <v>4.375</v>
      </c>
      <c r="C1698" s="10">
        <v>1</v>
      </c>
    </row>
    <row r="1699" spans="1:3" x14ac:dyDescent="0.3">
      <c r="A1699" s="17" t="s">
        <v>9918</v>
      </c>
      <c r="B1699" s="10">
        <v>11.032</v>
      </c>
      <c r="C1699" s="10">
        <v>1</v>
      </c>
    </row>
    <row r="1700" spans="1:3" x14ac:dyDescent="0.3">
      <c r="A1700" s="17" t="s">
        <v>8850</v>
      </c>
      <c r="B1700" s="10">
        <v>17.579999999999998</v>
      </c>
      <c r="C1700" s="10">
        <v>1</v>
      </c>
    </row>
    <row r="1701" spans="1:3" x14ac:dyDescent="0.3">
      <c r="A1701" s="16" t="s">
        <v>9254</v>
      </c>
      <c r="B1701" s="10">
        <v>52.288000000000011</v>
      </c>
      <c r="C1701" s="10">
        <v>8</v>
      </c>
    </row>
    <row r="1702" spans="1:3" x14ac:dyDescent="0.3">
      <c r="A1702" s="17" t="s">
        <v>12451</v>
      </c>
      <c r="B1702" s="10">
        <v>6.1470000000000002</v>
      </c>
      <c r="C1702" s="10">
        <v>1</v>
      </c>
    </row>
    <row r="1703" spans="1:3" x14ac:dyDescent="0.3">
      <c r="A1703" s="17" t="s">
        <v>11670</v>
      </c>
      <c r="B1703" s="10">
        <v>4.7590000000000003</v>
      </c>
      <c r="C1703" s="10">
        <v>1</v>
      </c>
    </row>
    <row r="1704" spans="1:3" x14ac:dyDescent="0.3">
      <c r="A1704" s="17" t="s">
        <v>12486</v>
      </c>
      <c r="B1704" s="10">
        <v>6.1029999999999998</v>
      </c>
      <c r="C1704" s="10">
        <v>1</v>
      </c>
    </row>
    <row r="1705" spans="1:3" x14ac:dyDescent="0.3">
      <c r="A1705" s="17" t="s">
        <v>12464</v>
      </c>
      <c r="B1705" s="10">
        <v>6.125</v>
      </c>
      <c r="C1705" s="10">
        <v>1</v>
      </c>
    </row>
    <row r="1706" spans="1:3" x14ac:dyDescent="0.3">
      <c r="A1706" s="17" t="s">
        <v>14295</v>
      </c>
      <c r="B1706" s="10">
        <v>4.6779999999999999</v>
      </c>
      <c r="C1706" s="10">
        <v>1</v>
      </c>
    </row>
    <row r="1707" spans="1:3" x14ac:dyDescent="0.3">
      <c r="A1707" s="17" t="s">
        <v>12495</v>
      </c>
      <c r="B1707" s="10">
        <v>6.0890000000000004</v>
      </c>
      <c r="C1707" s="10">
        <v>1</v>
      </c>
    </row>
    <row r="1708" spans="1:3" x14ac:dyDescent="0.3">
      <c r="A1708" s="17" t="s">
        <v>15048</v>
      </c>
      <c r="B1708" s="10">
        <v>4.2699999999999996</v>
      </c>
      <c r="C1708" s="10">
        <v>1</v>
      </c>
    </row>
    <row r="1709" spans="1:3" x14ac:dyDescent="0.3">
      <c r="A1709" s="17" t="s">
        <v>9255</v>
      </c>
      <c r="B1709" s="10">
        <v>14.117000000000001</v>
      </c>
      <c r="C1709" s="10">
        <v>1</v>
      </c>
    </row>
    <row r="1710" spans="1:3" x14ac:dyDescent="0.3">
      <c r="A1710" s="16" t="s">
        <v>9582</v>
      </c>
      <c r="B1710" s="10">
        <v>52.281999999999996</v>
      </c>
      <c r="C1710" s="10">
        <v>6</v>
      </c>
    </row>
    <row r="1711" spans="1:3" x14ac:dyDescent="0.3">
      <c r="A1711" s="17" t="s">
        <v>9583</v>
      </c>
      <c r="B1711" s="10">
        <v>12.358000000000001</v>
      </c>
      <c r="C1711" s="10">
        <v>1</v>
      </c>
    </row>
    <row r="1712" spans="1:3" x14ac:dyDescent="0.3">
      <c r="A1712" s="17" t="s">
        <v>11910</v>
      </c>
      <c r="B1712" s="10">
        <v>4.9729999999999999</v>
      </c>
      <c r="C1712" s="10">
        <v>1</v>
      </c>
    </row>
    <row r="1713" spans="1:3" x14ac:dyDescent="0.3">
      <c r="A1713" s="17" t="s">
        <v>8776</v>
      </c>
      <c r="B1713" s="10">
        <v>9.0120000000000005</v>
      </c>
      <c r="C1713" s="10">
        <v>1</v>
      </c>
    </row>
    <row r="1714" spans="1:3" x14ac:dyDescent="0.3">
      <c r="A1714" s="17" t="s">
        <v>9397</v>
      </c>
      <c r="B1714" s="10">
        <v>7.524</v>
      </c>
      <c r="C1714" s="10">
        <v>1</v>
      </c>
    </row>
    <row r="1715" spans="1:3" x14ac:dyDescent="0.3">
      <c r="A1715" s="17" t="s">
        <v>11556</v>
      </c>
      <c r="B1715" s="10">
        <v>7.2830000000000004</v>
      </c>
      <c r="C1715" s="10">
        <v>1</v>
      </c>
    </row>
    <row r="1716" spans="1:3" x14ac:dyDescent="0.3">
      <c r="A1716" s="17" t="s">
        <v>9898</v>
      </c>
      <c r="B1716" s="10">
        <v>11.132</v>
      </c>
      <c r="C1716" s="10">
        <v>1</v>
      </c>
    </row>
    <row r="1717" spans="1:3" x14ac:dyDescent="0.3">
      <c r="A1717" s="16" t="s">
        <v>9598</v>
      </c>
      <c r="B1717" s="10">
        <v>52.281000000000006</v>
      </c>
      <c r="C1717" s="10">
        <v>7</v>
      </c>
    </row>
    <row r="1718" spans="1:3" x14ac:dyDescent="0.3">
      <c r="A1718" s="17" t="s">
        <v>13195</v>
      </c>
      <c r="B1718" s="10">
        <v>5.4809999999999999</v>
      </c>
      <c r="C1718" s="10">
        <v>1</v>
      </c>
    </row>
    <row r="1719" spans="1:3" x14ac:dyDescent="0.3">
      <c r="A1719" s="17" t="s">
        <v>9690</v>
      </c>
      <c r="B1719" s="10">
        <v>12.005000000000001</v>
      </c>
      <c r="C1719" s="10">
        <v>1</v>
      </c>
    </row>
    <row r="1720" spans="1:3" x14ac:dyDescent="0.3">
      <c r="A1720" s="17" t="s">
        <v>14119</v>
      </c>
      <c r="B1720" s="10">
        <v>4.8029999999999999</v>
      </c>
      <c r="C1720" s="10">
        <v>1</v>
      </c>
    </row>
    <row r="1721" spans="1:3" x14ac:dyDescent="0.3">
      <c r="A1721" s="17" t="s">
        <v>13712</v>
      </c>
      <c r="B1721" s="10">
        <v>4.3319999999999999</v>
      </c>
      <c r="C1721" s="10">
        <v>1</v>
      </c>
    </row>
    <row r="1722" spans="1:3" x14ac:dyDescent="0.3">
      <c r="A1722" s="17" t="s">
        <v>13431</v>
      </c>
      <c r="B1722" s="10">
        <v>5.31</v>
      </c>
      <c r="C1722" s="10">
        <v>1</v>
      </c>
    </row>
    <row r="1723" spans="1:3" x14ac:dyDescent="0.3">
      <c r="A1723" s="17" t="s">
        <v>9599</v>
      </c>
      <c r="B1723" s="10">
        <v>12.308</v>
      </c>
      <c r="C1723" s="10">
        <v>1</v>
      </c>
    </row>
    <row r="1724" spans="1:3" x14ac:dyDescent="0.3">
      <c r="A1724" s="17" t="s">
        <v>11104</v>
      </c>
      <c r="B1724" s="10">
        <v>8.0419999999999998</v>
      </c>
      <c r="C1724" s="10">
        <v>1</v>
      </c>
    </row>
    <row r="1725" spans="1:3" x14ac:dyDescent="0.3">
      <c r="A1725" s="16" t="s">
        <v>8954</v>
      </c>
      <c r="B1725" s="10">
        <v>52.246000000000002</v>
      </c>
      <c r="C1725" s="10">
        <v>5</v>
      </c>
    </row>
    <row r="1726" spans="1:3" x14ac:dyDescent="0.3">
      <c r="A1726" s="17" t="s">
        <v>10022</v>
      </c>
      <c r="B1726" s="10">
        <v>10.712</v>
      </c>
      <c r="C1726" s="10">
        <v>1</v>
      </c>
    </row>
    <row r="1727" spans="1:3" x14ac:dyDescent="0.3">
      <c r="A1727" s="17" t="s">
        <v>10495</v>
      </c>
      <c r="B1727" s="10">
        <v>9.3930000000000007</v>
      </c>
      <c r="C1727" s="10">
        <v>1</v>
      </c>
    </row>
    <row r="1728" spans="1:3" x14ac:dyDescent="0.3">
      <c r="A1728" s="17" t="s">
        <v>9941</v>
      </c>
      <c r="B1728" s="10">
        <v>8.4600000000000009</v>
      </c>
      <c r="C1728" s="10">
        <v>1</v>
      </c>
    </row>
    <row r="1729" spans="1:3" x14ac:dyDescent="0.3">
      <c r="A1729" s="17" t="s">
        <v>8955</v>
      </c>
      <c r="B1729" s="10">
        <v>16.303999999999998</v>
      </c>
      <c r="C1729" s="10">
        <v>1</v>
      </c>
    </row>
    <row r="1730" spans="1:3" x14ac:dyDescent="0.3">
      <c r="A1730" s="17" t="s">
        <v>11490</v>
      </c>
      <c r="B1730" s="10">
        <v>7.3769999999999998</v>
      </c>
      <c r="C1730" s="10">
        <v>1</v>
      </c>
    </row>
    <row r="1731" spans="1:3" x14ac:dyDescent="0.3">
      <c r="A1731" s="16" t="s">
        <v>9556</v>
      </c>
      <c r="B1731" s="10">
        <v>52.066000000000003</v>
      </c>
      <c r="C1731" s="10">
        <v>7</v>
      </c>
    </row>
    <row r="1732" spans="1:3" x14ac:dyDescent="0.3">
      <c r="A1732" s="17" t="s">
        <v>15114</v>
      </c>
      <c r="B1732" s="10">
        <v>4.2359999999999998</v>
      </c>
      <c r="C1732" s="10">
        <v>1</v>
      </c>
    </row>
    <row r="1733" spans="1:3" x14ac:dyDescent="0.3">
      <c r="A1733" s="17" t="s">
        <v>9557</v>
      </c>
      <c r="B1733" s="10">
        <v>12.448</v>
      </c>
      <c r="C1733" s="10">
        <v>1</v>
      </c>
    </row>
    <row r="1734" spans="1:3" x14ac:dyDescent="0.3">
      <c r="A1734" s="17" t="s">
        <v>15050</v>
      </c>
      <c r="B1734" s="10">
        <v>4.2670000000000003</v>
      </c>
      <c r="C1734" s="10">
        <v>1</v>
      </c>
    </row>
    <row r="1735" spans="1:3" x14ac:dyDescent="0.3">
      <c r="A1735" s="17" t="s">
        <v>11505</v>
      </c>
      <c r="B1735" s="10">
        <v>7.3470000000000004</v>
      </c>
      <c r="C1735" s="10">
        <v>1</v>
      </c>
    </row>
    <row r="1736" spans="1:3" x14ac:dyDescent="0.3">
      <c r="A1736" s="17" t="s">
        <v>13745</v>
      </c>
      <c r="B1736" s="10">
        <v>5.0789999999999997</v>
      </c>
      <c r="C1736" s="10">
        <v>1</v>
      </c>
    </row>
    <row r="1737" spans="1:3" x14ac:dyDescent="0.3">
      <c r="A1737" s="17" t="s">
        <v>10977</v>
      </c>
      <c r="B1737" s="10">
        <v>8.2840000000000007</v>
      </c>
      <c r="C1737" s="10">
        <v>1</v>
      </c>
    </row>
    <row r="1738" spans="1:3" x14ac:dyDescent="0.3">
      <c r="A1738" s="17" t="s">
        <v>10099</v>
      </c>
      <c r="B1738" s="10">
        <v>10.404999999999999</v>
      </c>
      <c r="C1738" s="10">
        <v>1</v>
      </c>
    </row>
    <row r="1739" spans="1:3" x14ac:dyDescent="0.3">
      <c r="A1739" s="16" t="s">
        <v>9844</v>
      </c>
      <c r="B1739" s="10">
        <v>51.934000000000005</v>
      </c>
      <c r="C1739" s="10">
        <v>7</v>
      </c>
    </row>
    <row r="1740" spans="1:3" x14ac:dyDescent="0.3">
      <c r="A1740" s="17" t="s">
        <v>9575</v>
      </c>
      <c r="B1740" s="10">
        <v>10.513999999999999</v>
      </c>
      <c r="C1740" s="10">
        <v>1</v>
      </c>
    </row>
    <row r="1741" spans="1:3" x14ac:dyDescent="0.3">
      <c r="A1741" s="17" t="s">
        <v>10402</v>
      </c>
      <c r="B1741" s="10">
        <v>9.548</v>
      </c>
      <c r="C1741" s="10">
        <v>1</v>
      </c>
    </row>
    <row r="1742" spans="1:3" x14ac:dyDescent="0.3">
      <c r="A1742" s="17" t="s">
        <v>15229</v>
      </c>
      <c r="B1742" s="10">
        <v>4.173</v>
      </c>
      <c r="C1742" s="10">
        <v>1</v>
      </c>
    </row>
    <row r="1743" spans="1:3" x14ac:dyDescent="0.3">
      <c r="A1743" s="17" t="s">
        <v>14624</v>
      </c>
      <c r="B1743" s="10">
        <v>4.5</v>
      </c>
      <c r="C1743" s="10">
        <v>1</v>
      </c>
    </row>
    <row r="1744" spans="1:3" x14ac:dyDescent="0.3">
      <c r="A1744" s="17" t="s">
        <v>12959</v>
      </c>
      <c r="B1744" s="10">
        <v>5.6580000000000004</v>
      </c>
      <c r="C1744" s="10">
        <v>1</v>
      </c>
    </row>
    <row r="1745" spans="1:3" x14ac:dyDescent="0.3">
      <c r="A1745" s="17" t="s">
        <v>12382</v>
      </c>
      <c r="B1745" s="10">
        <v>6.24</v>
      </c>
      <c r="C1745" s="10">
        <v>1</v>
      </c>
    </row>
    <row r="1746" spans="1:3" x14ac:dyDescent="0.3">
      <c r="A1746" s="17" t="s">
        <v>9845</v>
      </c>
      <c r="B1746" s="10">
        <v>11.301</v>
      </c>
      <c r="C1746" s="10">
        <v>1</v>
      </c>
    </row>
    <row r="1747" spans="1:3" x14ac:dyDescent="0.3">
      <c r="A1747" s="16" t="s">
        <v>8827</v>
      </c>
      <c r="B1747" s="10">
        <v>51.847999999999999</v>
      </c>
      <c r="C1747" s="10">
        <v>5</v>
      </c>
    </row>
    <row r="1748" spans="1:3" x14ac:dyDescent="0.3">
      <c r="A1748" s="17" t="s">
        <v>11003</v>
      </c>
      <c r="B1748" s="10">
        <v>8.2420000000000009</v>
      </c>
      <c r="C1748" s="10">
        <v>1</v>
      </c>
    </row>
    <row r="1749" spans="1:3" x14ac:dyDescent="0.3">
      <c r="A1749" s="17" t="s">
        <v>9774</v>
      </c>
      <c r="B1749" s="10">
        <v>11.632999999999999</v>
      </c>
      <c r="C1749" s="10">
        <v>1</v>
      </c>
    </row>
    <row r="1750" spans="1:3" x14ac:dyDescent="0.3">
      <c r="A1750" s="17" t="s">
        <v>10411</v>
      </c>
      <c r="B1750" s="10">
        <v>9.5340000000000007</v>
      </c>
      <c r="C1750" s="10">
        <v>1</v>
      </c>
    </row>
    <row r="1751" spans="1:3" x14ac:dyDescent="0.3">
      <c r="A1751" s="17" t="s">
        <v>14569</v>
      </c>
      <c r="B1751" s="10">
        <v>4.5289999999999999</v>
      </c>
      <c r="C1751" s="10">
        <v>1</v>
      </c>
    </row>
    <row r="1752" spans="1:3" x14ac:dyDescent="0.3">
      <c r="A1752" s="17" t="s">
        <v>8828</v>
      </c>
      <c r="B1752" s="10">
        <v>17.91</v>
      </c>
      <c r="C1752" s="10">
        <v>1</v>
      </c>
    </row>
    <row r="1753" spans="1:3" x14ac:dyDescent="0.3">
      <c r="A1753" s="16" t="s">
        <v>9411</v>
      </c>
      <c r="B1753" s="10">
        <v>51.728999999999999</v>
      </c>
      <c r="C1753" s="10">
        <v>6</v>
      </c>
    </row>
    <row r="1754" spans="1:3" x14ac:dyDescent="0.3">
      <c r="A1754" s="17" t="s">
        <v>9412</v>
      </c>
      <c r="B1754" s="10">
        <v>13.048999999999999</v>
      </c>
      <c r="C1754" s="10">
        <v>1</v>
      </c>
    </row>
    <row r="1755" spans="1:3" x14ac:dyDescent="0.3">
      <c r="A1755" s="17" t="s">
        <v>11121</v>
      </c>
      <c r="B1755" s="10">
        <v>8.01</v>
      </c>
      <c r="C1755" s="10">
        <v>1</v>
      </c>
    </row>
    <row r="1756" spans="1:3" x14ac:dyDescent="0.3">
      <c r="A1756" s="17" t="s">
        <v>12642</v>
      </c>
      <c r="B1756" s="10">
        <v>5.952</v>
      </c>
      <c r="C1756" s="10">
        <v>1</v>
      </c>
    </row>
    <row r="1757" spans="1:3" x14ac:dyDescent="0.3">
      <c r="A1757" s="17" t="s">
        <v>11691</v>
      </c>
      <c r="B1757" s="10">
        <v>7.0940000000000003</v>
      </c>
      <c r="C1757" s="10">
        <v>1</v>
      </c>
    </row>
    <row r="1758" spans="1:3" x14ac:dyDescent="0.3">
      <c r="A1758" s="17" t="s">
        <v>9777</v>
      </c>
      <c r="B1758" s="10">
        <v>11.606999999999999</v>
      </c>
      <c r="C1758" s="10">
        <v>1</v>
      </c>
    </row>
    <row r="1759" spans="1:3" x14ac:dyDescent="0.3">
      <c r="A1759" s="17" t="s">
        <v>12586</v>
      </c>
      <c r="B1759" s="10">
        <v>6.0170000000000003</v>
      </c>
      <c r="C1759" s="10">
        <v>1</v>
      </c>
    </row>
    <row r="1760" spans="1:3" x14ac:dyDescent="0.3">
      <c r="A1760" s="16" t="s">
        <v>9046</v>
      </c>
      <c r="B1760" s="10">
        <v>51.488</v>
      </c>
      <c r="C1760" s="10">
        <v>7</v>
      </c>
    </row>
    <row r="1761" spans="1:3" x14ac:dyDescent="0.3">
      <c r="A1761" s="17" t="s">
        <v>9047</v>
      </c>
      <c r="B1761" s="10">
        <v>15.587</v>
      </c>
      <c r="C1761" s="10">
        <v>1</v>
      </c>
    </row>
    <row r="1762" spans="1:3" x14ac:dyDescent="0.3">
      <c r="A1762" s="17" t="s">
        <v>13811</v>
      </c>
      <c r="B1762" s="10">
        <v>4.5419999999999998</v>
      </c>
      <c r="C1762" s="10">
        <v>1</v>
      </c>
    </row>
    <row r="1763" spans="1:3" x14ac:dyDescent="0.3">
      <c r="A1763" s="17" t="s">
        <v>9851</v>
      </c>
      <c r="B1763" s="10">
        <v>11.269</v>
      </c>
      <c r="C1763" s="10">
        <v>1</v>
      </c>
    </row>
    <row r="1764" spans="1:3" x14ac:dyDescent="0.3">
      <c r="A1764" s="17" t="s">
        <v>14526</v>
      </c>
      <c r="B1764" s="10">
        <v>4.5510000000000002</v>
      </c>
      <c r="C1764" s="10">
        <v>1</v>
      </c>
    </row>
    <row r="1765" spans="1:3" x14ac:dyDescent="0.3">
      <c r="A1765" s="17" t="s">
        <v>12456</v>
      </c>
      <c r="B1765" s="10">
        <v>6.14</v>
      </c>
      <c r="C1765" s="10">
        <v>1</v>
      </c>
    </row>
    <row r="1766" spans="1:3" x14ac:dyDescent="0.3">
      <c r="A1766" s="17" t="s">
        <v>14428</v>
      </c>
      <c r="B1766" s="10">
        <v>4.6079999999999997</v>
      </c>
      <c r="C1766" s="10">
        <v>1</v>
      </c>
    </row>
    <row r="1767" spans="1:3" x14ac:dyDescent="0.3">
      <c r="A1767" s="17" t="s">
        <v>14133</v>
      </c>
      <c r="B1767" s="10">
        <v>4.7910000000000004</v>
      </c>
      <c r="C1767" s="10">
        <v>1</v>
      </c>
    </row>
    <row r="1768" spans="1:3" x14ac:dyDescent="0.3">
      <c r="A1768" s="16" t="s">
        <v>9135</v>
      </c>
      <c r="B1768" s="10">
        <v>51.367999999999995</v>
      </c>
      <c r="C1768" s="10">
        <v>7</v>
      </c>
    </row>
    <row r="1769" spans="1:3" x14ac:dyDescent="0.3">
      <c r="A1769" s="17" t="s">
        <v>13352</v>
      </c>
      <c r="B1769" s="10">
        <v>5.3579999999999997</v>
      </c>
      <c r="C1769" s="10">
        <v>1</v>
      </c>
    </row>
    <row r="1770" spans="1:3" x14ac:dyDescent="0.3">
      <c r="A1770" s="17" t="s">
        <v>15059</v>
      </c>
      <c r="B1770" s="10">
        <v>4.2619999999999996</v>
      </c>
      <c r="C1770" s="10">
        <v>1</v>
      </c>
    </row>
    <row r="1771" spans="1:3" x14ac:dyDescent="0.3">
      <c r="A1771" s="17" t="s">
        <v>9136</v>
      </c>
      <c r="B1771" s="10">
        <v>14.882999999999999</v>
      </c>
      <c r="C1771" s="10">
        <v>1</v>
      </c>
    </row>
    <row r="1772" spans="1:3" x14ac:dyDescent="0.3">
      <c r="A1772" s="17" t="s">
        <v>10651</v>
      </c>
      <c r="B1772" s="10">
        <v>8.9380000000000006</v>
      </c>
      <c r="C1772" s="10">
        <v>1</v>
      </c>
    </row>
    <row r="1773" spans="1:3" x14ac:dyDescent="0.3">
      <c r="A1773" s="17" t="s">
        <v>13942</v>
      </c>
      <c r="B1773" s="10">
        <v>4.91</v>
      </c>
      <c r="C1773" s="10">
        <v>1</v>
      </c>
    </row>
    <row r="1774" spans="1:3" x14ac:dyDescent="0.3">
      <c r="A1774" s="17" t="s">
        <v>12695</v>
      </c>
      <c r="B1774" s="10">
        <v>5.9009999999999998</v>
      </c>
      <c r="C1774" s="10">
        <v>1</v>
      </c>
    </row>
    <row r="1775" spans="1:3" x14ac:dyDescent="0.3">
      <c r="A1775" s="17" t="s">
        <v>11677</v>
      </c>
      <c r="B1775" s="10">
        <v>7.1159999999999997</v>
      </c>
      <c r="C1775" s="10">
        <v>1</v>
      </c>
    </row>
    <row r="1776" spans="1:3" x14ac:dyDescent="0.3">
      <c r="A1776" s="16" t="s">
        <v>8690</v>
      </c>
      <c r="B1776" s="10">
        <v>51.338000000000001</v>
      </c>
      <c r="C1776" s="10">
        <v>6</v>
      </c>
    </row>
    <row r="1777" spans="1:3" x14ac:dyDescent="0.3">
      <c r="A1777" s="17" t="s">
        <v>13681</v>
      </c>
      <c r="B1777" s="10">
        <v>5.1289999999999996</v>
      </c>
      <c r="C1777" s="10">
        <v>1</v>
      </c>
    </row>
    <row r="1778" spans="1:3" x14ac:dyDescent="0.3">
      <c r="A1778" s="17" t="s">
        <v>8691</v>
      </c>
      <c r="B1778" s="10">
        <v>19.850999999999999</v>
      </c>
      <c r="C1778" s="10">
        <v>1</v>
      </c>
    </row>
    <row r="1779" spans="1:3" x14ac:dyDescent="0.3">
      <c r="A1779" s="17" t="s">
        <v>11230</v>
      </c>
      <c r="B1779" s="10">
        <v>7.8170000000000002</v>
      </c>
      <c r="C1779" s="10">
        <v>1</v>
      </c>
    </row>
    <row r="1780" spans="1:3" x14ac:dyDescent="0.3">
      <c r="A1780" s="17" t="s">
        <v>10551</v>
      </c>
      <c r="B1780" s="10">
        <v>9.1890000000000001</v>
      </c>
      <c r="C1780" s="10">
        <v>1</v>
      </c>
    </row>
    <row r="1781" spans="1:3" x14ac:dyDescent="0.3">
      <c r="A1781" s="17" t="s">
        <v>13988</v>
      </c>
      <c r="B1781" s="10">
        <v>4.8769999999999998</v>
      </c>
      <c r="C1781" s="10">
        <v>1</v>
      </c>
    </row>
    <row r="1782" spans="1:3" x14ac:dyDescent="0.3">
      <c r="A1782" s="17" t="s">
        <v>14668</v>
      </c>
      <c r="B1782" s="10">
        <v>4.4749999999999996</v>
      </c>
      <c r="C1782" s="10">
        <v>1</v>
      </c>
    </row>
    <row r="1783" spans="1:3" x14ac:dyDescent="0.3">
      <c r="A1783" s="16" t="s">
        <v>9447</v>
      </c>
      <c r="B1783" s="10">
        <v>51.303999999999995</v>
      </c>
      <c r="C1783" s="10">
        <v>8</v>
      </c>
    </row>
    <row r="1784" spans="1:3" x14ac:dyDescent="0.3">
      <c r="A1784" s="17" t="s">
        <v>15136</v>
      </c>
      <c r="B1784" s="10">
        <v>4.2240000000000002</v>
      </c>
      <c r="C1784" s="10">
        <v>1</v>
      </c>
    </row>
    <row r="1785" spans="1:3" x14ac:dyDescent="0.3">
      <c r="A1785" s="17" t="s">
        <v>12517</v>
      </c>
      <c r="B1785" s="10">
        <v>6.0629999999999997</v>
      </c>
      <c r="C1785" s="10">
        <v>1</v>
      </c>
    </row>
    <row r="1786" spans="1:3" x14ac:dyDescent="0.3">
      <c r="A1786" s="17" t="s">
        <v>14144</v>
      </c>
      <c r="B1786" s="10">
        <v>4.782</v>
      </c>
      <c r="C1786" s="10">
        <v>1</v>
      </c>
    </row>
    <row r="1787" spans="1:3" x14ac:dyDescent="0.3">
      <c r="A1787" s="17" t="s">
        <v>12758</v>
      </c>
      <c r="B1787" s="10">
        <v>5.8289999999999997</v>
      </c>
      <c r="C1787" s="10">
        <v>1</v>
      </c>
    </row>
    <row r="1788" spans="1:3" x14ac:dyDescent="0.3">
      <c r="A1788" s="17" t="s">
        <v>9448</v>
      </c>
      <c r="B1788" s="10">
        <v>12.896000000000001</v>
      </c>
      <c r="C1788" s="10">
        <v>1</v>
      </c>
    </row>
    <row r="1789" spans="1:3" x14ac:dyDescent="0.3">
      <c r="A1789" s="17" t="s">
        <v>11676</v>
      </c>
      <c r="B1789" s="10">
        <v>7.1189999999999998</v>
      </c>
      <c r="C1789" s="10">
        <v>1</v>
      </c>
    </row>
    <row r="1790" spans="1:3" x14ac:dyDescent="0.3">
      <c r="A1790" s="17" t="s">
        <v>13651</v>
      </c>
      <c r="B1790" s="10">
        <v>5.15</v>
      </c>
      <c r="C1790" s="10">
        <v>1</v>
      </c>
    </row>
    <row r="1791" spans="1:3" x14ac:dyDescent="0.3">
      <c r="A1791" s="17" t="s">
        <v>13533</v>
      </c>
      <c r="B1791" s="10">
        <v>5.2409999999999997</v>
      </c>
      <c r="C1791" s="10">
        <v>1</v>
      </c>
    </row>
    <row r="1792" spans="1:3" x14ac:dyDescent="0.3">
      <c r="A1792" s="16" t="s">
        <v>8438</v>
      </c>
      <c r="B1792" s="10">
        <v>51.25</v>
      </c>
      <c r="C1792" s="10">
        <v>4</v>
      </c>
    </row>
    <row r="1793" spans="1:3" x14ac:dyDescent="0.3">
      <c r="A1793" s="17" t="s">
        <v>14964</v>
      </c>
      <c r="B1793" s="10">
        <v>4.3120000000000003</v>
      </c>
      <c r="C1793" s="10">
        <v>1</v>
      </c>
    </row>
    <row r="1794" spans="1:3" x14ac:dyDescent="0.3">
      <c r="A1794" s="17" t="s">
        <v>9657</v>
      </c>
      <c r="B1794" s="10">
        <v>12.106</v>
      </c>
      <c r="C1794" s="10">
        <v>1</v>
      </c>
    </row>
    <row r="1795" spans="1:3" x14ac:dyDescent="0.3">
      <c r="A1795" s="17" t="s">
        <v>8439</v>
      </c>
      <c r="B1795" s="10">
        <v>29.388999999999999</v>
      </c>
      <c r="C1795" s="10">
        <v>1</v>
      </c>
    </row>
    <row r="1796" spans="1:3" x14ac:dyDescent="0.3">
      <c r="A1796" s="17" t="s">
        <v>13243</v>
      </c>
      <c r="B1796" s="10">
        <v>5.4429999999999996</v>
      </c>
      <c r="C1796" s="10">
        <v>1</v>
      </c>
    </row>
    <row r="1797" spans="1:3" x14ac:dyDescent="0.3">
      <c r="A1797" s="16" t="s">
        <v>8671</v>
      </c>
      <c r="B1797" s="10">
        <v>50.773999999999994</v>
      </c>
      <c r="C1797" s="10">
        <v>5</v>
      </c>
    </row>
    <row r="1798" spans="1:3" x14ac:dyDescent="0.3">
      <c r="A1798" s="17" t="s">
        <v>13371</v>
      </c>
      <c r="B1798" s="10">
        <v>5.3449999999999998</v>
      </c>
      <c r="C1798" s="10">
        <v>1</v>
      </c>
    </row>
    <row r="1799" spans="1:3" x14ac:dyDescent="0.3">
      <c r="A1799" s="17" t="s">
        <v>8672</v>
      </c>
      <c r="B1799" s="10">
        <v>20.285</v>
      </c>
      <c r="C1799" s="10">
        <v>1</v>
      </c>
    </row>
    <row r="1800" spans="1:3" x14ac:dyDescent="0.3">
      <c r="A1800" s="17" t="s">
        <v>10789</v>
      </c>
      <c r="B1800" s="10">
        <v>8.6280000000000001</v>
      </c>
      <c r="C1800" s="10">
        <v>1</v>
      </c>
    </row>
    <row r="1801" spans="1:3" x14ac:dyDescent="0.3">
      <c r="A1801" s="17" t="s">
        <v>9843</v>
      </c>
      <c r="B1801" s="10">
        <v>11.308</v>
      </c>
      <c r="C1801" s="10">
        <v>1</v>
      </c>
    </row>
    <row r="1802" spans="1:3" x14ac:dyDescent="0.3">
      <c r="A1802" s="17" t="s">
        <v>13572</v>
      </c>
      <c r="B1802" s="10">
        <v>5.2080000000000002</v>
      </c>
      <c r="C1802" s="10">
        <v>1</v>
      </c>
    </row>
    <row r="1803" spans="1:3" x14ac:dyDescent="0.3">
      <c r="A1803" s="16" t="s">
        <v>9142</v>
      </c>
      <c r="B1803" s="10">
        <v>50.464999999999996</v>
      </c>
      <c r="C1803" s="10">
        <v>5</v>
      </c>
    </row>
    <row r="1804" spans="1:3" x14ac:dyDescent="0.3">
      <c r="A1804" s="17" t="s">
        <v>8567</v>
      </c>
      <c r="B1804" s="10">
        <v>10.555999999999999</v>
      </c>
      <c r="C1804" s="10">
        <v>1</v>
      </c>
    </row>
    <row r="1805" spans="1:3" x14ac:dyDescent="0.3">
      <c r="A1805" s="17" t="s">
        <v>9143</v>
      </c>
      <c r="B1805" s="10">
        <v>14.855</v>
      </c>
      <c r="C1805" s="10">
        <v>1</v>
      </c>
    </row>
    <row r="1806" spans="1:3" x14ac:dyDescent="0.3">
      <c r="A1806" s="17" t="s">
        <v>10869</v>
      </c>
      <c r="B1806" s="10">
        <v>8.4700000000000006</v>
      </c>
      <c r="C1806" s="10">
        <v>1</v>
      </c>
    </row>
    <row r="1807" spans="1:3" x14ac:dyDescent="0.3">
      <c r="A1807" s="17" t="s">
        <v>10550</v>
      </c>
      <c r="B1807" s="10">
        <v>9.1929999999999996</v>
      </c>
      <c r="C1807" s="10">
        <v>1</v>
      </c>
    </row>
    <row r="1808" spans="1:3" x14ac:dyDescent="0.3">
      <c r="A1808" s="17" t="s">
        <v>11481</v>
      </c>
      <c r="B1808" s="10">
        <v>7.391</v>
      </c>
      <c r="C1808" s="10">
        <v>1</v>
      </c>
    </row>
    <row r="1809" spans="1:3" x14ac:dyDescent="0.3">
      <c r="A1809" s="16" t="s">
        <v>8401</v>
      </c>
      <c r="B1809" s="10">
        <v>50.226000000000006</v>
      </c>
      <c r="C1809" s="10">
        <v>3</v>
      </c>
    </row>
    <row r="1810" spans="1:3" x14ac:dyDescent="0.3">
      <c r="A1810" s="17" t="s">
        <v>8402</v>
      </c>
      <c r="B1810" s="10">
        <v>36.503</v>
      </c>
      <c r="C1810" s="10">
        <v>1</v>
      </c>
    </row>
    <row r="1811" spans="1:3" x14ac:dyDescent="0.3">
      <c r="A1811" s="17" t="s">
        <v>12620</v>
      </c>
      <c r="B1811" s="10">
        <v>5.9770000000000003</v>
      </c>
      <c r="C1811" s="10">
        <v>1</v>
      </c>
    </row>
    <row r="1812" spans="1:3" x14ac:dyDescent="0.3">
      <c r="A1812" s="17" t="s">
        <v>11278</v>
      </c>
      <c r="B1812" s="10">
        <v>7.7460000000000004</v>
      </c>
      <c r="C1812" s="10">
        <v>1</v>
      </c>
    </row>
    <row r="1813" spans="1:3" x14ac:dyDescent="0.3">
      <c r="A1813" s="16" t="s">
        <v>8882</v>
      </c>
      <c r="B1813" s="10">
        <v>49.591000000000001</v>
      </c>
      <c r="C1813" s="10">
        <v>5</v>
      </c>
    </row>
    <row r="1814" spans="1:3" x14ac:dyDescent="0.3">
      <c r="A1814" s="17" t="s">
        <v>13178</v>
      </c>
      <c r="B1814" s="10">
        <v>5.4950000000000001</v>
      </c>
      <c r="C1814" s="10">
        <v>1</v>
      </c>
    </row>
    <row r="1815" spans="1:3" x14ac:dyDescent="0.3">
      <c r="A1815" s="17" t="s">
        <v>8883</v>
      </c>
      <c r="B1815" s="10">
        <v>17.321999999999999</v>
      </c>
      <c r="C1815" s="10">
        <v>1</v>
      </c>
    </row>
    <row r="1816" spans="1:3" x14ac:dyDescent="0.3">
      <c r="A1816" s="17" t="s">
        <v>13303</v>
      </c>
      <c r="B1816" s="10">
        <v>5.4020000000000001</v>
      </c>
      <c r="C1816" s="10">
        <v>1</v>
      </c>
    </row>
    <row r="1817" spans="1:3" x14ac:dyDescent="0.3">
      <c r="A1817" s="17" t="s">
        <v>11163</v>
      </c>
      <c r="B1817" s="10">
        <v>7.9329999999999998</v>
      </c>
      <c r="C1817" s="10">
        <v>1</v>
      </c>
    </row>
    <row r="1818" spans="1:3" x14ac:dyDescent="0.3">
      <c r="A1818" s="17" t="s">
        <v>9348</v>
      </c>
      <c r="B1818" s="10">
        <v>13.439</v>
      </c>
      <c r="C1818" s="10">
        <v>1</v>
      </c>
    </row>
    <row r="1819" spans="1:3" x14ac:dyDescent="0.3">
      <c r="A1819" s="16" t="s">
        <v>9547</v>
      </c>
      <c r="B1819" s="10">
        <v>49.324000000000005</v>
      </c>
      <c r="C1819" s="10">
        <v>6</v>
      </c>
    </row>
    <row r="1820" spans="1:3" x14ac:dyDescent="0.3">
      <c r="A1820" s="17" t="s">
        <v>9676</v>
      </c>
      <c r="B1820" s="10">
        <v>12.047000000000001</v>
      </c>
      <c r="C1820" s="10">
        <v>1</v>
      </c>
    </row>
    <row r="1821" spans="1:3" x14ac:dyDescent="0.3">
      <c r="A1821" s="17" t="s">
        <v>14910</v>
      </c>
      <c r="B1821" s="10">
        <v>4.3330000000000002</v>
      </c>
      <c r="C1821" s="10">
        <v>1</v>
      </c>
    </row>
    <row r="1822" spans="1:3" x14ac:dyDescent="0.3">
      <c r="A1822" s="17" t="s">
        <v>12482</v>
      </c>
      <c r="B1822" s="10">
        <v>6.1070000000000002</v>
      </c>
      <c r="C1822" s="10">
        <v>1</v>
      </c>
    </row>
    <row r="1823" spans="1:3" x14ac:dyDescent="0.3">
      <c r="A1823" s="17" t="s">
        <v>9548</v>
      </c>
      <c r="B1823" s="10">
        <v>12.491</v>
      </c>
      <c r="C1823" s="10">
        <v>1</v>
      </c>
    </row>
    <row r="1824" spans="1:3" x14ac:dyDescent="0.3">
      <c r="A1824" s="17" t="s">
        <v>8439</v>
      </c>
      <c r="B1824" s="10">
        <v>7.2160000000000002</v>
      </c>
      <c r="C1824" s="10">
        <v>1</v>
      </c>
    </row>
    <row r="1825" spans="1:3" x14ac:dyDescent="0.3">
      <c r="A1825" s="17" t="s">
        <v>11665</v>
      </c>
      <c r="B1825" s="10">
        <v>7.13</v>
      </c>
      <c r="C1825" s="10">
        <v>1</v>
      </c>
    </row>
    <row r="1826" spans="1:3" x14ac:dyDescent="0.3">
      <c r="A1826" s="16" t="s">
        <v>8763</v>
      </c>
      <c r="B1826" s="10">
        <v>49.173999999999999</v>
      </c>
      <c r="C1826" s="10">
        <v>5</v>
      </c>
    </row>
    <row r="1827" spans="1:3" x14ac:dyDescent="0.3">
      <c r="A1827" s="17" t="s">
        <v>8764</v>
      </c>
      <c r="B1827" s="10">
        <v>18.648</v>
      </c>
      <c r="C1827" s="10">
        <v>1</v>
      </c>
    </row>
    <row r="1828" spans="1:3" x14ac:dyDescent="0.3">
      <c r="A1828" s="17" t="s">
        <v>12964</v>
      </c>
      <c r="B1828" s="10">
        <v>5.649</v>
      </c>
      <c r="C1828" s="10">
        <v>1</v>
      </c>
    </row>
    <row r="1829" spans="1:3" x14ac:dyDescent="0.3">
      <c r="A1829" s="17" t="s">
        <v>14431</v>
      </c>
      <c r="B1829" s="10">
        <v>4.6070000000000002</v>
      </c>
      <c r="C1829" s="10">
        <v>1</v>
      </c>
    </row>
    <row r="1830" spans="1:3" x14ac:dyDescent="0.3">
      <c r="A1830" s="17" t="s">
        <v>11543</v>
      </c>
      <c r="B1830" s="10">
        <v>7.2910000000000004</v>
      </c>
      <c r="C1830" s="10">
        <v>1</v>
      </c>
    </row>
    <row r="1831" spans="1:3" x14ac:dyDescent="0.3">
      <c r="A1831" s="17" t="s">
        <v>9429</v>
      </c>
      <c r="B1831" s="10">
        <v>12.978999999999999</v>
      </c>
      <c r="C1831" s="10">
        <v>1</v>
      </c>
    </row>
    <row r="1832" spans="1:3" x14ac:dyDescent="0.3">
      <c r="A1832" s="16" t="s">
        <v>9769</v>
      </c>
      <c r="B1832" s="10">
        <v>48.983999999999995</v>
      </c>
      <c r="C1832" s="10">
        <v>8</v>
      </c>
    </row>
    <row r="1833" spans="1:3" x14ac:dyDescent="0.3">
      <c r="A1833" s="17" t="s">
        <v>10991</v>
      </c>
      <c r="B1833" s="10">
        <v>5.524</v>
      </c>
      <c r="C1833" s="10">
        <v>1</v>
      </c>
    </row>
    <row r="1834" spans="1:3" x14ac:dyDescent="0.3">
      <c r="A1834" s="17" t="s">
        <v>14238</v>
      </c>
      <c r="B1834" s="10">
        <v>4.72</v>
      </c>
      <c r="C1834" s="10">
        <v>1</v>
      </c>
    </row>
    <row r="1835" spans="1:3" x14ac:dyDescent="0.3">
      <c r="A1835" s="17" t="s">
        <v>13376</v>
      </c>
      <c r="B1835" s="10">
        <v>5.34</v>
      </c>
      <c r="C1835" s="10">
        <v>1</v>
      </c>
    </row>
    <row r="1836" spans="1:3" x14ac:dyDescent="0.3">
      <c r="A1836" s="17" t="s">
        <v>8894</v>
      </c>
      <c r="B1836" s="10">
        <v>6.3730000000000002</v>
      </c>
      <c r="C1836" s="10">
        <v>1</v>
      </c>
    </row>
    <row r="1837" spans="1:3" x14ac:dyDescent="0.3">
      <c r="A1837" s="17" t="s">
        <v>14810</v>
      </c>
      <c r="B1837" s="10">
        <v>4.391</v>
      </c>
      <c r="C1837" s="10">
        <v>1</v>
      </c>
    </row>
    <row r="1838" spans="1:3" x14ac:dyDescent="0.3">
      <c r="A1838" s="17" t="s">
        <v>11985</v>
      </c>
      <c r="B1838" s="10">
        <v>6.6870000000000003</v>
      </c>
      <c r="C1838" s="10">
        <v>1</v>
      </c>
    </row>
    <row r="1839" spans="1:3" x14ac:dyDescent="0.3">
      <c r="A1839" s="17" t="s">
        <v>14979</v>
      </c>
      <c r="B1839" s="10">
        <v>4.3029999999999999</v>
      </c>
      <c r="C1839" s="10">
        <v>1</v>
      </c>
    </row>
    <row r="1840" spans="1:3" x14ac:dyDescent="0.3">
      <c r="A1840" s="17" t="s">
        <v>9770</v>
      </c>
      <c r="B1840" s="10">
        <v>11.646000000000001</v>
      </c>
      <c r="C1840" s="10">
        <v>1</v>
      </c>
    </row>
    <row r="1841" spans="1:3" x14ac:dyDescent="0.3">
      <c r="A1841" s="16" t="s">
        <v>9504</v>
      </c>
      <c r="B1841" s="10">
        <v>48.228000000000002</v>
      </c>
      <c r="C1841" s="10">
        <v>6</v>
      </c>
    </row>
    <row r="1842" spans="1:3" x14ac:dyDescent="0.3">
      <c r="A1842" s="17" t="s">
        <v>14645</v>
      </c>
      <c r="B1842" s="10">
        <v>4.4870000000000001</v>
      </c>
      <c r="C1842" s="10">
        <v>1</v>
      </c>
    </row>
    <row r="1843" spans="1:3" x14ac:dyDescent="0.3">
      <c r="A1843" s="17" t="s">
        <v>12593</v>
      </c>
      <c r="B1843" s="10">
        <v>6.0119999999999996</v>
      </c>
      <c r="C1843" s="10">
        <v>1</v>
      </c>
    </row>
    <row r="1844" spans="1:3" x14ac:dyDescent="0.3">
      <c r="A1844" s="17" t="s">
        <v>12573</v>
      </c>
      <c r="B1844" s="10">
        <v>6.0209999999999999</v>
      </c>
      <c r="C1844" s="10">
        <v>1</v>
      </c>
    </row>
    <row r="1845" spans="1:3" x14ac:dyDescent="0.3">
      <c r="A1845" s="17" t="s">
        <v>10959</v>
      </c>
      <c r="B1845" s="10">
        <v>8.3030000000000008</v>
      </c>
      <c r="C1845" s="10">
        <v>1</v>
      </c>
    </row>
    <row r="1846" spans="1:3" x14ac:dyDescent="0.3">
      <c r="A1846" s="17" t="s">
        <v>9505</v>
      </c>
      <c r="B1846" s="10">
        <v>12.688000000000001</v>
      </c>
      <c r="C1846" s="10">
        <v>1</v>
      </c>
    </row>
    <row r="1847" spans="1:3" x14ac:dyDescent="0.3">
      <c r="A1847" s="17" t="s">
        <v>10019</v>
      </c>
      <c r="B1847" s="10">
        <v>10.717000000000001</v>
      </c>
      <c r="C1847" s="10">
        <v>1</v>
      </c>
    </row>
    <row r="1848" spans="1:3" x14ac:dyDescent="0.3">
      <c r="A1848" s="16" t="s">
        <v>9022</v>
      </c>
      <c r="B1848" s="10">
        <v>48.171999999999997</v>
      </c>
      <c r="C1848" s="10">
        <v>5</v>
      </c>
    </row>
    <row r="1849" spans="1:3" x14ac:dyDescent="0.3">
      <c r="A1849" s="17" t="s">
        <v>12421</v>
      </c>
      <c r="B1849" s="10">
        <v>6.1920000000000002</v>
      </c>
      <c r="C1849" s="10">
        <v>1</v>
      </c>
    </row>
    <row r="1850" spans="1:3" x14ac:dyDescent="0.3">
      <c r="A1850" s="17" t="s">
        <v>9023</v>
      </c>
      <c r="B1850" s="10">
        <v>15.705</v>
      </c>
      <c r="C1850" s="10">
        <v>1</v>
      </c>
    </row>
    <row r="1851" spans="1:3" x14ac:dyDescent="0.3">
      <c r="A1851" s="17" t="s">
        <v>11000</v>
      </c>
      <c r="B1851" s="10">
        <v>8.2469999999999999</v>
      </c>
      <c r="C1851" s="10">
        <v>1</v>
      </c>
    </row>
    <row r="1852" spans="1:3" x14ac:dyDescent="0.3">
      <c r="A1852" s="17" t="s">
        <v>10736</v>
      </c>
      <c r="B1852" s="10">
        <v>8.7449999999999992</v>
      </c>
      <c r="C1852" s="10">
        <v>1</v>
      </c>
    </row>
    <row r="1853" spans="1:3" x14ac:dyDescent="0.3">
      <c r="A1853" s="17" t="s">
        <v>10528</v>
      </c>
      <c r="B1853" s="10">
        <v>9.2829999999999995</v>
      </c>
      <c r="C1853" s="10">
        <v>1</v>
      </c>
    </row>
    <row r="1854" spans="1:3" x14ac:dyDescent="0.3">
      <c r="A1854" s="16" t="s">
        <v>8617</v>
      </c>
      <c r="B1854" s="10">
        <v>47.754000000000005</v>
      </c>
      <c r="C1854" s="10">
        <v>3</v>
      </c>
    </row>
    <row r="1855" spans="1:3" x14ac:dyDescent="0.3">
      <c r="A1855" s="17" t="s">
        <v>9549</v>
      </c>
      <c r="B1855" s="10">
        <v>12.484</v>
      </c>
      <c r="C1855" s="10">
        <v>1</v>
      </c>
    </row>
    <row r="1856" spans="1:3" x14ac:dyDescent="0.3">
      <c r="A1856" s="17" t="s">
        <v>9262</v>
      </c>
      <c r="B1856" s="10">
        <v>14.057</v>
      </c>
      <c r="C1856" s="10">
        <v>1</v>
      </c>
    </row>
    <row r="1857" spans="1:3" x14ac:dyDescent="0.3">
      <c r="A1857" s="17" t="s">
        <v>8618</v>
      </c>
      <c r="B1857" s="10">
        <v>21.213000000000001</v>
      </c>
      <c r="C1857" s="10">
        <v>1</v>
      </c>
    </row>
    <row r="1858" spans="1:3" x14ac:dyDescent="0.3">
      <c r="A1858" s="16" t="s">
        <v>8742</v>
      </c>
      <c r="B1858" s="10">
        <v>47.543999999999997</v>
      </c>
      <c r="C1858" s="10">
        <v>4</v>
      </c>
    </row>
    <row r="1859" spans="1:3" x14ac:dyDescent="0.3">
      <c r="A1859" s="17" t="s">
        <v>8743</v>
      </c>
      <c r="B1859" s="10">
        <v>18.927</v>
      </c>
      <c r="C1859" s="10">
        <v>1</v>
      </c>
    </row>
    <row r="1860" spans="1:3" x14ac:dyDescent="0.3">
      <c r="A1860" s="17" t="s">
        <v>12081</v>
      </c>
      <c r="B1860" s="10">
        <v>6.5839999999999996</v>
      </c>
      <c r="C1860" s="10">
        <v>1</v>
      </c>
    </row>
    <row r="1861" spans="1:3" x14ac:dyDescent="0.3">
      <c r="A1861" s="17" t="s">
        <v>9553</v>
      </c>
      <c r="B1861" s="10">
        <v>12.455</v>
      </c>
      <c r="C1861" s="10">
        <v>1</v>
      </c>
    </row>
    <row r="1862" spans="1:3" x14ac:dyDescent="0.3">
      <c r="A1862" s="17" t="s">
        <v>221</v>
      </c>
      <c r="B1862" s="10">
        <v>9.5779999999999994</v>
      </c>
      <c r="C1862" s="10">
        <v>1</v>
      </c>
    </row>
    <row r="1863" spans="1:3" x14ac:dyDescent="0.3">
      <c r="A1863" s="16" t="s">
        <v>9396</v>
      </c>
      <c r="B1863" s="10">
        <v>47.448000000000008</v>
      </c>
      <c r="C1863" s="10">
        <v>5</v>
      </c>
    </row>
    <row r="1864" spans="1:3" x14ac:dyDescent="0.3">
      <c r="A1864" s="17" t="s">
        <v>14364</v>
      </c>
      <c r="B1864" s="10">
        <v>4.6459999999999999</v>
      </c>
      <c r="C1864" s="10">
        <v>1</v>
      </c>
    </row>
    <row r="1865" spans="1:3" x14ac:dyDescent="0.3">
      <c r="A1865" s="17" t="s">
        <v>9575</v>
      </c>
      <c r="B1865" s="10">
        <v>10.576000000000001</v>
      </c>
      <c r="C1865" s="10">
        <v>1</v>
      </c>
    </row>
    <row r="1866" spans="1:3" x14ac:dyDescent="0.3">
      <c r="A1866" s="17" t="s">
        <v>10722</v>
      </c>
      <c r="B1866" s="10">
        <v>8.7710000000000008</v>
      </c>
      <c r="C1866" s="10">
        <v>1</v>
      </c>
    </row>
    <row r="1867" spans="1:3" x14ac:dyDescent="0.3">
      <c r="A1867" s="17" t="s">
        <v>10117</v>
      </c>
      <c r="B1867" s="10">
        <v>10.347</v>
      </c>
      <c r="C1867" s="10">
        <v>1</v>
      </c>
    </row>
    <row r="1868" spans="1:3" x14ac:dyDescent="0.3">
      <c r="A1868" s="17" t="s">
        <v>9397</v>
      </c>
      <c r="B1868" s="10">
        <v>13.108000000000001</v>
      </c>
      <c r="C1868" s="10">
        <v>1</v>
      </c>
    </row>
    <row r="1869" spans="1:3" x14ac:dyDescent="0.3">
      <c r="A1869" s="16" t="s">
        <v>8486</v>
      </c>
      <c r="B1869" s="10">
        <v>47.122</v>
      </c>
      <c r="C1869" s="10">
        <v>3</v>
      </c>
    </row>
    <row r="1870" spans="1:3" x14ac:dyDescent="0.3">
      <c r="A1870" s="17" t="s">
        <v>8487</v>
      </c>
      <c r="B1870" s="10">
        <v>25.587</v>
      </c>
      <c r="C1870" s="10">
        <v>1</v>
      </c>
    </row>
    <row r="1871" spans="1:3" x14ac:dyDescent="0.3">
      <c r="A1871" s="17" t="s">
        <v>14272</v>
      </c>
      <c r="B1871" s="10">
        <v>4.6959999999999997</v>
      </c>
      <c r="C1871" s="10">
        <v>1</v>
      </c>
    </row>
    <row r="1872" spans="1:3" x14ac:dyDescent="0.3">
      <c r="A1872" s="17" t="s">
        <v>8915</v>
      </c>
      <c r="B1872" s="10">
        <v>16.838999999999999</v>
      </c>
      <c r="C1872" s="10">
        <v>1</v>
      </c>
    </row>
    <row r="1873" spans="1:3" x14ac:dyDescent="0.3">
      <c r="A1873" s="16" t="s">
        <v>8476</v>
      </c>
      <c r="B1873" s="10">
        <v>47.109000000000002</v>
      </c>
      <c r="C1873" s="10">
        <v>4</v>
      </c>
    </row>
    <row r="1874" spans="1:3" x14ac:dyDescent="0.3">
      <c r="A1874" s="17" t="s">
        <v>14179</v>
      </c>
      <c r="B1874" s="10">
        <v>4.76</v>
      </c>
      <c r="C1874" s="10">
        <v>1</v>
      </c>
    </row>
    <row r="1875" spans="1:3" x14ac:dyDescent="0.3">
      <c r="A1875" s="17" t="s">
        <v>9651</v>
      </c>
      <c r="B1875" s="10">
        <v>12.138999999999999</v>
      </c>
      <c r="C1875" s="10">
        <v>1</v>
      </c>
    </row>
    <row r="1876" spans="1:3" x14ac:dyDescent="0.3">
      <c r="A1876" s="17" t="s">
        <v>15067</v>
      </c>
      <c r="B1876" s="10">
        <v>4.2590000000000003</v>
      </c>
      <c r="C1876" s="10">
        <v>1</v>
      </c>
    </row>
    <row r="1877" spans="1:3" x14ac:dyDescent="0.3">
      <c r="A1877" s="17" t="s">
        <v>8477</v>
      </c>
      <c r="B1877" s="10">
        <v>25.951000000000001</v>
      </c>
      <c r="C1877" s="10">
        <v>1</v>
      </c>
    </row>
    <row r="1878" spans="1:3" x14ac:dyDescent="0.3">
      <c r="A1878" s="16" t="s">
        <v>11567</v>
      </c>
      <c r="B1878" s="10">
        <v>47.106999999999999</v>
      </c>
      <c r="C1878" s="10">
        <v>8</v>
      </c>
    </row>
    <row r="1879" spans="1:3" x14ac:dyDescent="0.3">
      <c r="A1879" s="17" t="s">
        <v>11690</v>
      </c>
      <c r="B1879" s="10">
        <v>7.0940000000000003</v>
      </c>
      <c r="C1879" s="10">
        <v>1</v>
      </c>
    </row>
    <row r="1880" spans="1:3" x14ac:dyDescent="0.3">
      <c r="A1880" s="17" t="s">
        <v>12271</v>
      </c>
      <c r="B1880" s="10">
        <v>6.3710000000000004</v>
      </c>
      <c r="C1880" s="10">
        <v>1</v>
      </c>
    </row>
    <row r="1881" spans="1:3" x14ac:dyDescent="0.3">
      <c r="A1881" s="17" t="s">
        <v>12720</v>
      </c>
      <c r="B1881" s="10">
        <v>5.8730000000000002</v>
      </c>
      <c r="C1881" s="10">
        <v>1</v>
      </c>
    </row>
    <row r="1882" spans="1:3" x14ac:dyDescent="0.3">
      <c r="A1882" s="17" t="s">
        <v>14275</v>
      </c>
      <c r="B1882" s="10">
        <v>4.6929999999999996</v>
      </c>
      <c r="C1882" s="10">
        <v>1</v>
      </c>
    </row>
    <row r="1883" spans="1:3" x14ac:dyDescent="0.3">
      <c r="A1883" s="17" t="s">
        <v>13672</v>
      </c>
      <c r="B1883" s="10">
        <v>5.1390000000000002</v>
      </c>
      <c r="C1883" s="10">
        <v>1</v>
      </c>
    </row>
    <row r="1884" spans="1:3" x14ac:dyDescent="0.3">
      <c r="A1884" s="17" t="s">
        <v>12986</v>
      </c>
      <c r="B1884" s="10">
        <v>5.6310000000000002</v>
      </c>
      <c r="C1884" s="10">
        <v>1</v>
      </c>
    </row>
    <row r="1885" spans="1:3" x14ac:dyDescent="0.3">
      <c r="A1885" s="17" t="s">
        <v>11568</v>
      </c>
      <c r="B1885" s="10">
        <v>7.2759999999999998</v>
      </c>
      <c r="C1885" s="10">
        <v>1</v>
      </c>
    </row>
    <row r="1886" spans="1:3" x14ac:dyDescent="0.3">
      <c r="A1886" s="17" t="s">
        <v>185</v>
      </c>
      <c r="B1886" s="10">
        <v>5.03</v>
      </c>
      <c r="C1886" s="10">
        <v>1</v>
      </c>
    </row>
    <row r="1887" spans="1:3" x14ac:dyDescent="0.3">
      <c r="A1887" s="16" t="s">
        <v>8415</v>
      </c>
      <c r="B1887" s="10">
        <v>46.951000000000001</v>
      </c>
      <c r="C1887" s="10">
        <v>2</v>
      </c>
    </row>
    <row r="1888" spans="1:3" x14ac:dyDescent="0.3">
      <c r="A1888" s="17" t="s">
        <v>9099</v>
      </c>
      <c r="B1888" s="10">
        <v>15.159000000000001</v>
      </c>
      <c r="C1888" s="10">
        <v>1</v>
      </c>
    </row>
    <row r="1889" spans="1:3" x14ac:dyDescent="0.3">
      <c r="A1889" s="17" t="s">
        <v>8416</v>
      </c>
      <c r="B1889" s="10">
        <v>31.792000000000002</v>
      </c>
      <c r="C1889" s="10">
        <v>1</v>
      </c>
    </row>
    <row r="1890" spans="1:3" x14ac:dyDescent="0.3">
      <c r="A1890" s="16" t="s">
        <v>9246</v>
      </c>
      <c r="B1890" s="10">
        <v>46.923999999999999</v>
      </c>
      <c r="C1890" s="10">
        <v>6</v>
      </c>
    </row>
    <row r="1891" spans="1:3" x14ac:dyDescent="0.3">
      <c r="A1891" s="17" t="s">
        <v>14888</v>
      </c>
      <c r="B1891" s="10">
        <v>4.3470000000000004</v>
      </c>
      <c r="C1891" s="10">
        <v>1</v>
      </c>
    </row>
    <row r="1892" spans="1:3" x14ac:dyDescent="0.3">
      <c r="A1892" s="17" t="s">
        <v>9247</v>
      </c>
      <c r="B1892" s="10">
        <v>14.151999999999999</v>
      </c>
      <c r="C1892" s="10">
        <v>1</v>
      </c>
    </row>
    <row r="1893" spans="1:3" x14ac:dyDescent="0.3">
      <c r="A1893" s="17" t="s">
        <v>13673</v>
      </c>
      <c r="B1893" s="10">
        <v>5.1360000000000001</v>
      </c>
      <c r="C1893" s="10">
        <v>1</v>
      </c>
    </row>
    <row r="1894" spans="1:3" x14ac:dyDescent="0.3">
      <c r="A1894" s="17" t="s">
        <v>13587</v>
      </c>
      <c r="B1894" s="10">
        <v>5.1929999999999996</v>
      </c>
      <c r="C1894" s="10">
        <v>1</v>
      </c>
    </row>
    <row r="1895" spans="1:3" x14ac:dyDescent="0.3">
      <c r="A1895" s="17" t="s">
        <v>10076</v>
      </c>
      <c r="B1895" s="10">
        <v>10.507999999999999</v>
      </c>
      <c r="C1895" s="10">
        <v>1</v>
      </c>
    </row>
    <row r="1896" spans="1:3" x14ac:dyDescent="0.3">
      <c r="A1896" s="17" t="s">
        <v>11354</v>
      </c>
      <c r="B1896" s="10">
        <v>7.5880000000000001</v>
      </c>
      <c r="C1896" s="10">
        <v>1</v>
      </c>
    </row>
    <row r="1897" spans="1:3" x14ac:dyDescent="0.3">
      <c r="A1897" s="16" t="s">
        <v>9572</v>
      </c>
      <c r="B1897" s="10">
        <v>46.695999999999998</v>
      </c>
      <c r="C1897" s="10">
        <v>6</v>
      </c>
    </row>
    <row r="1898" spans="1:3" x14ac:dyDescent="0.3">
      <c r="A1898" s="17" t="s">
        <v>15070</v>
      </c>
      <c r="B1898" s="10">
        <v>4.258</v>
      </c>
      <c r="C1898" s="10">
        <v>1</v>
      </c>
    </row>
    <row r="1899" spans="1:3" x14ac:dyDescent="0.3">
      <c r="A1899" s="17" t="s">
        <v>14594</v>
      </c>
      <c r="B1899" s="10">
        <v>4.5149999999999997</v>
      </c>
      <c r="C1899" s="10">
        <v>1</v>
      </c>
    </row>
    <row r="1900" spans="1:3" x14ac:dyDescent="0.3">
      <c r="A1900" s="17" t="s">
        <v>9587</v>
      </c>
      <c r="B1900" s="10">
        <v>12.345000000000001</v>
      </c>
      <c r="C1900" s="10">
        <v>1</v>
      </c>
    </row>
    <row r="1901" spans="1:3" x14ac:dyDescent="0.3">
      <c r="A1901" s="17" t="s">
        <v>12407</v>
      </c>
      <c r="B1901" s="10">
        <v>6.21</v>
      </c>
      <c r="C1901" s="10">
        <v>1</v>
      </c>
    </row>
    <row r="1902" spans="1:3" x14ac:dyDescent="0.3">
      <c r="A1902" s="17" t="s">
        <v>9573</v>
      </c>
      <c r="B1902" s="10">
        <v>12.385</v>
      </c>
      <c r="C1902" s="10">
        <v>1</v>
      </c>
    </row>
    <row r="1903" spans="1:3" x14ac:dyDescent="0.3">
      <c r="A1903" s="17" t="s">
        <v>11765</v>
      </c>
      <c r="B1903" s="10">
        <v>6.9829999999999997</v>
      </c>
      <c r="C1903" s="10">
        <v>1</v>
      </c>
    </row>
    <row r="1904" spans="1:3" x14ac:dyDescent="0.3">
      <c r="A1904" s="16" t="s">
        <v>9130</v>
      </c>
      <c r="B1904" s="10">
        <v>46.669000000000004</v>
      </c>
      <c r="C1904" s="10">
        <v>5</v>
      </c>
    </row>
    <row r="1905" spans="1:3" x14ac:dyDescent="0.3">
      <c r="A1905" s="17" t="s">
        <v>9131</v>
      </c>
      <c r="B1905" s="10">
        <v>14.896000000000001</v>
      </c>
      <c r="C1905" s="10">
        <v>1</v>
      </c>
    </row>
    <row r="1906" spans="1:3" x14ac:dyDescent="0.3">
      <c r="A1906" s="17" t="s">
        <v>10011</v>
      </c>
      <c r="B1906" s="10">
        <v>10.77</v>
      </c>
      <c r="C1906" s="10">
        <v>1</v>
      </c>
    </row>
    <row r="1907" spans="1:3" x14ac:dyDescent="0.3">
      <c r="A1907" s="17" t="s">
        <v>11520</v>
      </c>
      <c r="B1907" s="10">
        <v>7.33</v>
      </c>
      <c r="C1907" s="10">
        <v>1</v>
      </c>
    </row>
    <row r="1908" spans="1:3" x14ac:dyDescent="0.3">
      <c r="A1908" s="17" t="s">
        <v>11759</v>
      </c>
      <c r="B1908" s="10">
        <v>6.9909999999999997</v>
      </c>
      <c r="C1908" s="10">
        <v>1</v>
      </c>
    </row>
    <row r="1909" spans="1:3" x14ac:dyDescent="0.3">
      <c r="A1909" s="17" t="s">
        <v>11995</v>
      </c>
      <c r="B1909" s="10">
        <v>6.6820000000000004</v>
      </c>
      <c r="C1909" s="10">
        <v>1</v>
      </c>
    </row>
    <row r="1910" spans="1:3" x14ac:dyDescent="0.3">
      <c r="A1910" s="16" t="s">
        <v>10980</v>
      </c>
      <c r="B1910" s="10">
        <v>45.990000000000009</v>
      </c>
      <c r="C1910" s="10">
        <v>7</v>
      </c>
    </row>
    <row r="1911" spans="1:3" x14ac:dyDescent="0.3">
      <c r="A1911" s="17" t="s">
        <v>11340</v>
      </c>
      <c r="B1911" s="10">
        <v>7.6230000000000002</v>
      </c>
      <c r="C1911" s="10">
        <v>1</v>
      </c>
    </row>
    <row r="1912" spans="1:3" x14ac:dyDescent="0.3">
      <c r="A1912" s="17" t="s">
        <v>14584</v>
      </c>
      <c r="B1912" s="10">
        <v>4.5209999999999999</v>
      </c>
      <c r="C1912" s="10">
        <v>1</v>
      </c>
    </row>
    <row r="1913" spans="1:3" x14ac:dyDescent="0.3">
      <c r="A1913" s="17" t="s">
        <v>11074</v>
      </c>
      <c r="B1913" s="10">
        <v>8.0960000000000001</v>
      </c>
      <c r="C1913" s="10">
        <v>1</v>
      </c>
    </row>
    <row r="1914" spans="1:3" x14ac:dyDescent="0.3">
      <c r="A1914" s="17" t="s">
        <v>10981</v>
      </c>
      <c r="B1914" s="10">
        <v>8.2799999999999994</v>
      </c>
      <c r="C1914" s="10">
        <v>1</v>
      </c>
    </row>
    <row r="1915" spans="1:3" x14ac:dyDescent="0.3">
      <c r="A1915" s="17" t="s">
        <v>12957</v>
      </c>
      <c r="B1915" s="10">
        <v>5.66</v>
      </c>
      <c r="C1915" s="10">
        <v>1</v>
      </c>
    </row>
    <row r="1916" spans="1:3" x14ac:dyDescent="0.3">
      <c r="A1916" s="17" t="s">
        <v>12086</v>
      </c>
      <c r="B1916" s="10">
        <v>6.5789999999999997</v>
      </c>
      <c r="C1916" s="10">
        <v>1</v>
      </c>
    </row>
    <row r="1917" spans="1:3" x14ac:dyDescent="0.3">
      <c r="A1917" s="17" t="s">
        <v>13545</v>
      </c>
      <c r="B1917" s="10">
        <v>5.2309999999999999</v>
      </c>
      <c r="C1917" s="10">
        <v>1</v>
      </c>
    </row>
    <row r="1918" spans="1:3" x14ac:dyDescent="0.3">
      <c r="A1918" s="16" t="s">
        <v>8457</v>
      </c>
      <c r="B1918" s="10">
        <v>45.594999999999999</v>
      </c>
      <c r="C1918" s="10">
        <v>3</v>
      </c>
    </row>
    <row r="1919" spans="1:3" x14ac:dyDescent="0.3">
      <c r="A1919" s="17" t="s">
        <v>12609</v>
      </c>
      <c r="B1919" s="10">
        <v>5.9960000000000004</v>
      </c>
      <c r="C1919" s="10">
        <v>1</v>
      </c>
    </row>
    <row r="1920" spans="1:3" x14ac:dyDescent="0.3">
      <c r="A1920" s="17" t="s">
        <v>9476</v>
      </c>
      <c r="B1920" s="10">
        <v>12.808999999999999</v>
      </c>
      <c r="C1920" s="10">
        <v>1</v>
      </c>
    </row>
    <row r="1921" spans="1:3" x14ac:dyDescent="0.3">
      <c r="A1921" s="17" t="s">
        <v>8458</v>
      </c>
      <c r="B1921" s="10">
        <v>26.79</v>
      </c>
      <c r="C1921" s="10">
        <v>1</v>
      </c>
    </row>
    <row r="1922" spans="1:3" x14ac:dyDescent="0.3">
      <c r="A1922" s="16" t="s">
        <v>9295</v>
      </c>
      <c r="B1922" s="10">
        <v>45.272999999999996</v>
      </c>
      <c r="C1922" s="10">
        <v>7</v>
      </c>
    </row>
    <row r="1923" spans="1:3" x14ac:dyDescent="0.3">
      <c r="A1923" s="17" t="s">
        <v>12828</v>
      </c>
      <c r="B1923" s="10">
        <v>5.7750000000000004</v>
      </c>
      <c r="C1923" s="10">
        <v>1</v>
      </c>
    </row>
    <row r="1924" spans="1:3" x14ac:dyDescent="0.3">
      <c r="A1924" s="17" t="s">
        <v>13797</v>
      </c>
      <c r="B1924" s="10">
        <v>5.0339999999999998</v>
      </c>
      <c r="C1924" s="10">
        <v>1</v>
      </c>
    </row>
    <row r="1925" spans="1:3" x14ac:dyDescent="0.3">
      <c r="A1925" s="17" t="s">
        <v>12308</v>
      </c>
      <c r="B1925" s="10">
        <v>5.7460000000000004</v>
      </c>
      <c r="C1925" s="10">
        <v>1</v>
      </c>
    </row>
    <row r="1926" spans="1:3" x14ac:dyDescent="0.3">
      <c r="A1926" s="17" t="s">
        <v>13655</v>
      </c>
      <c r="B1926" s="10">
        <v>5.1479999999999997</v>
      </c>
      <c r="C1926" s="10">
        <v>1</v>
      </c>
    </row>
    <row r="1927" spans="1:3" x14ac:dyDescent="0.3">
      <c r="A1927" s="17" t="s">
        <v>9296</v>
      </c>
      <c r="B1927" s="10">
        <v>13.788</v>
      </c>
      <c r="C1927" s="10">
        <v>1</v>
      </c>
    </row>
    <row r="1928" spans="1:3" x14ac:dyDescent="0.3">
      <c r="A1928" s="17" t="s">
        <v>13626</v>
      </c>
      <c r="B1928" s="10">
        <v>5.1660000000000004</v>
      </c>
      <c r="C1928" s="10">
        <v>1</v>
      </c>
    </row>
    <row r="1929" spans="1:3" x14ac:dyDescent="0.3">
      <c r="A1929" s="17" t="s">
        <v>14417</v>
      </c>
      <c r="B1929" s="10">
        <v>4.6159999999999997</v>
      </c>
      <c r="C1929" s="10">
        <v>1</v>
      </c>
    </row>
    <row r="1930" spans="1:3" x14ac:dyDescent="0.3">
      <c r="A1930" s="16" t="s">
        <v>9065</v>
      </c>
      <c r="B1930" s="10">
        <v>45.253</v>
      </c>
      <c r="C1930" s="10">
        <v>6</v>
      </c>
    </row>
    <row r="1931" spans="1:3" x14ac:dyDescent="0.3">
      <c r="A1931" s="17" t="s">
        <v>10626</v>
      </c>
      <c r="B1931" s="10">
        <v>8.9969999999999999</v>
      </c>
      <c r="C1931" s="10">
        <v>1</v>
      </c>
    </row>
    <row r="1932" spans="1:3" x14ac:dyDescent="0.3">
      <c r="A1932" s="17" t="s">
        <v>14643</v>
      </c>
      <c r="B1932" s="10">
        <v>4.4880000000000004</v>
      </c>
      <c r="C1932" s="10">
        <v>1</v>
      </c>
    </row>
    <row r="1933" spans="1:3" x14ac:dyDescent="0.3">
      <c r="A1933" s="17" t="s">
        <v>14480</v>
      </c>
      <c r="B1933" s="10">
        <v>4.58</v>
      </c>
      <c r="C1933" s="10">
        <v>1</v>
      </c>
    </row>
    <row r="1934" spans="1:3" x14ac:dyDescent="0.3">
      <c r="A1934" s="17" t="s">
        <v>12544</v>
      </c>
      <c r="B1934" s="10">
        <v>6.0339999999999998</v>
      </c>
      <c r="C1934" s="10">
        <v>1</v>
      </c>
    </row>
    <row r="1935" spans="1:3" x14ac:dyDescent="0.3">
      <c r="A1935" s="17" t="s">
        <v>9066</v>
      </c>
      <c r="B1935" s="10">
        <v>15.468999999999999</v>
      </c>
      <c r="C1935" s="10">
        <v>1</v>
      </c>
    </row>
    <row r="1936" spans="1:3" x14ac:dyDescent="0.3">
      <c r="A1936" s="17" t="s">
        <v>12928</v>
      </c>
      <c r="B1936" s="10">
        <v>5.6849999999999996</v>
      </c>
      <c r="C1936" s="10">
        <v>1</v>
      </c>
    </row>
    <row r="1937" spans="1:3" x14ac:dyDescent="0.3">
      <c r="A1937" s="16" t="s">
        <v>8794</v>
      </c>
      <c r="B1937" s="10">
        <v>45.233999999999995</v>
      </c>
      <c r="C1937" s="10">
        <v>4</v>
      </c>
    </row>
    <row r="1938" spans="1:3" x14ac:dyDescent="0.3">
      <c r="A1938" s="17" t="s">
        <v>8795</v>
      </c>
      <c r="B1938" s="10">
        <v>18.384</v>
      </c>
      <c r="C1938" s="10">
        <v>1</v>
      </c>
    </row>
    <row r="1939" spans="1:3" x14ac:dyDescent="0.3">
      <c r="A1939" s="17" t="s">
        <v>10539</v>
      </c>
      <c r="B1939" s="10">
        <v>9.2360000000000007</v>
      </c>
      <c r="C1939" s="10">
        <v>1</v>
      </c>
    </row>
    <row r="1940" spans="1:3" x14ac:dyDescent="0.3">
      <c r="A1940" s="17" t="s">
        <v>13415</v>
      </c>
      <c r="B1940" s="10">
        <v>5.32</v>
      </c>
      <c r="C1940" s="10">
        <v>1</v>
      </c>
    </row>
    <row r="1941" spans="1:3" x14ac:dyDescent="0.3">
      <c r="A1941" s="17" t="s">
        <v>9607</v>
      </c>
      <c r="B1941" s="10">
        <v>12.294</v>
      </c>
      <c r="C1941" s="10">
        <v>1</v>
      </c>
    </row>
    <row r="1942" spans="1:3" x14ac:dyDescent="0.3">
      <c r="A1942" s="16" t="s">
        <v>9899</v>
      </c>
      <c r="B1942" s="10">
        <v>45.123000000000005</v>
      </c>
      <c r="C1942" s="10">
        <v>7</v>
      </c>
    </row>
    <row r="1943" spans="1:3" x14ac:dyDescent="0.3">
      <c r="A1943" s="17" t="s">
        <v>13917</v>
      </c>
      <c r="B1943" s="10">
        <v>4.9240000000000004</v>
      </c>
      <c r="C1943" s="10">
        <v>1</v>
      </c>
    </row>
    <row r="1944" spans="1:3" x14ac:dyDescent="0.3">
      <c r="A1944" s="17" t="s">
        <v>13053</v>
      </c>
      <c r="B1944" s="10">
        <v>5.5780000000000003</v>
      </c>
      <c r="C1944" s="10">
        <v>1</v>
      </c>
    </row>
    <row r="1945" spans="1:3" x14ac:dyDescent="0.3">
      <c r="A1945" s="17" t="s">
        <v>13339</v>
      </c>
      <c r="B1945" s="10">
        <v>5.375</v>
      </c>
      <c r="C1945" s="10">
        <v>1</v>
      </c>
    </row>
    <row r="1946" spans="1:3" x14ac:dyDescent="0.3">
      <c r="A1946" s="17" t="s">
        <v>11063</v>
      </c>
      <c r="B1946" s="10">
        <v>8.1140000000000008</v>
      </c>
      <c r="C1946" s="10">
        <v>1</v>
      </c>
    </row>
    <row r="1947" spans="1:3" x14ac:dyDescent="0.3">
      <c r="A1947" s="17" t="s">
        <v>9900</v>
      </c>
      <c r="B1947" s="10">
        <v>11.115</v>
      </c>
      <c r="C1947" s="10">
        <v>1</v>
      </c>
    </row>
    <row r="1948" spans="1:3" x14ac:dyDescent="0.3">
      <c r="A1948" s="17" t="s">
        <v>14695</v>
      </c>
      <c r="B1948" s="10">
        <v>4.4569999999999999</v>
      </c>
      <c r="C1948" s="10">
        <v>1</v>
      </c>
    </row>
    <row r="1949" spans="1:3" x14ac:dyDescent="0.3">
      <c r="A1949" s="17" t="s">
        <v>13074</v>
      </c>
      <c r="B1949" s="10">
        <v>5.56</v>
      </c>
      <c r="C1949" s="10">
        <v>1</v>
      </c>
    </row>
    <row r="1950" spans="1:3" x14ac:dyDescent="0.3">
      <c r="A1950" s="16" t="s">
        <v>9273</v>
      </c>
      <c r="B1950" s="10">
        <v>45.115000000000002</v>
      </c>
      <c r="C1950" s="10">
        <v>5</v>
      </c>
    </row>
    <row r="1951" spans="1:3" x14ac:dyDescent="0.3">
      <c r="A1951" s="17" t="s">
        <v>14176</v>
      </c>
      <c r="B1951" s="10">
        <v>4.7629999999999999</v>
      </c>
      <c r="C1951" s="10">
        <v>1</v>
      </c>
    </row>
    <row r="1952" spans="1:3" x14ac:dyDescent="0.3">
      <c r="A1952" s="17" t="s">
        <v>11931</v>
      </c>
      <c r="B1952" s="10">
        <v>6.7610000000000001</v>
      </c>
      <c r="C1952" s="10">
        <v>1</v>
      </c>
    </row>
    <row r="1953" spans="1:3" x14ac:dyDescent="0.3">
      <c r="A1953" s="17" t="s">
        <v>11295</v>
      </c>
      <c r="B1953" s="10">
        <v>7.7210000000000001</v>
      </c>
      <c r="C1953" s="10">
        <v>1</v>
      </c>
    </row>
    <row r="1954" spans="1:3" x14ac:dyDescent="0.3">
      <c r="A1954" s="17" t="s">
        <v>9718</v>
      </c>
      <c r="B1954" s="10">
        <v>11.89</v>
      </c>
      <c r="C1954" s="10">
        <v>1</v>
      </c>
    </row>
    <row r="1955" spans="1:3" x14ac:dyDescent="0.3">
      <c r="A1955" s="17" t="s">
        <v>9274</v>
      </c>
      <c r="B1955" s="10">
        <v>13.98</v>
      </c>
      <c r="C1955" s="10">
        <v>1</v>
      </c>
    </row>
    <row r="1956" spans="1:3" x14ac:dyDescent="0.3">
      <c r="A1956" s="16" t="s">
        <v>8541</v>
      </c>
      <c r="B1956" s="10">
        <v>44.865000000000002</v>
      </c>
      <c r="C1956" s="10">
        <v>3</v>
      </c>
    </row>
    <row r="1957" spans="1:3" x14ac:dyDescent="0.3">
      <c r="A1957" s="17" t="s">
        <v>12626</v>
      </c>
      <c r="B1957" s="10">
        <v>5.968</v>
      </c>
      <c r="C1957" s="10">
        <v>1</v>
      </c>
    </row>
    <row r="1958" spans="1:3" x14ac:dyDescent="0.3">
      <c r="A1958" s="17" t="s">
        <v>8542</v>
      </c>
      <c r="B1958" s="10">
        <v>23.199000000000002</v>
      </c>
      <c r="C1958" s="10">
        <v>1</v>
      </c>
    </row>
    <row r="1959" spans="1:3" x14ac:dyDescent="0.3">
      <c r="A1959" s="17" t="s">
        <v>9025</v>
      </c>
      <c r="B1959" s="10">
        <v>15.698</v>
      </c>
      <c r="C1959" s="10">
        <v>1</v>
      </c>
    </row>
    <row r="1960" spans="1:3" x14ac:dyDescent="0.3">
      <c r="A1960" s="16" t="s">
        <v>9565</v>
      </c>
      <c r="B1960" s="10">
        <v>44.831000000000003</v>
      </c>
      <c r="C1960" s="10">
        <v>5</v>
      </c>
    </row>
    <row r="1961" spans="1:3" x14ac:dyDescent="0.3">
      <c r="A1961" s="17" t="s">
        <v>12702</v>
      </c>
      <c r="B1961" s="10">
        <v>5.891</v>
      </c>
      <c r="C1961" s="10">
        <v>1</v>
      </c>
    </row>
    <row r="1962" spans="1:3" x14ac:dyDescent="0.3">
      <c r="A1962" s="17" t="s">
        <v>11779</v>
      </c>
      <c r="B1962" s="10">
        <v>6.9660000000000002</v>
      </c>
      <c r="C1962" s="10">
        <v>1</v>
      </c>
    </row>
    <row r="1963" spans="1:3" x14ac:dyDescent="0.3">
      <c r="A1963" s="17" t="s">
        <v>11610</v>
      </c>
      <c r="B1963" s="10">
        <v>7.218</v>
      </c>
      <c r="C1963" s="10">
        <v>1</v>
      </c>
    </row>
    <row r="1964" spans="1:3" x14ac:dyDescent="0.3">
      <c r="A1964" s="17" t="s">
        <v>9566</v>
      </c>
      <c r="B1964" s="10">
        <v>12.430999999999999</v>
      </c>
      <c r="C1964" s="10">
        <v>1</v>
      </c>
    </row>
    <row r="1965" spans="1:3" x14ac:dyDescent="0.3">
      <c r="A1965" s="17" t="s">
        <v>9592</v>
      </c>
      <c r="B1965" s="10">
        <v>12.324999999999999</v>
      </c>
      <c r="C1965" s="10">
        <v>1</v>
      </c>
    </row>
    <row r="1966" spans="1:3" x14ac:dyDescent="0.3">
      <c r="A1966" s="16" t="s">
        <v>8701</v>
      </c>
      <c r="B1966" s="10">
        <v>44.375</v>
      </c>
      <c r="C1966" s="10">
        <v>3</v>
      </c>
    </row>
    <row r="1967" spans="1:3" x14ac:dyDescent="0.3">
      <c r="A1967" s="17" t="s">
        <v>9261</v>
      </c>
      <c r="B1967" s="10">
        <v>14.081</v>
      </c>
      <c r="C1967" s="10">
        <v>1</v>
      </c>
    </row>
    <row r="1968" spans="1:3" x14ac:dyDescent="0.3">
      <c r="A1968" s="17" t="s">
        <v>10012</v>
      </c>
      <c r="B1968" s="10">
        <v>10.769</v>
      </c>
      <c r="C1968" s="10">
        <v>1</v>
      </c>
    </row>
    <row r="1969" spans="1:3" x14ac:dyDescent="0.3">
      <c r="A1969" s="17" t="s">
        <v>8702</v>
      </c>
      <c r="B1969" s="10">
        <v>19.524999999999999</v>
      </c>
      <c r="C1969" s="10">
        <v>1</v>
      </c>
    </row>
    <row r="1970" spans="1:3" x14ac:dyDescent="0.3">
      <c r="A1970" s="16" t="s">
        <v>9148</v>
      </c>
      <c r="B1970" s="10">
        <v>44.334000000000003</v>
      </c>
      <c r="C1970" s="10">
        <v>6</v>
      </c>
    </row>
    <row r="1971" spans="1:3" x14ac:dyDescent="0.3">
      <c r="A1971" s="17" t="s">
        <v>12699</v>
      </c>
      <c r="B1971" s="10">
        <v>5.8949999999999996</v>
      </c>
      <c r="C1971" s="10">
        <v>1</v>
      </c>
    </row>
    <row r="1972" spans="1:3" x14ac:dyDescent="0.3">
      <c r="A1972" s="17" t="s">
        <v>14121</v>
      </c>
      <c r="B1972" s="10">
        <v>4.8</v>
      </c>
      <c r="C1972" s="10">
        <v>1</v>
      </c>
    </row>
    <row r="1973" spans="1:3" x14ac:dyDescent="0.3">
      <c r="A1973" s="17" t="s">
        <v>11529</v>
      </c>
      <c r="B1973" s="10">
        <v>7.32</v>
      </c>
      <c r="C1973" s="10">
        <v>1</v>
      </c>
    </row>
    <row r="1974" spans="1:3" x14ac:dyDescent="0.3">
      <c r="A1974" s="17" t="s">
        <v>12193</v>
      </c>
      <c r="B1974" s="10">
        <v>6.4450000000000003</v>
      </c>
      <c r="C1974" s="10">
        <v>1</v>
      </c>
    </row>
    <row r="1975" spans="1:3" x14ac:dyDescent="0.3">
      <c r="A1975" s="17" t="s">
        <v>9149</v>
      </c>
      <c r="B1975" s="10">
        <v>14.833</v>
      </c>
      <c r="C1975" s="10">
        <v>1</v>
      </c>
    </row>
    <row r="1976" spans="1:3" x14ac:dyDescent="0.3">
      <c r="A1976" s="17" t="s">
        <v>13788</v>
      </c>
      <c r="B1976" s="10">
        <v>5.0410000000000004</v>
      </c>
      <c r="C1976" s="10">
        <v>1</v>
      </c>
    </row>
    <row r="1977" spans="1:3" x14ac:dyDescent="0.3">
      <c r="A1977" s="16" t="s">
        <v>8825</v>
      </c>
      <c r="B1977" s="10">
        <v>43.587999999999994</v>
      </c>
      <c r="C1977" s="10">
        <v>3</v>
      </c>
    </row>
    <row r="1978" spans="1:3" x14ac:dyDescent="0.3">
      <c r="A1978" s="17" t="s">
        <v>8948</v>
      </c>
      <c r="B1978" s="10">
        <v>16.335999999999999</v>
      </c>
      <c r="C1978" s="10">
        <v>1</v>
      </c>
    </row>
    <row r="1979" spans="1:3" x14ac:dyDescent="0.3">
      <c r="A1979" s="17" t="s">
        <v>8826</v>
      </c>
      <c r="B1979" s="10">
        <v>17.972999999999999</v>
      </c>
      <c r="C1979" s="10">
        <v>1</v>
      </c>
    </row>
    <row r="1980" spans="1:3" x14ac:dyDescent="0.3">
      <c r="A1980" s="17" t="s">
        <v>10530</v>
      </c>
      <c r="B1980" s="10">
        <v>9.2789999999999999</v>
      </c>
      <c r="C1980" s="10">
        <v>1</v>
      </c>
    </row>
    <row r="1981" spans="1:3" x14ac:dyDescent="0.3">
      <c r="A1981" s="16" t="s">
        <v>9009</v>
      </c>
      <c r="B1981" s="10">
        <v>43.563000000000002</v>
      </c>
      <c r="C1981" s="10">
        <v>6</v>
      </c>
    </row>
    <row r="1982" spans="1:3" x14ac:dyDescent="0.3">
      <c r="A1982" s="17" t="s">
        <v>14533</v>
      </c>
      <c r="B1982" s="10">
        <v>4.5449999999999999</v>
      </c>
      <c r="C1982" s="10">
        <v>1</v>
      </c>
    </row>
    <row r="1983" spans="1:3" x14ac:dyDescent="0.3">
      <c r="A1983" s="17" t="s">
        <v>12447</v>
      </c>
      <c r="B1983" s="10">
        <v>6.1559999999999997</v>
      </c>
      <c r="C1983" s="10">
        <v>1</v>
      </c>
    </row>
    <row r="1984" spans="1:3" x14ac:dyDescent="0.3">
      <c r="A1984" s="17" t="s">
        <v>13406</v>
      </c>
      <c r="B1984" s="10">
        <v>5.3239999999999998</v>
      </c>
      <c r="C1984" s="10">
        <v>1</v>
      </c>
    </row>
    <row r="1985" spans="1:3" x14ac:dyDescent="0.3">
      <c r="A1985" s="17" t="s">
        <v>11435</v>
      </c>
      <c r="B1985" s="10">
        <v>7.4560000000000004</v>
      </c>
      <c r="C1985" s="10">
        <v>1</v>
      </c>
    </row>
    <row r="1986" spans="1:3" x14ac:dyDescent="0.3">
      <c r="A1986" s="17" t="s">
        <v>9010</v>
      </c>
      <c r="B1986" s="10">
        <v>15.791</v>
      </c>
      <c r="C1986" s="10">
        <v>1</v>
      </c>
    </row>
    <row r="1987" spans="1:3" x14ac:dyDescent="0.3">
      <c r="A1987" s="17" t="s">
        <v>14996</v>
      </c>
      <c r="B1987" s="10">
        <v>4.2910000000000004</v>
      </c>
      <c r="C1987" s="10">
        <v>1</v>
      </c>
    </row>
    <row r="1988" spans="1:3" x14ac:dyDescent="0.3">
      <c r="A1988" s="16" t="s">
        <v>8461</v>
      </c>
      <c r="B1988" s="10">
        <v>43.558</v>
      </c>
      <c r="C1988" s="10">
        <v>4</v>
      </c>
    </row>
    <row r="1989" spans="1:3" x14ac:dyDescent="0.3">
      <c r="A1989" s="17" t="s">
        <v>11646</v>
      </c>
      <c r="B1989" s="10">
        <v>7.1740000000000004</v>
      </c>
      <c r="C1989" s="10">
        <v>1</v>
      </c>
    </row>
    <row r="1990" spans="1:3" x14ac:dyDescent="0.3">
      <c r="A1990" s="17" t="s">
        <v>14628</v>
      </c>
      <c r="B1990" s="10">
        <v>4.4989999999999997</v>
      </c>
      <c r="C1990" s="10">
        <v>1</v>
      </c>
    </row>
    <row r="1991" spans="1:3" x14ac:dyDescent="0.3">
      <c r="A1991" s="17" t="s">
        <v>8462</v>
      </c>
      <c r="B1991" s="10">
        <v>26.574000000000002</v>
      </c>
      <c r="C1991" s="10">
        <v>1</v>
      </c>
    </row>
    <row r="1992" spans="1:3" x14ac:dyDescent="0.3">
      <c r="A1992" s="17" t="s">
        <v>13430</v>
      </c>
      <c r="B1992" s="10">
        <v>5.3109999999999999</v>
      </c>
      <c r="C1992" s="10">
        <v>1</v>
      </c>
    </row>
    <row r="1993" spans="1:3" x14ac:dyDescent="0.3">
      <c r="A1993" s="16" t="s">
        <v>8413</v>
      </c>
      <c r="B1993" s="10">
        <v>43.525000000000006</v>
      </c>
      <c r="C1993" s="10">
        <v>3</v>
      </c>
    </row>
    <row r="1994" spans="1:3" x14ac:dyDescent="0.3">
      <c r="A1994" s="17" t="s">
        <v>8414</v>
      </c>
      <c r="B1994" s="10">
        <v>32.020000000000003</v>
      </c>
      <c r="C1994" s="10">
        <v>1</v>
      </c>
    </row>
    <row r="1995" spans="1:3" x14ac:dyDescent="0.3">
      <c r="A1995" s="17" t="s">
        <v>11856</v>
      </c>
      <c r="B1995" s="10">
        <v>6.8540000000000001</v>
      </c>
      <c r="C1995" s="10">
        <v>1</v>
      </c>
    </row>
    <row r="1996" spans="1:3" x14ac:dyDescent="0.3">
      <c r="A1996" s="17" t="s">
        <v>12224</v>
      </c>
      <c r="B1996" s="10">
        <v>4.6509999999999998</v>
      </c>
      <c r="C1996" s="10">
        <v>1</v>
      </c>
    </row>
    <row r="1997" spans="1:3" x14ac:dyDescent="0.3">
      <c r="A1997" s="16" t="s">
        <v>8719</v>
      </c>
      <c r="B1997" s="10">
        <v>43.498999999999995</v>
      </c>
      <c r="C1997" s="10">
        <v>5</v>
      </c>
    </row>
    <row r="1998" spans="1:3" x14ac:dyDescent="0.3">
      <c r="A1998" s="17" t="s">
        <v>13302</v>
      </c>
      <c r="B1998" s="10">
        <v>5.4039999999999999</v>
      </c>
      <c r="C1998" s="10">
        <v>1</v>
      </c>
    </row>
    <row r="1999" spans="1:3" x14ac:dyDescent="0.3">
      <c r="A1999" s="17" t="s">
        <v>14514</v>
      </c>
      <c r="B1999" s="10">
        <v>4.5590000000000002</v>
      </c>
      <c r="C1999" s="10">
        <v>1</v>
      </c>
    </row>
    <row r="2000" spans="1:3" x14ac:dyDescent="0.3">
      <c r="A2000" s="17" t="s">
        <v>11473</v>
      </c>
      <c r="B2000" s="10">
        <v>7.4059999999999997</v>
      </c>
      <c r="C2000" s="10">
        <v>1</v>
      </c>
    </row>
    <row r="2001" spans="1:3" x14ac:dyDescent="0.3">
      <c r="A2001" s="17" t="s">
        <v>11824</v>
      </c>
      <c r="B2001" s="10">
        <v>6.8949999999999996</v>
      </c>
      <c r="C2001" s="10">
        <v>1</v>
      </c>
    </row>
    <row r="2002" spans="1:3" x14ac:dyDescent="0.3">
      <c r="A2002" s="17" t="s">
        <v>8720</v>
      </c>
      <c r="B2002" s="10">
        <v>19.234999999999999</v>
      </c>
      <c r="C2002" s="10">
        <v>1</v>
      </c>
    </row>
    <row r="2003" spans="1:3" x14ac:dyDescent="0.3">
      <c r="A2003" s="16" t="s">
        <v>9880</v>
      </c>
      <c r="B2003" s="10">
        <v>43.174999999999997</v>
      </c>
      <c r="C2003" s="10">
        <v>6</v>
      </c>
    </row>
    <row r="2004" spans="1:3" x14ac:dyDescent="0.3">
      <c r="A2004" s="17" t="s">
        <v>10283</v>
      </c>
      <c r="B2004" s="10">
        <v>9.8409999999999993</v>
      </c>
      <c r="C2004" s="10">
        <v>1</v>
      </c>
    </row>
    <row r="2005" spans="1:3" x14ac:dyDescent="0.3">
      <c r="A2005" s="17" t="s">
        <v>11410</v>
      </c>
      <c r="B2005" s="10">
        <v>7.4930000000000003</v>
      </c>
      <c r="C2005" s="10">
        <v>1</v>
      </c>
    </row>
    <row r="2006" spans="1:3" x14ac:dyDescent="0.3">
      <c r="A2006" s="17" t="s">
        <v>9881</v>
      </c>
      <c r="B2006" s="10">
        <v>11.198</v>
      </c>
      <c r="C2006" s="10">
        <v>1</v>
      </c>
    </row>
    <row r="2007" spans="1:3" x14ac:dyDescent="0.3">
      <c r="A2007" s="17" t="s">
        <v>13469</v>
      </c>
      <c r="B2007" s="10">
        <v>5.2729999999999997</v>
      </c>
      <c r="C2007" s="10">
        <v>1</v>
      </c>
    </row>
    <row r="2008" spans="1:3" x14ac:dyDescent="0.3">
      <c r="A2008" s="17" t="s">
        <v>14761</v>
      </c>
      <c r="B2008" s="10">
        <v>4.4189999999999996</v>
      </c>
      <c r="C2008" s="10">
        <v>1</v>
      </c>
    </row>
    <row r="2009" spans="1:3" x14ac:dyDescent="0.3">
      <c r="A2009" s="17" t="s">
        <v>13782</v>
      </c>
      <c r="B2009" s="10">
        <v>4.9509999999999996</v>
      </c>
      <c r="C2009" s="10">
        <v>1</v>
      </c>
    </row>
    <row r="2010" spans="1:3" x14ac:dyDescent="0.3">
      <c r="A2010" s="16" t="s">
        <v>8666</v>
      </c>
      <c r="B2010" s="10">
        <v>43.108999999999995</v>
      </c>
      <c r="C2010" s="10">
        <v>4</v>
      </c>
    </row>
    <row r="2011" spans="1:3" x14ac:dyDescent="0.3">
      <c r="A2011" s="17" t="s">
        <v>13900</v>
      </c>
      <c r="B2011" s="10">
        <v>4.9329999999999998</v>
      </c>
      <c r="C2011" s="10">
        <v>1</v>
      </c>
    </row>
    <row r="2012" spans="1:3" x14ac:dyDescent="0.3">
      <c r="A2012" s="17" t="s">
        <v>8667</v>
      </c>
      <c r="B2012" s="10">
        <v>20.446999999999999</v>
      </c>
      <c r="C2012" s="10">
        <v>1</v>
      </c>
    </row>
    <row r="2013" spans="1:3" x14ac:dyDescent="0.3">
      <c r="A2013" s="17" t="s">
        <v>9456</v>
      </c>
      <c r="B2013" s="10">
        <v>6.8040000000000003</v>
      </c>
      <c r="C2013" s="10">
        <v>1</v>
      </c>
    </row>
    <row r="2014" spans="1:3" x14ac:dyDescent="0.3">
      <c r="A2014" s="17" t="s">
        <v>9959</v>
      </c>
      <c r="B2014" s="10">
        <v>10.925000000000001</v>
      </c>
      <c r="C2014" s="10">
        <v>1</v>
      </c>
    </row>
    <row r="2015" spans="1:3" x14ac:dyDescent="0.3">
      <c r="A2015" s="16" t="s">
        <v>8419</v>
      </c>
      <c r="B2015" s="10">
        <v>42.933</v>
      </c>
      <c r="C2015" s="10">
        <v>3</v>
      </c>
    </row>
    <row r="2016" spans="1:3" x14ac:dyDescent="0.3">
      <c r="A2016" s="17" t="s">
        <v>13101</v>
      </c>
      <c r="B2016" s="10">
        <v>5.5439999999999996</v>
      </c>
      <c r="C2016" s="10">
        <v>1</v>
      </c>
    </row>
    <row r="2017" spans="1:3" x14ac:dyDescent="0.3">
      <c r="A2017" s="17" t="s">
        <v>12549</v>
      </c>
      <c r="B2017" s="10">
        <v>6.03</v>
      </c>
      <c r="C2017" s="10">
        <v>1</v>
      </c>
    </row>
    <row r="2018" spans="1:3" x14ac:dyDescent="0.3">
      <c r="A2018" s="17" t="s">
        <v>8420</v>
      </c>
      <c r="B2018" s="10">
        <v>31.359000000000002</v>
      </c>
      <c r="C2018" s="10">
        <v>1</v>
      </c>
    </row>
    <row r="2019" spans="1:3" x14ac:dyDescent="0.3">
      <c r="A2019" s="16" t="s">
        <v>8499</v>
      </c>
      <c r="B2019" s="10">
        <v>42.834999999999994</v>
      </c>
      <c r="C2019" s="10">
        <v>4</v>
      </c>
    </row>
    <row r="2020" spans="1:3" x14ac:dyDescent="0.3">
      <c r="A2020" s="17" t="s">
        <v>12301</v>
      </c>
      <c r="B2020" s="10">
        <v>6.3390000000000004</v>
      </c>
      <c r="C2020" s="10">
        <v>1</v>
      </c>
    </row>
    <row r="2021" spans="1:3" x14ac:dyDescent="0.3">
      <c r="A2021" s="17" t="s">
        <v>8500</v>
      </c>
      <c r="B2021" s="10">
        <v>25.140999999999998</v>
      </c>
      <c r="C2021" s="10">
        <v>1</v>
      </c>
    </row>
    <row r="2022" spans="1:3" x14ac:dyDescent="0.3">
      <c r="A2022" s="17" t="s">
        <v>13265</v>
      </c>
      <c r="B2022" s="10">
        <v>5.43</v>
      </c>
      <c r="C2022" s="10">
        <v>1</v>
      </c>
    </row>
    <row r="2023" spans="1:3" x14ac:dyDescent="0.3">
      <c r="A2023" s="17" t="s">
        <v>12672</v>
      </c>
      <c r="B2023" s="10">
        <v>5.9249999999999998</v>
      </c>
      <c r="C2023" s="10">
        <v>1</v>
      </c>
    </row>
    <row r="2024" spans="1:3" x14ac:dyDescent="0.3">
      <c r="A2024" s="16" t="s">
        <v>8543</v>
      </c>
      <c r="B2024" s="10">
        <v>42.656999999999996</v>
      </c>
      <c r="C2024" s="10">
        <v>3</v>
      </c>
    </row>
    <row r="2025" spans="1:3" x14ac:dyDescent="0.3">
      <c r="A2025" s="17" t="s">
        <v>9258</v>
      </c>
      <c r="B2025" s="10">
        <v>14.103</v>
      </c>
      <c r="C2025" s="10">
        <v>1</v>
      </c>
    </row>
    <row r="2026" spans="1:3" x14ac:dyDescent="0.3">
      <c r="A2026" s="17" t="s">
        <v>13343</v>
      </c>
      <c r="B2026" s="10">
        <v>5.37</v>
      </c>
      <c r="C2026" s="10">
        <v>1</v>
      </c>
    </row>
    <row r="2027" spans="1:3" x14ac:dyDescent="0.3">
      <c r="A2027" s="17" t="s">
        <v>8544</v>
      </c>
      <c r="B2027" s="10">
        <v>23.184000000000001</v>
      </c>
      <c r="C2027" s="10">
        <v>1</v>
      </c>
    </row>
    <row r="2028" spans="1:3" x14ac:dyDescent="0.3">
      <c r="A2028" s="16" t="s">
        <v>8431</v>
      </c>
      <c r="B2028" s="10">
        <v>42.285000000000004</v>
      </c>
      <c r="C2028" s="10">
        <v>3</v>
      </c>
    </row>
    <row r="2029" spans="1:3" x14ac:dyDescent="0.3">
      <c r="A2029" s="17" t="s">
        <v>11224</v>
      </c>
      <c r="B2029" s="10">
        <v>7.8280000000000003</v>
      </c>
      <c r="C2029" s="10">
        <v>1</v>
      </c>
    </row>
    <row r="2030" spans="1:3" x14ac:dyDescent="0.3">
      <c r="A2030" s="17" t="s">
        <v>8432</v>
      </c>
      <c r="B2030" s="10">
        <v>29.536000000000001</v>
      </c>
      <c r="C2030" s="10">
        <v>1</v>
      </c>
    </row>
    <row r="2031" spans="1:3" x14ac:dyDescent="0.3">
      <c r="A2031" s="17" t="s">
        <v>13924</v>
      </c>
      <c r="B2031" s="10">
        <v>4.9210000000000003</v>
      </c>
      <c r="C2031" s="10">
        <v>1</v>
      </c>
    </row>
    <row r="2032" spans="1:3" x14ac:dyDescent="0.3">
      <c r="A2032" s="16" t="s">
        <v>9562</v>
      </c>
      <c r="B2032" s="10">
        <v>42.250999999999998</v>
      </c>
      <c r="C2032" s="10">
        <v>5</v>
      </c>
    </row>
    <row r="2033" spans="1:3" x14ac:dyDescent="0.3">
      <c r="A2033" s="17" t="s">
        <v>12732</v>
      </c>
      <c r="B2033" s="10">
        <v>5.8609999999999998</v>
      </c>
      <c r="C2033" s="10">
        <v>1</v>
      </c>
    </row>
    <row r="2034" spans="1:3" x14ac:dyDescent="0.3">
      <c r="A2034" s="17" t="s">
        <v>11454</v>
      </c>
      <c r="B2034" s="10">
        <v>7.4320000000000004</v>
      </c>
      <c r="C2034" s="10">
        <v>1</v>
      </c>
    </row>
    <row r="2035" spans="1:3" x14ac:dyDescent="0.3">
      <c r="A2035" s="17" t="s">
        <v>9563</v>
      </c>
      <c r="B2035" s="10">
        <v>12.436999999999999</v>
      </c>
      <c r="C2035" s="10">
        <v>1</v>
      </c>
    </row>
    <row r="2036" spans="1:3" x14ac:dyDescent="0.3">
      <c r="A2036" s="17" t="s">
        <v>9966</v>
      </c>
      <c r="B2036" s="10">
        <v>10.906000000000001</v>
      </c>
      <c r="C2036" s="10">
        <v>1</v>
      </c>
    </row>
    <row r="2037" spans="1:3" x14ac:dyDescent="0.3">
      <c r="A2037" s="17" t="s">
        <v>13006</v>
      </c>
      <c r="B2037" s="10">
        <v>5.6150000000000002</v>
      </c>
      <c r="C2037" s="10">
        <v>1</v>
      </c>
    </row>
    <row r="2038" spans="1:3" x14ac:dyDescent="0.3">
      <c r="A2038" s="16" t="s">
        <v>8819</v>
      </c>
      <c r="B2038" s="10">
        <v>42.231999999999999</v>
      </c>
      <c r="C2038" s="10">
        <v>4</v>
      </c>
    </row>
    <row r="2039" spans="1:3" x14ac:dyDescent="0.3">
      <c r="A2039" s="17" t="s">
        <v>12890</v>
      </c>
      <c r="B2039" s="10">
        <v>5.7309999999999999</v>
      </c>
      <c r="C2039" s="10">
        <v>1</v>
      </c>
    </row>
    <row r="2040" spans="1:3" x14ac:dyDescent="0.3">
      <c r="A2040" s="17" t="s">
        <v>8820</v>
      </c>
      <c r="B2040" s="10">
        <v>18.093</v>
      </c>
      <c r="C2040" s="10">
        <v>1</v>
      </c>
    </row>
    <row r="2041" spans="1:3" x14ac:dyDescent="0.3">
      <c r="A2041" s="17" t="s">
        <v>10757</v>
      </c>
      <c r="B2041" s="10">
        <v>8.6850000000000005</v>
      </c>
      <c r="C2041" s="10">
        <v>1</v>
      </c>
    </row>
    <row r="2042" spans="1:3" x14ac:dyDescent="0.3">
      <c r="A2042" s="17" t="s">
        <v>10331</v>
      </c>
      <c r="B2042" s="10">
        <v>9.7230000000000008</v>
      </c>
      <c r="C2042" s="10">
        <v>1</v>
      </c>
    </row>
    <row r="2043" spans="1:3" x14ac:dyDescent="0.3">
      <c r="A2043" s="16" t="s">
        <v>9793</v>
      </c>
      <c r="B2043" s="10">
        <v>41.865000000000002</v>
      </c>
      <c r="C2043" s="10">
        <v>6</v>
      </c>
    </row>
    <row r="2044" spans="1:3" x14ac:dyDescent="0.3">
      <c r="A2044" s="17" t="s">
        <v>14345</v>
      </c>
      <c r="B2044" s="10">
        <v>4.6529999999999996</v>
      </c>
      <c r="C2044" s="10">
        <v>1</v>
      </c>
    </row>
    <row r="2045" spans="1:3" x14ac:dyDescent="0.3">
      <c r="A2045" s="17" t="s">
        <v>10064</v>
      </c>
      <c r="B2045" s="10">
        <v>5.0289999999999999</v>
      </c>
      <c r="C2045" s="10">
        <v>1</v>
      </c>
    </row>
    <row r="2046" spans="1:3" x14ac:dyDescent="0.3">
      <c r="A2046" s="17" t="s">
        <v>13479</v>
      </c>
      <c r="B2046" s="10">
        <v>5.2720000000000002</v>
      </c>
      <c r="C2046" s="10">
        <v>1</v>
      </c>
    </row>
    <row r="2047" spans="1:3" x14ac:dyDescent="0.3">
      <c r="A2047" s="17" t="s">
        <v>11116</v>
      </c>
      <c r="B2047" s="10">
        <v>8.016</v>
      </c>
      <c r="C2047" s="10">
        <v>1</v>
      </c>
    </row>
    <row r="2048" spans="1:3" x14ac:dyDescent="0.3">
      <c r="A2048" s="17" t="s">
        <v>9794</v>
      </c>
      <c r="B2048" s="10">
        <v>11.496</v>
      </c>
      <c r="C2048" s="10">
        <v>1</v>
      </c>
    </row>
    <row r="2049" spans="1:3" x14ac:dyDescent="0.3">
      <c r="A2049" s="17" t="s">
        <v>11477</v>
      </c>
      <c r="B2049" s="10">
        <v>7.399</v>
      </c>
      <c r="C2049" s="10">
        <v>1</v>
      </c>
    </row>
    <row r="2050" spans="1:3" x14ac:dyDescent="0.3">
      <c r="A2050" s="16" t="s">
        <v>12769</v>
      </c>
      <c r="B2050" s="10">
        <v>41.660000000000004</v>
      </c>
      <c r="C2050" s="10">
        <v>8</v>
      </c>
    </row>
    <row r="2051" spans="1:3" x14ac:dyDescent="0.3">
      <c r="A2051" s="17" t="s">
        <v>14410</v>
      </c>
      <c r="B2051" s="10">
        <v>4.6219999999999999</v>
      </c>
      <c r="C2051" s="10">
        <v>1</v>
      </c>
    </row>
    <row r="2052" spans="1:3" x14ac:dyDescent="0.3">
      <c r="A2052" s="17" t="s">
        <v>13102</v>
      </c>
      <c r="B2052" s="10">
        <v>5.5439999999999996</v>
      </c>
      <c r="C2052" s="10">
        <v>1</v>
      </c>
    </row>
    <row r="2053" spans="1:3" x14ac:dyDescent="0.3">
      <c r="A2053" s="17" t="s">
        <v>13810</v>
      </c>
      <c r="B2053" s="10">
        <v>5.0199999999999996</v>
      </c>
      <c r="C2053" s="10">
        <v>1</v>
      </c>
    </row>
    <row r="2054" spans="1:3" x14ac:dyDescent="0.3">
      <c r="A2054" s="17" t="s">
        <v>13638</v>
      </c>
      <c r="B2054" s="10">
        <v>5.1539999999999999</v>
      </c>
      <c r="C2054" s="10">
        <v>1</v>
      </c>
    </row>
    <row r="2055" spans="1:3" x14ac:dyDescent="0.3">
      <c r="A2055" s="17" t="s">
        <v>13271</v>
      </c>
      <c r="B2055" s="10">
        <v>5.4269999999999996</v>
      </c>
      <c r="C2055" s="10">
        <v>1</v>
      </c>
    </row>
    <row r="2056" spans="1:3" x14ac:dyDescent="0.3">
      <c r="A2056" s="17" t="s">
        <v>13857</v>
      </c>
      <c r="B2056" s="10">
        <v>4.9720000000000004</v>
      </c>
      <c r="C2056" s="10">
        <v>1</v>
      </c>
    </row>
    <row r="2057" spans="1:3" x14ac:dyDescent="0.3">
      <c r="A2057" s="17" t="s">
        <v>13719</v>
      </c>
      <c r="B2057" s="10">
        <v>5.0990000000000002</v>
      </c>
      <c r="C2057" s="10">
        <v>1</v>
      </c>
    </row>
    <row r="2058" spans="1:3" x14ac:dyDescent="0.3">
      <c r="A2058" s="17" t="s">
        <v>12770</v>
      </c>
      <c r="B2058" s="10">
        <v>5.8220000000000001</v>
      </c>
      <c r="C2058" s="10">
        <v>1</v>
      </c>
    </row>
    <row r="2059" spans="1:3" x14ac:dyDescent="0.3">
      <c r="A2059" s="16" t="s">
        <v>8786</v>
      </c>
      <c r="B2059" s="10">
        <v>41.631</v>
      </c>
      <c r="C2059" s="10">
        <v>4</v>
      </c>
    </row>
    <row r="2060" spans="1:3" x14ac:dyDescent="0.3">
      <c r="A2060" s="17" t="s">
        <v>14211</v>
      </c>
      <c r="B2060" s="10">
        <v>4.7380000000000004</v>
      </c>
      <c r="C2060" s="10">
        <v>1</v>
      </c>
    </row>
    <row r="2061" spans="1:3" x14ac:dyDescent="0.3">
      <c r="A2061" s="17" t="s">
        <v>8787</v>
      </c>
      <c r="B2061" s="10">
        <v>18.45</v>
      </c>
      <c r="C2061" s="10">
        <v>1</v>
      </c>
    </row>
    <row r="2062" spans="1:3" x14ac:dyDescent="0.3">
      <c r="A2062" s="17" t="s">
        <v>11283</v>
      </c>
      <c r="B2062" s="10">
        <v>7.7409999999999997</v>
      </c>
      <c r="C2062" s="10">
        <v>1</v>
      </c>
    </row>
    <row r="2063" spans="1:3" x14ac:dyDescent="0.3">
      <c r="A2063" s="17" t="s">
        <v>10025</v>
      </c>
      <c r="B2063" s="10">
        <v>10.702</v>
      </c>
      <c r="C2063" s="10">
        <v>1</v>
      </c>
    </row>
    <row r="2064" spans="1:3" x14ac:dyDescent="0.3">
      <c r="A2064" s="16" t="s">
        <v>9161</v>
      </c>
      <c r="B2064" s="10">
        <v>41.439000000000007</v>
      </c>
      <c r="C2064" s="10">
        <v>5</v>
      </c>
    </row>
    <row r="2065" spans="1:3" x14ac:dyDescent="0.3">
      <c r="A2065" s="17" t="s">
        <v>12164</v>
      </c>
      <c r="B2065" s="10">
        <v>6.484</v>
      </c>
      <c r="C2065" s="10">
        <v>1</v>
      </c>
    </row>
    <row r="2066" spans="1:3" x14ac:dyDescent="0.3">
      <c r="A2066" s="17" t="s">
        <v>9162</v>
      </c>
      <c r="B2066" s="10">
        <v>14.698</v>
      </c>
      <c r="C2066" s="10">
        <v>1</v>
      </c>
    </row>
    <row r="2067" spans="1:3" x14ac:dyDescent="0.3">
      <c r="A2067" s="17" t="s">
        <v>10600</v>
      </c>
      <c r="B2067" s="10">
        <v>9.07</v>
      </c>
      <c r="C2067" s="10">
        <v>1</v>
      </c>
    </row>
    <row r="2068" spans="1:3" x14ac:dyDescent="0.3">
      <c r="A2068" s="17" t="s">
        <v>12741</v>
      </c>
      <c r="B2068" s="10">
        <v>5.8529999999999998</v>
      </c>
      <c r="C2068" s="10">
        <v>1</v>
      </c>
    </row>
    <row r="2069" spans="1:3" x14ac:dyDescent="0.3">
      <c r="A2069" s="17" t="s">
        <v>13381</v>
      </c>
      <c r="B2069" s="10">
        <v>5.3339999999999996</v>
      </c>
      <c r="C2069" s="10">
        <v>1</v>
      </c>
    </row>
    <row r="2070" spans="1:3" x14ac:dyDescent="0.3">
      <c r="A2070" s="16" t="s">
        <v>9712</v>
      </c>
      <c r="B2070" s="10">
        <v>41.408000000000001</v>
      </c>
      <c r="C2070" s="10">
        <v>6</v>
      </c>
    </row>
    <row r="2071" spans="1:3" x14ac:dyDescent="0.3">
      <c r="A2071" s="17" t="s">
        <v>14285</v>
      </c>
      <c r="B2071" s="10">
        <v>4.5309999999999997</v>
      </c>
      <c r="C2071" s="10">
        <v>1</v>
      </c>
    </row>
    <row r="2072" spans="1:3" x14ac:dyDescent="0.3">
      <c r="A2072" s="17" t="s">
        <v>13358</v>
      </c>
      <c r="B2072" s="10">
        <v>5.3529999999999998</v>
      </c>
      <c r="C2072" s="10">
        <v>1</v>
      </c>
    </row>
    <row r="2073" spans="1:3" x14ac:dyDescent="0.3">
      <c r="A2073" s="17" t="s">
        <v>10537</v>
      </c>
      <c r="B2073" s="10">
        <v>5.7169999999999996</v>
      </c>
      <c r="C2073" s="10">
        <v>1</v>
      </c>
    </row>
    <row r="2074" spans="1:3" x14ac:dyDescent="0.3">
      <c r="A2074" s="17" t="s">
        <v>14914</v>
      </c>
      <c r="B2074" s="10">
        <v>4.3319999999999999</v>
      </c>
      <c r="C2074" s="10">
        <v>1</v>
      </c>
    </row>
    <row r="2075" spans="1:3" x14ac:dyDescent="0.3">
      <c r="A2075" s="17" t="s">
        <v>9713</v>
      </c>
      <c r="B2075" s="10">
        <v>11.904999999999999</v>
      </c>
      <c r="C2075" s="10">
        <v>1</v>
      </c>
    </row>
    <row r="2076" spans="1:3" x14ac:dyDescent="0.3">
      <c r="A2076" s="17" t="s">
        <v>10394</v>
      </c>
      <c r="B2076" s="10">
        <v>9.57</v>
      </c>
      <c r="C2076" s="10">
        <v>1</v>
      </c>
    </row>
    <row r="2077" spans="1:3" x14ac:dyDescent="0.3">
      <c r="A2077" s="16" t="s">
        <v>8615</v>
      </c>
      <c r="B2077" s="10">
        <v>41.313000000000002</v>
      </c>
      <c r="C2077" s="10">
        <v>4</v>
      </c>
    </row>
    <row r="2078" spans="1:3" x14ac:dyDescent="0.3">
      <c r="A2078" s="17" t="s">
        <v>14205</v>
      </c>
      <c r="B2078" s="10">
        <v>4.7460000000000004</v>
      </c>
      <c r="C2078" s="10">
        <v>1</v>
      </c>
    </row>
    <row r="2079" spans="1:3" x14ac:dyDescent="0.3">
      <c r="A2079" s="17" t="s">
        <v>10360</v>
      </c>
      <c r="B2079" s="10">
        <v>9.6300000000000008</v>
      </c>
      <c r="C2079" s="10">
        <v>1</v>
      </c>
    </row>
    <row r="2080" spans="1:3" x14ac:dyDescent="0.3">
      <c r="A2080" s="17" t="s">
        <v>12925</v>
      </c>
      <c r="B2080" s="10">
        <v>5.6890000000000001</v>
      </c>
      <c r="C2080" s="10">
        <v>1</v>
      </c>
    </row>
    <row r="2081" spans="1:3" x14ac:dyDescent="0.3">
      <c r="A2081" s="17" t="s">
        <v>8616</v>
      </c>
      <c r="B2081" s="10">
        <v>21.248000000000001</v>
      </c>
      <c r="C2081" s="10">
        <v>1</v>
      </c>
    </row>
    <row r="2082" spans="1:3" x14ac:dyDescent="0.3">
      <c r="A2082" s="16" t="s">
        <v>9041</v>
      </c>
      <c r="B2082" s="10">
        <v>41.311999999999998</v>
      </c>
      <c r="C2082" s="10">
        <v>5</v>
      </c>
    </row>
    <row r="2083" spans="1:3" x14ac:dyDescent="0.3">
      <c r="A2083" s="17" t="s">
        <v>9812</v>
      </c>
      <c r="B2083" s="10">
        <v>11.420999999999999</v>
      </c>
      <c r="C2083" s="10">
        <v>1</v>
      </c>
    </row>
    <row r="2084" spans="1:3" x14ac:dyDescent="0.3">
      <c r="A2084" s="17" t="s">
        <v>14940</v>
      </c>
      <c r="B2084" s="10">
        <v>4.32</v>
      </c>
      <c r="C2084" s="10">
        <v>1</v>
      </c>
    </row>
    <row r="2085" spans="1:3" x14ac:dyDescent="0.3">
      <c r="A2085" s="17" t="s">
        <v>13237</v>
      </c>
      <c r="B2085" s="10">
        <v>5.4470000000000001</v>
      </c>
      <c r="C2085" s="10">
        <v>1</v>
      </c>
    </row>
    <row r="2086" spans="1:3" x14ac:dyDescent="0.3">
      <c r="A2086" s="17" t="s">
        <v>14625</v>
      </c>
      <c r="B2086" s="10">
        <v>4.5</v>
      </c>
      <c r="C2086" s="10">
        <v>1</v>
      </c>
    </row>
    <row r="2087" spans="1:3" x14ac:dyDescent="0.3">
      <c r="A2087" s="17" t="s">
        <v>9042</v>
      </c>
      <c r="B2087" s="10">
        <v>15.624000000000001</v>
      </c>
      <c r="C2087" s="10">
        <v>1</v>
      </c>
    </row>
    <row r="2088" spans="1:3" x14ac:dyDescent="0.3">
      <c r="A2088" s="16" t="s">
        <v>10061</v>
      </c>
      <c r="B2088" s="10">
        <v>41.295000000000002</v>
      </c>
      <c r="C2088" s="10">
        <v>6</v>
      </c>
    </row>
    <row r="2089" spans="1:3" x14ac:dyDescent="0.3">
      <c r="A2089" s="17" t="s">
        <v>13850</v>
      </c>
      <c r="B2089" s="10">
        <v>4.9880000000000004</v>
      </c>
      <c r="C2089" s="10">
        <v>1</v>
      </c>
    </row>
    <row r="2090" spans="1:3" x14ac:dyDescent="0.3">
      <c r="A2090" s="17" t="s">
        <v>10713</v>
      </c>
      <c r="B2090" s="10">
        <v>8.7870000000000008</v>
      </c>
      <c r="C2090" s="10">
        <v>1</v>
      </c>
    </row>
    <row r="2091" spans="1:3" x14ac:dyDescent="0.3">
      <c r="A2091" s="17" t="s">
        <v>13874</v>
      </c>
      <c r="B2091" s="10">
        <v>4.9589999999999996</v>
      </c>
      <c r="C2091" s="10">
        <v>1</v>
      </c>
    </row>
    <row r="2092" spans="1:3" x14ac:dyDescent="0.3">
      <c r="A2092" s="17" t="s">
        <v>13147</v>
      </c>
      <c r="B2092" s="10">
        <v>5.516</v>
      </c>
      <c r="C2092" s="10">
        <v>1</v>
      </c>
    </row>
    <row r="2093" spans="1:3" x14ac:dyDescent="0.3">
      <c r="A2093" s="17" t="s">
        <v>12150</v>
      </c>
      <c r="B2093" s="10">
        <v>6.5</v>
      </c>
      <c r="C2093" s="10">
        <v>1</v>
      </c>
    </row>
    <row r="2094" spans="1:3" x14ac:dyDescent="0.3">
      <c r="A2094" s="17" t="s">
        <v>10062</v>
      </c>
      <c r="B2094" s="10">
        <v>10.545</v>
      </c>
      <c r="C2094" s="10">
        <v>1</v>
      </c>
    </row>
    <row r="2095" spans="1:3" x14ac:dyDescent="0.3">
      <c r="A2095" s="16" t="s">
        <v>9904</v>
      </c>
      <c r="B2095" s="10">
        <v>41.225999999999999</v>
      </c>
      <c r="C2095" s="10">
        <v>6</v>
      </c>
    </row>
    <row r="2096" spans="1:3" x14ac:dyDescent="0.3">
      <c r="A2096" s="17" t="s">
        <v>8979</v>
      </c>
      <c r="B2096" s="10">
        <v>4.4420000000000002</v>
      </c>
      <c r="C2096" s="10">
        <v>1</v>
      </c>
    </row>
    <row r="2097" spans="1:3" x14ac:dyDescent="0.3">
      <c r="A2097" s="17" t="s">
        <v>13573</v>
      </c>
      <c r="B2097" s="10">
        <v>5.2069999999999999</v>
      </c>
      <c r="C2097" s="10">
        <v>1</v>
      </c>
    </row>
    <row r="2098" spans="1:3" x14ac:dyDescent="0.3">
      <c r="A2098" s="17" t="s">
        <v>13279</v>
      </c>
      <c r="B2098" s="10">
        <v>5.423</v>
      </c>
      <c r="C2098" s="10">
        <v>1</v>
      </c>
    </row>
    <row r="2099" spans="1:3" x14ac:dyDescent="0.3">
      <c r="A2099" s="17" t="s">
        <v>9905</v>
      </c>
      <c r="B2099" s="10">
        <v>11.103</v>
      </c>
      <c r="C2099" s="10">
        <v>1</v>
      </c>
    </row>
    <row r="2100" spans="1:3" x14ac:dyDescent="0.3">
      <c r="A2100" s="17" t="s">
        <v>11285</v>
      </c>
      <c r="B2100" s="10">
        <v>7.7329999999999997</v>
      </c>
      <c r="C2100" s="10">
        <v>1</v>
      </c>
    </row>
    <row r="2101" spans="1:3" x14ac:dyDescent="0.3">
      <c r="A2101" s="17" t="s">
        <v>11530</v>
      </c>
      <c r="B2101" s="10">
        <v>7.3179999999999996</v>
      </c>
      <c r="C2101" s="10">
        <v>1</v>
      </c>
    </row>
    <row r="2102" spans="1:3" x14ac:dyDescent="0.3">
      <c r="A2102" s="16" t="s">
        <v>8566</v>
      </c>
      <c r="B2102" s="10">
        <v>40.61</v>
      </c>
      <c r="C2102" s="10">
        <v>3</v>
      </c>
    </row>
    <row r="2103" spans="1:3" x14ac:dyDescent="0.3">
      <c r="A2103" s="17" t="s">
        <v>8567</v>
      </c>
      <c r="B2103" s="10">
        <v>22.614999999999998</v>
      </c>
      <c r="C2103" s="10">
        <v>1</v>
      </c>
    </row>
    <row r="2104" spans="1:3" x14ac:dyDescent="0.3">
      <c r="A2104" s="17" t="s">
        <v>12907</v>
      </c>
      <c r="B2104" s="10">
        <v>5.7140000000000004</v>
      </c>
      <c r="C2104" s="10">
        <v>1</v>
      </c>
    </row>
    <row r="2105" spans="1:3" x14ac:dyDescent="0.3">
      <c r="A2105" s="17" t="s">
        <v>9614</v>
      </c>
      <c r="B2105" s="10">
        <v>12.281000000000001</v>
      </c>
      <c r="C2105" s="10">
        <v>1</v>
      </c>
    </row>
    <row r="2106" spans="1:3" x14ac:dyDescent="0.3">
      <c r="A2106" s="16" t="s">
        <v>10590</v>
      </c>
      <c r="B2106" s="10">
        <v>40.336999999999996</v>
      </c>
      <c r="C2106" s="10">
        <v>7</v>
      </c>
    </row>
    <row r="2107" spans="1:3" x14ac:dyDescent="0.3">
      <c r="A2107" s="17" t="s">
        <v>11730</v>
      </c>
      <c r="B2107" s="10">
        <v>7.0380000000000003</v>
      </c>
      <c r="C2107" s="10">
        <v>1</v>
      </c>
    </row>
    <row r="2108" spans="1:3" x14ac:dyDescent="0.3">
      <c r="A2108" s="17" t="s">
        <v>12397</v>
      </c>
      <c r="B2108" s="10">
        <v>6.2169999999999996</v>
      </c>
      <c r="C2108" s="10">
        <v>1</v>
      </c>
    </row>
    <row r="2109" spans="1:3" x14ac:dyDescent="0.3">
      <c r="A2109" s="17" t="s">
        <v>10591</v>
      </c>
      <c r="B2109" s="10">
        <v>9.1110000000000007</v>
      </c>
      <c r="C2109" s="10">
        <v>1</v>
      </c>
    </row>
    <row r="2110" spans="1:3" x14ac:dyDescent="0.3">
      <c r="A2110" s="17" t="s">
        <v>13870</v>
      </c>
      <c r="B2110" s="10">
        <v>4.9619999999999997</v>
      </c>
      <c r="C2110" s="10">
        <v>1</v>
      </c>
    </row>
    <row r="2111" spans="1:3" x14ac:dyDescent="0.3">
      <c r="A2111" s="17" t="s">
        <v>14504</v>
      </c>
      <c r="B2111" s="10">
        <v>4.5670000000000002</v>
      </c>
      <c r="C2111" s="10">
        <v>1</v>
      </c>
    </row>
    <row r="2112" spans="1:3" x14ac:dyDescent="0.3">
      <c r="A2112" s="17" t="s">
        <v>15056</v>
      </c>
      <c r="B2112" s="10">
        <v>4.2640000000000002</v>
      </c>
      <c r="C2112" s="10">
        <v>1</v>
      </c>
    </row>
    <row r="2113" spans="1:3" x14ac:dyDescent="0.3">
      <c r="A2113" s="17" t="s">
        <v>15218</v>
      </c>
      <c r="B2113" s="10">
        <v>4.1779999999999999</v>
      </c>
      <c r="C2113" s="10">
        <v>1</v>
      </c>
    </row>
    <row r="2114" spans="1:3" x14ac:dyDescent="0.3">
      <c r="A2114" s="16" t="s">
        <v>10352</v>
      </c>
      <c r="B2114" s="10">
        <v>40.325999999999993</v>
      </c>
      <c r="C2114" s="10">
        <v>5</v>
      </c>
    </row>
    <row r="2115" spans="1:3" x14ac:dyDescent="0.3">
      <c r="A2115" s="17" t="s">
        <v>10815</v>
      </c>
      <c r="B2115" s="10">
        <v>8.5730000000000004</v>
      </c>
      <c r="C2115" s="10">
        <v>1</v>
      </c>
    </row>
    <row r="2116" spans="1:3" x14ac:dyDescent="0.3">
      <c r="A2116" s="17" t="s">
        <v>13008</v>
      </c>
      <c r="B2116" s="10">
        <v>5.609</v>
      </c>
      <c r="C2116" s="10">
        <v>1</v>
      </c>
    </row>
    <row r="2117" spans="1:3" x14ac:dyDescent="0.3">
      <c r="A2117" s="17" t="s">
        <v>10353</v>
      </c>
      <c r="B2117" s="10">
        <v>9.6359999999999992</v>
      </c>
      <c r="C2117" s="10">
        <v>1</v>
      </c>
    </row>
    <row r="2118" spans="1:3" x14ac:dyDescent="0.3">
      <c r="A2118" s="17" t="s">
        <v>10364</v>
      </c>
      <c r="B2118" s="10">
        <v>9.6199999999999992</v>
      </c>
      <c r="C2118" s="10">
        <v>1</v>
      </c>
    </row>
    <row r="2119" spans="1:3" x14ac:dyDescent="0.3">
      <c r="A2119" s="17" t="s">
        <v>11835</v>
      </c>
      <c r="B2119" s="10">
        <v>6.8879999999999999</v>
      </c>
      <c r="C2119" s="10">
        <v>1</v>
      </c>
    </row>
    <row r="2120" spans="1:3" x14ac:dyDescent="0.3">
      <c r="A2120" s="16" t="s">
        <v>9104</v>
      </c>
      <c r="B2120" s="10">
        <v>40.280999999999999</v>
      </c>
      <c r="C2120" s="10">
        <v>5</v>
      </c>
    </row>
    <row r="2121" spans="1:3" x14ac:dyDescent="0.3">
      <c r="A2121" s="17" t="s">
        <v>12958</v>
      </c>
      <c r="B2121" s="10">
        <v>5.66</v>
      </c>
      <c r="C2121" s="10">
        <v>1</v>
      </c>
    </row>
    <row r="2122" spans="1:3" x14ac:dyDescent="0.3">
      <c r="A2122" s="17" t="s">
        <v>13397</v>
      </c>
      <c r="B2122" s="10">
        <v>5.327</v>
      </c>
      <c r="C2122" s="10">
        <v>1</v>
      </c>
    </row>
    <row r="2123" spans="1:3" x14ac:dyDescent="0.3">
      <c r="A2123" s="17" t="s">
        <v>15178</v>
      </c>
      <c r="B2123" s="10">
        <v>4.2</v>
      </c>
      <c r="C2123" s="10">
        <v>1</v>
      </c>
    </row>
    <row r="2124" spans="1:3" x14ac:dyDescent="0.3">
      <c r="A2124" s="17" t="s">
        <v>10234</v>
      </c>
      <c r="B2124" s="10">
        <v>9.9879999999999995</v>
      </c>
      <c r="C2124" s="10">
        <v>1</v>
      </c>
    </row>
    <row r="2125" spans="1:3" x14ac:dyDescent="0.3">
      <c r="A2125" s="17" t="s">
        <v>9105</v>
      </c>
      <c r="B2125" s="10">
        <v>15.106</v>
      </c>
      <c r="C2125" s="10">
        <v>1</v>
      </c>
    </row>
    <row r="2126" spans="1:3" x14ac:dyDescent="0.3">
      <c r="A2126" s="16" t="s">
        <v>9058</v>
      </c>
      <c r="B2126" s="10">
        <v>40.223999999999997</v>
      </c>
      <c r="C2126" s="10">
        <v>5</v>
      </c>
    </row>
    <row r="2127" spans="1:3" x14ac:dyDescent="0.3">
      <c r="A2127" s="17" t="s">
        <v>11118</v>
      </c>
      <c r="B2127" s="10">
        <v>8.0139999999999993</v>
      </c>
      <c r="C2127" s="10">
        <v>1</v>
      </c>
    </row>
    <row r="2128" spans="1:3" x14ac:dyDescent="0.3">
      <c r="A2128" s="17" t="s">
        <v>9059</v>
      </c>
      <c r="B2128" s="10">
        <v>15.523999999999999</v>
      </c>
      <c r="C2128" s="10">
        <v>1</v>
      </c>
    </row>
    <row r="2129" spans="1:3" x14ac:dyDescent="0.3">
      <c r="A2129" s="17" t="s">
        <v>12813</v>
      </c>
      <c r="B2129" s="10">
        <v>5.7930000000000001</v>
      </c>
      <c r="C2129" s="10">
        <v>1</v>
      </c>
    </row>
    <row r="2130" spans="1:3" x14ac:dyDescent="0.3">
      <c r="A2130" s="17" t="s">
        <v>15034</v>
      </c>
      <c r="B2130" s="10">
        <v>4.274</v>
      </c>
      <c r="C2130" s="10">
        <v>1</v>
      </c>
    </row>
    <row r="2131" spans="1:3" x14ac:dyDescent="0.3">
      <c r="A2131" s="17" t="s">
        <v>12051</v>
      </c>
      <c r="B2131" s="10">
        <v>6.6189999999999998</v>
      </c>
      <c r="C2131" s="10">
        <v>1</v>
      </c>
    </row>
    <row r="2132" spans="1:3" x14ac:dyDescent="0.3">
      <c r="A2132" s="16" t="s">
        <v>9652</v>
      </c>
      <c r="B2132" s="10">
        <v>40.222000000000001</v>
      </c>
      <c r="C2132" s="10">
        <v>5</v>
      </c>
    </row>
    <row r="2133" spans="1:3" x14ac:dyDescent="0.3">
      <c r="A2133" s="17" t="s">
        <v>13045</v>
      </c>
      <c r="B2133" s="10">
        <v>5.5860000000000003</v>
      </c>
      <c r="C2133" s="10">
        <v>1</v>
      </c>
    </row>
    <row r="2134" spans="1:3" x14ac:dyDescent="0.3">
      <c r="A2134" s="17" t="s">
        <v>9996</v>
      </c>
      <c r="B2134" s="10">
        <v>10.824999999999999</v>
      </c>
      <c r="C2134" s="10">
        <v>1</v>
      </c>
    </row>
    <row r="2135" spans="1:3" x14ac:dyDescent="0.3">
      <c r="A2135" s="17" t="s">
        <v>9653</v>
      </c>
      <c r="B2135" s="10">
        <v>12.135</v>
      </c>
      <c r="C2135" s="10">
        <v>1</v>
      </c>
    </row>
    <row r="2136" spans="1:3" x14ac:dyDescent="0.3">
      <c r="A2136" s="17" t="s">
        <v>11425</v>
      </c>
      <c r="B2136" s="10">
        <v>7.4720000000000004</v>
      </c>
      <c r="C2136" s="10">
        <v>1</v>
      </c>
    </row>
    <row r="2137" spans="1:3" x14ac:dyDescent="0.3">
      <c r="A2137" s="17" t="s">
        <v>15172</v>
      </c>
      <c r="B2137" s="10">
        <v>4.2039999999999997</v>
      </c>
      <c r="C2137" s="10">
        <v>1</v>
      </c>
    </row>
    <row r="2138" spans="1:3" x14ac:dyDescent="0.3">
      <c r="A2138" s="16" t="s">
        <v>9173</v>
      </c>
      <c r="B2138" s="10">
        <v>40.025999999999996</v>
      </c>
      <c r="C2138" s="10">
        <v>4</v>
      </c>
    </row>
    <row r="2139" spans="1:3" x14ac:dyDescent="0.3">
      <c r="A2139" s="17" t="s">
        <v>11244</v>
      </c>
      <c r="B2139" s="10">
        <v>7.8029999999999999</v>
      </c>
      <c r="C2139" s="10">
        <v>1</v>
      </c>
    </row>
    <row r="2140" spans="1:3" x14ac:dyDescent="0.3">
      <c r="A2140" s="17" t="s">
        <v>9174</v>
      </c>
      <c r="B2140" s="10">
        <v>14.565</v>
      </c>
      <c r="C2140" s="10">
        <v>1</v>
      </c>
    </row>
    <row r="2141" spans="1:3" x14ac:dyDescent="0.3">
      <c r="A2141" s="17" t="s">
        <v>10853</v>
      </c>
      <c r="B2141" s="10">
        <v>8.5020000000000007</v>
      </c>
      <c r="C2141" s="10">
        <v>1</v>
      </c>
    </row>
    <row r="2142" spans="1:3" x14ac:dyDescent="0.3">
      <c r="A2142" s="17" t="s">
        <v>10564</v>
      </c>
      <c r="B2142" s="10">
        <v>9.1560000000000006</v>
      </c>
      <c r="C2142" s="10">
        <v>1</v>
      </c>
    </row>
    <row r="2143" spans="1:3" x14ac:dyDescent="0.3">
      <c r="A2143" s="16" t="s">
        <v>9533</v>
      </c>
      <c r="B2143" s="10">
        <v>39.935000000000002</v>
      </c>
      <c r="C2143" s="10">
        <v>5</v>
      </c>
    </row>
    <row r="2144" spans="1:3" x14ac:dyDescent="0.3">
      <c r="A2144" s="17" t="s">
        <v>14985</v>
      </c>
      <c r="B2144" s="10">
        <v>4.2949999999999999</v>
      </c>
      <c r="C2144" s="10">
        <v>1</v>
      </c>
    </row>
    <row r="2145" spans="1:3" x14ac:dyDescent="0.3">
      <c r="A2145" s="17" t="s">
        <v>10263</v>
      </c>
      <c r="B2145" s="10">
        <v>9.9039999999999999</v>
      </c>
      <c r="C2145" s="10">
        <v>1</v>
      </c>
    </row>
    <row r="2146" spans="1:3" x14ac:dyDescent="0.3">
      <c r="A2146" s="17" t="s">
        <v>15011</v>
      </c>
      <c r="B2146" s="10">
        <v>4.2839999999999998</v>
      </c>
      <c r="C2146" s="10">
        <v>1</v>
      </c>
    </row>
    <row r="2147" spans="1:3" x14ac:dyDescent="0.3">
      <c r="A2147" s="17" t="s">
        <v>9534</v>
      </c>
      <c r="B2147" s="10">
        <v>12.557</v>
      </c>
      <c r="C2147" s="10">
        <v>1</v>
      </c>
    </row>
    <row r="2148" spans="1:3" x14ac:dyDescent="0.3">
      <c r="A2148" s="17" t="s">
        <v>10672</v>
      </c>
      <c r="B2148" s="10">
        <v>8.8949999999999996</v>
      </c>
      <c r="C2148" s="10">
        <v>1</v>
      </c>
    </row>
    <row r="2149" spans="1:3" x14ac:dyDescent="0.3">
      <c r="A2149" s="16" t="s">
        <v>8564</v>
      </c>
      <c r="B2149" s="10">
        <v>39.842000000000006</v>
      </c>
      <c r="C2149" s="10">
        <v>4</v>
      </c>
    </row>
    <row r="2150" spans="1:3" x14ac:dyDescent="0.3">
      <c r="A2150" s="17" t="s">
        <v>12970</v>
      </c>
      <c r="B2150" s="10">
        <v>5.6420000000000003</v>
      </c>
      <c r="C2150" s="10">
        <v>1</v>
      </c>
    </row>
    <row r="2151" spans="1:3" x14ac:dyDescent="0.3">
      <c r="A2151" s="17" t="s">
        <v>8565</v>
      </c>
      <c r="B2151" s="10">
        <v>22.861000000000001</v>
      </c>
      <c r="C2151" s="10">
        <v>1</v>
      </c>
    </row>
    <row r="2152" spans="1:3" x14ac:dyDescent="0.3">
      <c r="A2152" s="17" t="s">
        <v>11252</v>
      </c>
      <c r="B2152" s="10">
        <v>4.9470000000000001</v>
      </c>
      <c r="C2152" s="10">
        <v>1</v>
      </c>
    </row>
    <row r="2153" spans="1:3" x14ac:dyDescent="0.3">
      <c r="A2153" s="17" t="s">
        <v>12248</v>
      </c>
      <c r="B2153" s="10">
        <v>6.3920000000000003</v>
      </c>
      <c r="C2153" s="10">
        <v>1</v>
      </c>
    </row>
    <row r="2154" spans="1:3" x14ac:dyDescent="0.3">
      <c r="A2154" s="16" t="s">
        <v>9100</v>
      </c>
      <c r="B2154" s="10">
        <v>39.652999999999999</v>
      </c>
      <c r="C2154" s="10">
        <v>4</v>
      </c>
    </row>
    <row r="2155" spans="1:3" x14ac:dyDescent="0.3">
      <c r="A2155" s="17" t="s">
        <v>9101</v>
      </c>
      <c r="B2155" s="10">
        <v>15.147</v>
      </c>
      <c r="C2155" s="10">
        <v>1</v>
      </c>
    </row>
    <row r="2156" spans="1:3" x14ac:dyDescent="0.3">
      <c r="A2156" s="17" t="s">
        <v>13344</v>
      </c>
      <c r="B2156" s="10">
        <v>5.3689999999999998</v>
      </c>
      <c r="C2156" s="10">
        <v>1</v>
      </c>
    </row>
    <row r="2157" spans="1:3" x14ac:dyDescent="0.3">
      <c r="A2157" s="17" t="s">
        <v>10778</v>
      </c>
      <c r="B2157" s="10">
        <v>8.6449999999999996</v>
      </c>
      <c r="C2157" s="10">
        <v>1</v>
      </c>
    </row>
    <row r="2158" spans="1:3" x14ac:dyDescent="0.3">
      <c r="A2158" s="17" t="s">
        <v>10079</v>
      </c>
      <c r="B2158" s="10">
        <v>10.492000000000001</v>
      </c>
      <c r="C2158" s="10">
        <v>1</v>
      </c>
    </row>
    <row r="2159" spans="1:3" x14ac:dyDescent="0.3">
      <c r="A2159" s="16" t="s">
        <v>8732</v>
      </c>
      <c r="B2159" s="10">
        <v>39.616</v>
      </c>
      <c r="C2159" s="10">
        <v>3</v>
      </c>
    </row>
    <row r="2160" spans="1:3" x14ac:dyDescent="0.3">
      <c r="A2160" s="17" t="s">
        <v>12220</v>
      </c>
      <c r="B2160" s="10">
        <v>6.42</v>
      </c>
      <c r="C2160" s="10">
        <v>1</v>
      </c>
    </row>
    <row r="2161" spans="1:3" x14ac:dyDescent="0.3">
      <c r="A2161" s="17" t="s">
        <v>8565</v>
      </c>
      <c r="B2161" s="10">
        <v>19.023</v>
      </c>
      <c r="C2161" s="10">
        <v>1</v>
      </c>
    </row>
    <row r="2162" spans="1:3" x14ac:dyDescent="0.3">
      <c r="A2162" s="17" t="s">
        <v>9244</v>
      </c>
      <c r="B2162" s="10">
        <v>14.173</v>
      </c>
      <c r="C2162" s="10">
        <v>1</v>
      </c>
    </row>
    <row r="2163" spans="1:3" x14ac:dyDescent="0.3">
      <c r="A2163" s="16" t="s">
        <v>10156</v>
      </c>
      <c r="B2163" s="10">
        <v>39.597000000000001</v>
      </c>
      <c r="C2163" s="10">
        <v>5</v>
      </c>
    </row>
    <row r="2164" spans="1:3" x14ac:dyDescent="0.3">
      <c r="A2164" s="17" t="s">
        <v>11377</v>
      </c>
      <c r="B2164" s="10">
        <v>7.56</v>
      </c>
      <c r="C2164" s="10">
        <v>1</v>
      </c>
    </row>
    <row r="2165" spans="1:3" x14ac:dyDescent="0.3">
      <c r="A2165" s="17" t="s">
        <v>1498</v>
      </c>
      <c r="B2165" s="10">
        <v>10.234</v>
      </c>
      <c r="C2165" s="10">
        <v>1</v>
      </c>
    </row>
    <row r="2166" spans="1:3" x14ac:dyDescent="0.3">
      <c r="A2166" s="17" t="s">
        <v>11051</v>
      </c>
      <c r="B2166" s="10">
        <v>8.1359999999999992</v>
      </c>
      <c r="C2166" s="10">
        <v>1</v>
      </c>
    </row>
    <row r="2167" spans="1:3" x14ac:dyDescent="0.3">
      <c r="A2167" s="17" t="s">
        <v>12358</v>
      </c>
      <c r="B2167" s="10">
        <v>6.27</v>
      </c>
      <c r="C2167" s="10">
        <v>1</v>
      </c>
    </row>
    <row r="2168" spans="1:3" x14ac:dyDescent="0.3">
      <c r="A2168" s="17" t="s">
        <v>11478</v>
      </c>
      <c r="B2168" s="10">
        <v>7.3970000000000002</v>
      </c>
      <c r="C2168" s="10">
        <v>1</v>
      </c>
    </row>
    <row r="2169" spans="1:3" x14ac:dyDescent="0.3">
      <c r="A2169" s="16" t="s">
        <v>8669</v>
      </c>
      <c r="B2169" s="10">
        <v>38.930000000000007</v>
      </c>
      <c r="C2169" s="10">
        <v>4</v>
      </c>
    </row>
    <row r="2170" spans="1:3" x14ac:dyDescent="0.3">
      <c r="A2170" s="17" t="s">
        <v>14387</v>
      </c>
      <c r="B2170" s="10">
        <v>4.6340000000000003</v>
      </c>
      <c r="C2170" s="10">
        <v>1</v>
      </c>
    </row>
    <row r="2171" spans="1:3" x14ac:dyDescent="0.3">
      <c r="A2171" s="17" t="s">
        <v>8670</v>
      </c>
      <c r="B2171" s="10">
        <v>20.294</v>
      </c>
      <c r="C2171" s="10">
        <v>1</v>
      </c>
    </row>
    <row r="2172" spans="1:3" x14ac:dyDescent="0.3">
      <c r="A2172" s="17" t="s">
        <v>10875</v>
      </c>
      <c r="B2172" s="10">
        <v>8.4480000000000004</v>
      </c>
      <c r="C2172" s="10">
        <v>1</v>
      </c>
    </row>
    <row r="2173" spans="1:3" x14ac:dyDescent="0.3">
      <c r="A2173" s="17" t="s">
        <v>13084</v>
      </c>
      <c r="B2173" s="10">
        <v>5.5540000000000003</v>
      </c>
      <c r="C2173" s="10">
        <v>1</v>
      </c>
    </row>
    <row r="2174" spans="1:3" x14ac:dyDescent="0.3">
      <c r="A2174" s="16" t="s">
        <v>9499</v>
      </c>
      <c r="B2174" s="10">
        <v>38.805</v>
      </c>
      <c r="C2174" s="10">
        <v>5</v>
      </c>
    </row>
    <row r="2175" spans="1:3" x14ac:dyDescent="0.3">
      <c r="A2175" s="17" t="s">
        <v>11563</v>
      </c>
      <c r="B2175" s="10">
        <v>7.2789999999999999</v>
      </c>
      <c r="C2175" s="10">
        <v>1</v>
      </c>
    </row>
    <row r="2176" spans="1:3" x14ac:dyDescent="0.3">
      <c r="A2176" s="17" t="s">
        <v>11832</v>
      </c>
      <c r="B2176" s="10">
        <v>6.8890000000000002</v>
      </c>
      <c r="C2176" s="10">
        <v>1</v>
      </c>
    </row>
    <row r="2177" spans="1:3" x14ac:dyDescent="0.3">
      <c r="A2177" s="17" t="s">
        <v>12296</v>
      </c>
      <c r="B2177" s="10">
        <v>6.3490000000000002</v>
      </c>
      <c r="C2177" s="10">
        <v>1</v>
      </c>
    </row>
    <row r="2178" spans="1:3" x14ac:dyDescent="0.3">
      <c r="A2178" s="17" t="s">
        <v>9500</v>
      </c>
      <c r="B2178" s="10">
        <v>12.709</v>
      </c>
      <c r="C2178" s="10">
        <v>1</v>
      </c>
    </row>
    <row r="2179" spans="1:3" x14ac:dyDescent="0.3">
      <c r="A2179" s="17" t="s">
        <v>13052</v>
      </c>
      <c r="B2179" s="10">
        <v>5.5789999999999997</v>
      </c>
      <c r="C2179" s="10">
        <v>1</v>
      </c>
    </row>
    <row r="2180" spans="1:3" x14ac:dyDescent="0.3">
      <c r="A2180" s="16" t="s">
        <v>9183</v>
      </c>
      <c r="B2180" s="10">
        <v>38.752000000000002</v>
      </c>
      <c r="C2180" s="10">
        <v>5</v>
      </c>
    </row>
    <row r="2181" spans="1:3" x14ac:dyDescent="0.3">
      <c r="A2181" s="17" t="s">
        <v>14300</v>
      </c>
      <c r="B2181" s="10">
        <v>4.6760000000000002</v>
      </c>
      <c r="C2181" s="10">
        <v>1</v>
      </c>
    </row>
    <row r="2182" spans="1:3" x14ac:dyDescent="0.3">
      <c r="A2182" s="17" t="s">
        <v>9184</v>
      </c>
      <c r="B2182" s="10">
        <v>14.532999999999999</v>
      </c>
      <c r="C2182" s="10">
        <v>1</v>
      </c>
    </row>
    <row r="2183" spans="1:3" x14ac:dyDescent="0.3">
      <c r="A2183" s="17" t="s">
        <v>11415</v>
      </c>
      <c r="B2183" s="10">
        <v>7.4889999999999999</v>
      </c>
      <c r="C2183" s="10">
        <v>1</v>
      </c>
    </row>
    <row r="2184" spans="1:3" x14ac:dyDescent="0.3">
      <c r="A2184" s="17" t="s">
        <v>12433</v>
      </c>
      <c r="B2184" s="10">
        <v>6.18</v>
      </c>
      <c r="C2184" s="10">
        <v>1</v>
      </c>
    </row>
    <row r="2185" spans="1:3" x14ac:dyDescent="0.3">
      <c r="A2185" s="17" t="s">
        <v>12719</v>
      </c>
      <c r="B2185" s="10">
        <v>5.8739999999999997</v>
      </c>
      <c r="C2185" s="10">
        <v>1</v>
      </c>
    </row>
    <row r="2186" spans="1:3" x14ac:dyDescent="0.3">
      <c r="A2186" s="16" t="s">
        <v>10616</v>
      </c>
      <c r="B2186" s="10">
        <v>38.653000000000006</v>
      </c>
      <c r="C2186" s="10">
        <v>5</v>
      </c>
    </row>
    <row r="2187" spans="1:3" x14ac:dyDescent="0.3">
      <c r="A2187" s="17" t="s">
        <v>10772</v>
      </c>
      <c r="B2187" s="10">
        <v>8.6560000000000006</v>
      </c>
      <c r="C2187" s="10">
        <v>1</v>
      </c>
    </row>
    <row r="2188" spans="1:3" x14ac:dyDescent="0.3">
      <c r="A2188" s="17" t="s">
        <v>10928</v>
      </c>
      <c r="B2188" s="10">
        <v>8.3640000000000008</v>
      </c>
      <c r="C2188" s="10">
        <v>1</v>
      </c>
    </row>
    <row r="2189" spans="1:3" x14ac:dyDescent="0.3">
      <c r="A2189" s="17" t="s">
        <v>12489</v>
      </c>
      <c r="B2189" s="10">
        <v>6.0960000000000001</v>
      </c>
      <c r="C2189" s="10">
        <v>1</v>
      </c>
    </row>
    <row r="2190" spans="1:3" x14ac:dyDescent="0.3">
      <c r="A2190" s="17" t="s">
        <v>10617</v>
      </c>
      <c r="B2190" s="10">
        <v>9.0169999999999995</v>
      </c>
      <c r="C2190" s="10">
        <v>1</v>
      </c>
    </row>
    <row r="2191" spans="1:3" x14ac:dyDescent="0.3">
      <c r="A2191" s="17" t="s">
        <v>12130</v>
      </c>
      <c r="B2191" s="10">
        <v>6.52</v>
      </c>
      <c r="C2191" s="10">
        <v>1</v>
      </c>
    </row>
    <row r="2192" spans="1:3" x14ac:dyDescent="0.3">
      <c r="A2192" s="16" t="s">
        <v>9178</v>
      </c>
      <c r="B2192" s="10">
        <v>38.576999999999998</v>
      </c>
      <c r="C2192" s="10">
        <v>5</v>
      </c>
    </row>
    <row r="2193" spans="1:3" x14ac:dyDescent="0.3">
      <c r="A2193" s="17" t="s">
        <v>12718</v>
      </c>
      <c r="B2193" s="10">
        <v>5.8760000000000003</v>
      </c>
      <c r="C2193" s="10">
        <v>1</v>
      </c>
    </row>
    <row r="2194" spans="1:3" x14ac:dyDescent="0.3">
      <c r="A2194" s="17" t="s">
        <v>14466</v>
      </c>
      <c r="B2194" s="10">
        <v>4.5880000000000001</v>
      </c>
      <c r="C2194" s="10">
        <v>1</v>
      </c>
    </row>
    <row r="2195" spans="1:3" x14ac:dyDescent="0.3">
      <c r="A2195" s="17" t="s">
        <v>9179</v>
      </c>
      <c r="B2195" s="10">
        <v>14.54</v>
      </c>
      <c r="C2195" s="10">
        <v>1</v>
      </c>
    </row>
    <row r="2196" spans="1:3" x14ac:dyDescent="0.3">
      <c r="A2196" s="17" t="s">
        <v>11440</v>
      </c>
      <c r="B2196" s="10">
        <v>7.452</v>
      </c>
      <c r="C2196" s="10">
        <v>1</v>
      </c>
    </row>
    <row r="2197" spans="1:3" x14ac:dyDescent="0.3">
      <c r="A2197" s="17" t="s">
        <v>9937</v>
      </c>
      <c r="B2197" s="10">
        <v>6.1210000000000004</v>
      </c>
      <c r="C2197" s="10">
        <v>1</v>
      </c>
    </row>
    <row r="2198" spans="1:3" x14ac:dyDescent="0.3">
      <c r="A2198" s="16" t="s">
        <v>8929</v>
      </c>
      <c r="B2198" s="10">
        <v>38.495999999999995</v>
      </c>
      <c r="C2198" s="10">
        <v>5</v>
      </c>
    </row>
    <row r="2199" spans="1:3" x14ac:dyDescent="0.3">
      <c r="A2199" s="17" t="s">
        <v>15052</v>
      </c>
      <c r="B2199" s="10">
        <v>4.2649999999999997</v>
      </c>
      <c r="C2199" s="10">
        <v>1</v>
      </c>
    </row>
    <row r="2200" spans="1:3" x14ac:dyDescent="0.3">
      <c r="A2200" s="17" t="s">
        <v>13323</v>
      </c>
      <c r="B2200" s="10">
        <v>5.39</v>
      </c>
      <c r="C2200" s="10">
        <v>1</v>
      </c>
    </row>
    <row r="2201" spans="1:3" x14ac:dyDescent="0.3">
      <c r="A2201" s="17" t="s">
        <v>8930</v>
      </c>
      <c r="B2201" s="10">
        <v>16.611000000000001</v>
      </c>
      <c r="C2201" s="10">
        <v>1</v>
      </c>
    </row>
    <row r="2202" spans="1:3" x14ac:dyDescent="0.3">
      <c r="A2202" s="17" t="s">
        <v>12761</v>
      </c>
      <c r="B2202" s="10">
        <v>5.8289999999999997</v>
      </c>
      <c r="C2202" s="10">
        <v>1</v>
      </c>
    </row>
    <row r="2203" spans="1:3" x14ac:dyDescent="0.3">
      <c r="A2203" s="17" t="s">
        <v>12240</v>
      </c>
      <c r="B2203" s="10">
        <v>6.4009999999999998</v>
      </c>
      <c r="C2203" s="10">
        <v>1</v>
      </c>
    </row>
    <row r="2204" spans="1:3" x14ac:dyDescent="0.3">
      <c r="A2204" s="16" t="s">
        <v>8607</v>
      </c>
      <c r="B2204" s="10">
        <v>38.441000000000003</v>
      </c>
      <c r="C2204" s="10">
        <v>4</v>
      </c>
    </row>
    <row r="2205" spans="1:3" x14ac:dyDescent="0.3">
      <c r="A2205" s="17" t="s">
        <v>13910</v>
      </c>
      <c r="B2205" s="10">
        <v>4.5460000000000003</v>
      </c>
      <c r="C2205" s="10">
        <v>1</v>
      </c>
    </row>
    <row r="2206" spans="1:3" x14ac:dyDescent="0.3">
      <c r="A2206" s="17" t="s">
        <v>8608</v>
      </c>
      <c r="B2206" s="10">
        <v>21.527000000000001</v>
      </c>
      <c r="C2206" s="10">
        <v>1</v>
      </c>
    </row>
    <row r="2207" spans="1:3" x14ac:dyDescent="0.3">
      <c r="A2207" s="17" t="s">
        <v>15163</v>
      </c>
      <c r="B2207" s="10">
        <v>4.2060000000000004</v>
      </c>
      <c r="C2207" s="10">
        <v>1</v>
      </c>
    </row>
    <row r="2208" spans="1:3" x14ac:dyDescent="0.3">
      <c r="A2208" s="17" t="s">
        <v>11032</v>
      </c>
      <c r="B2208" s="10">
        <v>8.1620000000000008</v>
      </c>
      <c r="C2208" s="10">
        <v>1</v>
      </c>
    </row>
    <row r="2209" spans="1:3" x14ac:dyDescent="0.3">
      <c r="A2209" s="16" t="s">
        <v>9797</v>
      </c>
      <c r="B2209" s="10">
        <v>38.277999999999999</v>
      </c>
      <c r="C2209" s="10">
        <v>5</v>
      </c>
    </row>
    <row r="2210" spans="1:3" x14ac:dyDescent="0.3">
      <c r="A2210" s="17" t="s">
        <v>11704</v>
      </c>
      <c r="B2210" s="10">
        <v>7.0819999999999999</v>
      </c>
      <c r="C2210" s="10">
        <v>1</v>
      </c>
    </row>
    <row r="2211" spans="1:3" x14ac:dyDescent="0.3">
      <c r="A2211" s="17" t="s">
        <v>12587</v>
      </c>
      <c r="B2211" s="10">
        <v>6.016</v>
      </c>
      <c r="C2211" s="10">
        <v>1</v>
      </c>
    </row>
    <row r="2212" spans="1:3" x14ac:dyDescent="0.3">
      <c r="A2212" s="17" t="s">
        <v>9798</v>
      </c>
      <c r="B2212" s="10">
        <v>11.478999999999999</v>
      </c>
      <c r="C2212" s="10">
        <v>1</v>
      </c>
    </row>
    <row r="2213" spans="1:3" x14ac:dyDescent="0.3">
      <c r="A2213" s="17" t="s">
        <v>13223</v>
      </c>
      <c r="B2213" s="10">
        <v>5.4589999999999996</v>
      </c>
      <c r="C2213" s="10">
        <v>1</v>
      </c>
    </row>
    <row r="2214" spans="1:3" x14ac:dyDescent="0.3">
      <c r="A2214" s="17" t="s">
        <v>11005</v>
      </c>
      <c r="B2214" s="10">
        <v>8.2420000000000009</v>
      </c>
      <c r="C2214" s="10">
        <v>1</v>
      </c>
    </row>
    <row r="2215" spans="1:3" x14ac:dyDescent="0.3">
      <c r="A2215" s="16" t="s">
        <v>9394</v>
      </c>
      <c r="B2215" s="10">
        <v>38.268999999999998</v>
      </c>
      <c r="C2215" s="10">
        <v>3</v>
      </c>
    </row>
    <row r="2216" spans="1:3" x14ac:dyDescent="0.3">
      <c r="A2216" s="17" t="s">
        <v>9464</v>
      </c>
      <c r="B2216" s="10">
        <v>12.843</v>
      </c>
      <c r="C2216" s="10">
        <v>1</v>
      </c>
    </row>
    <row r="2217" spans="1:3" x14ac:dyDescent="0.3">
      <c r="A2217" s="17" t="s">
        <v>9605</v>
      </c>
      <c r="B2217" s="10">
        <v>12.302</v>
      </c>
      <c r="C2217" s="10">
        <v>1</v>
      </c>
    </row>
    <row r="2218" spans="1:3" x14ac:dyDescent="0.3">
      <c r="A2218" s="17" t="s">
        <v>9395</v>
      </c>
      <c r="B2218" s="10">
        <v>13.124000000000001</v>
      </c>
      <c r="C2218" s="10">
        <v>1</v>
      </c>
    </row>
    <row r="2219" spans="1:3" x14ac:dyDescent="0.3">
      <c r="A2219" s="16" t="s">
        <v>10910</v>
      </c>
      <c r="B2219" s="10">
        <v>37.932000000000002</v>
      </c>
      <c r="C2219" s="10">
        <v>6</v>
      </c>
    </row>
    <row r="2220" spans="1:3" x14ac:dyDescent="0.3">
      <c r="A2220" s="17" t="s">
        <v>10911</v>
      </c>
      <c r="B2220" s="10">
        <v>8.3840000000000003</v>
      </c>
      <c r="C2220" s="10">
        <v>1</v>
      </c>
    </row>
    <row r="2221" spans="1:3" x14ac:dyDescent="0.3">
      <c r="A2221" s="17" t="s">
        <v>13071</v>
      </c>
      <c r="B2221" s="10">
        <v>5.5640000000000001</v>
      </c>
      <c r="C2221" s="10">
        <v>1</v>
      </c>
    </row>
    <row r="2222" spans="1:3" x14ac:dyDescent="0.3">
      <c r="A2222" s="17" t="s">
        <v>13393</v>
      </c>
      <c r="B2222" s="10">
        <v>5.33</v>
      </c>
      <c r="C2222" s="10">
        <v>1</v>
      </c>
    </row>
    <row r="2223" spans="1:3" x14ac:dyDescent="0.3">
      <c r="A2223" s="17" t="s">
        <v>12830</v>
      </c>
      <c r="B2223" s="10">
        <v>5.774</v>
      </c>
      <c r="C2223" s="10">
        <v>1</v>
      </c>
    </row>
    <row r="2224" spans="1:3" x14ac:dyDescent="0.3">
      <c r="A2224" s="17" t="s">
        <v>12576</v>
      </c>
      <c r="B2224" s="10">
        <v>6.02</v>
      </c>
      <c r="C2224" s="10">
        <v>1</v>
      </c>
    </row>
    <row r="2225" spans="1:3" x14ac:dyDescent="0.3">
      <c r="A2225" s="17" t="s">
        <v>11853</v>
      </c>
      <c r="B2225" s="10">
        <v>6.86</v>
      </c>
      <c r="C2225" s="10">
        <v>1</v>
      </c>
    </row>
    <row r="2226" spans="1:3" x14ac:dyDescent="0.3">
      <c r="A2226" s="16" t="s">
        <v>9071</v>
      </c>
      <c r="B2226" s="10">
        <v>37.896999999999998</v>
      </c>
      <c r="C2226" s="10">
        <v>3</v>
      </c>
    </row>
    <row r="2227" spans="1:3" x14ac:dyDescent="0.3">
      <c r="A2227" s="17" t="s">
        <v>11341</v>
      </c>
      <c r="B2227" s="10">
        <v>7.6219999999999999</v>
      </c>
      <c r="C2227" s="10">
        <v>1</v>
      </c>
    </row>
    <row r="2228" spans="1:3" x14ac:dyDescent="0.3">
      <c r="A2228" s="17" t="s">
        <v>9072</v>
      </c>
      <c r="B2228" s="10">
        <v>15.425000000000001</v>
      </c>
      <c r="C2228" s="10">
        <v>1</v>
      </c>
    </row>
    <row r="2229" spans="1:3" x14ac:dyDescent="0.3">
      <c r="A2229" s="17" t="s">
        <v>9147</v>
      </c>
      <c r="B2229" s="10">
        <v>14.85</v>
      </c>
      <c r="C2229" s="10">
        <v>1</v>
      </c>
    </row>
    <row r="2230" spans="1:3" x14ac:dyDescent="0.3">
      <c r="A2230" s="16" t="s">
        <v>8455</v>
      </c>
      <c r="B2230" s="10">
        <v>37.69</v>
      </c>
      <c r="C2230" s="10">
        <v>3</v>
      </c>
    </row>
    <row r="2231" spans="1:3" x14ac:dyDescent="0.3">
      <c r="A2231" s="17" t="s">
        <v>10149</v>
      </c>
      <c r="B2231" s="10">
        <v>4.3920000000000003</v>
      </c>
      <c r="C2231" s="10">
        <v>1</v>
      </c>
    </row>
    <row r="2232" spans="1:3" x14ac:dyDescent="0.3">
      <c r="A2232" s="17" t="s">
        <v>8456</v>
      </c>
      <c r="B2232" s="10">
        <v>27.109000000000002</v>
      </c>
      <c r="C2232" s="10">
        <v>1</v>
      </c>
    </row>
    <row r="2233" spans="1:3" x14ac:dyDescent="0.3">
      <c r="A2233" s="17" t="s">
        <v>12422</v>
      </c>
      <c r="B2233" s="10">
        <v>6.1890000000000001</v>
      </c>
      <c r="C2233" s="10">
        <v>1</v>
      </c>
    </row>
    <row r="2234" spans="1:3" x14ac:dyDescent="0.3">
      <c r="A2234" s="16" t="s">
        <v>9831</v>
      </c>
      <c r="B2234" s="10">
        <v>37.598999999999997</v>
      </c>
      <c r="C2234" s="10">
        <v>5</v>
      </c>
    </row>
    <row r="2235" spans="1:3" x14ac:dyDescent="0.3">
      <c r="A2235" s="17" t="s">
        <v>10737</v>
      </c>
      <c r="B2235" s="10">
        <v>8.7420000000000009</v>
      </c>
      <c r="C2235" s="10">
        <v>1</v>
      </c>
    </row>
    <row r="2236" spans="1:3" x14ac:dyDescent="0.3">
      <c r="A2236" s="17" t="s">
        <v>9832</v>
      </c>
      <c r="B2236" s="10">
        <v>11.365</v>
      </c>
      <c r="C2236" s="10">
        <v>1</v>
      </c>
    </row>
    <row r="2237" spans="1:3" x14ac:dyDescent="0.3">
      <c r="A2237" s="17" t="s">
        <v>11041</v>
      </c>
      <c r="B2237" s="10">
        <v>8.1530000000000005</v>
      </c>
      <c r="C2237" s="10">
        <v>1</v>
      </c>
    </row>
    <row r="2238" spans="1:3" x14ac:dyDescent="0.3">
      <c r="A2238" s="17" t="s">
        <v>14038</v>
      </c>
      <c r="B2238" s="10">
        <v>4.8390000000000004</v>
      </c>
      <c r="C2238" s="10">
        <v>1</v>
      </c>
    </row>
    <row r="2239" spans="1:3" x14ac:dyDescent="0.3">
      <c r="A2239" s="17" t="s">
        <v>14627</v>
      </c>
      <c r="B2239" s="10">
        <v>4.5</v>
      </c>
      <c r="C2239" s="10">
        <v>1</v>
      </c>
    </row>
    <row r="2240" spans="1:3" x14ac:dyDescent="0.3">
      <c r="A2240" s="16" t="s">
        <v>8603</v>
      </c>
      <c r="B2240" s="10">
        <v>37.111000000000004</v>
      </c>
      <c r="C2240" s="10">
        <v>3</v>
      </c>
    </row>
    <row r="2241" spans="1:3" x14ac:dyDescent="0.3">
      <c r="A2241" s="17" t="s">
        <v>8604</v>
      </c>
      <c r="B2241" s="10">
        <v>21.632000000000001</v>
      </c>
      <c r="C2241" s="10">
        <v>1</v>
      </c>
    </row>
    <row r="2242" spans="1:3" x14ac:dyDescent="0.3">
      <c r="A2242" s="17" t="s">
        <v>10555</v>
      </c>
      <c r="B2242" s="10">
        <v>8.766</v>
      </c>
      <c r="C2242" s="10">
        <v>1</v>
      </c>
    </row>
    <row r="2243" spans="1:3" x14ac:dyDescent="0.3">
      <c r="A2243" s="17" t="s">
        <v>11959</v>
      </c>
      <c r="B2243" s="10">
        <v>6.7130000000000001</v>
      </c>
      <c r="C2243" s="10">
        <v>1</v>
      </c>
    </row>
    <row r="2244" spans="1:3" x14ac:dyDescent="0.3">
      <c r="A2244" s="16" t="s">
        <v>9787</v>
      </c>
      <c r="B2244" s="10">
        <v>37.021000000000001</v>
      </c>
      <c r="C2244" s="10">
        <v>5</v>
      </c>
    </row>
    <row r="2245" spans="1:3" x14ac:dyDescent="0.3">
      <c r="A2245" s="17" t="s">
        <v>9788</v>
      </c>
      <c r="B2245" s="10">
        <v>11.526999999999999</v>
      </c>
      <c r="C2245" s="10">
        <v>1</v>
      </c>
    </row>
    <row r="2246" spans="1:3" x14ac:dyDescent="0.3">
      <c r="A2246" s="17" t="s">
        <v>13141</v>
      </c>
      <c r="B2246" s="10">
        <v>5.5179999999999998</v>
      </c>
      <c r="C2246" s="10">
        <v>1</v>
      </c>
    </row>
    <row r="2247" spans="1:3" x14ac:dyDescent="0.3">
      <c r="A2247" s="17" t="s">
        <v>11065</v>
      </c>
      <c r="B2247" s="10">
        <v>8.1050000000000004</v>
      </c>
      <c r="C2247" s="10">
        <v>1</v>
      </c>
    </row>
    <row r="2248" spans="1:3" x14ac:dyDescent="0.3">
      <c r="A2248" s="17" t="s">
        <v>12174</v>
      </c>
      <c r="B2248" s="10">
        <v>6.4710000000000001</v>
      </c>
      <c r="C2248" s="10">
        <v>1</v>
      </c>
    </row>
    <row r="2249" spans="1:3" x14ac:dyDescent="0.3">
      <c r="A2249" s="17" t="s">
        <v>13307</v>
      </c>
      <c r="B2249" s="10">
        <v>5.4</v>
      </c>
      <c r="C2249" s="10">
        <v>1</v>
      </c>
    </row>
    <row r="2250" spans="1:3" x14ac:dyDescent="0.3">
      <c r="A2250" s="16" t="s">
        <v>8841</v>
      </c>
      <c r="B2250" s="10">
        <v>36.796999999999997</v>
      </c>
      <c r="C2250" s="10">
        <v>4</v>
      </c>
    </row>
    <row r="2251" spans="1:3" x14ac:dyDescent="0.3">
      <c r="A2251" s="17" t="s">
        <v>12005</v>
      </c>
      <c r="B2251" s="10">
        <v>6.665</v>
      </c>
      <c r="C2251" s="10">
        <v>1</v>
      </c>
    </row>
    <row r="2252" spans="1:3" x14ac:dyDescent="0.3">
      <c r="A2252" s="17" t="s">
        <v>8842</v>
      </c>
      <c r="B2252" s="10">
        <v>17.709</v>
      </c>
      <c r="C2252" s="10">
        <v>1</v>
      </c>
    </row>
    <row r="2253" spans="1:3" x14ac:dyDescent="0.3">
      <c r="A2253" s="17" t="s">
        <v>12046</v>
      </c>
      <c r="B2253" s="10">
        <v>6.6239999999999997</v>
      </c>
      <c r="C2253" s="10">
        <v>1</v>
      </c>
    </row>
    <row r="2254" spans="1:3" x14ac:dyDescent="0.3">
      <c r="A2254" s="17" t="s">
        <v>12804</v>
      </c>
      <c r="B2254" s="10">
        <v>5.7990000000000004</v>
      </c>
      <c r="C2254" s="10">
        <v>1</v>
      </c>
    </row>
    <row r="2255" spans="1:3" x14ac:dyDescent="0.3">
      <c r="A2255" s="16" t="s">
        <v>9484</v>
      </c>
      <c r="B2255" s="10">
        <v>36.783000000000001</v>
      </c>
      <c r="C2255" s="10">
        <v>5</v>
      </c>
    </row>
    <row r="2256" spans="1:3" x14ac:dyDescent="0.3">
      <c r="A2256" s="17" t="s">
        <v>12735</v>
      </c>
      <c r="B2256" s="10">
        <v>5.8559999999999999</v>
      </c>
      <c r="C2256" s="10">
        <v>1</v>
      </c>
    </row>
    <row r="2257" spans="1:3" x14ac:dyDescent="0.3">
      <c r="A2257" s="17" t="s">
        <v>9485</v>
      </c>
      <c r="B2257" s="10">
        <v>12.77</v>
      </c>
      <c r="C2257" s="10">
        <v>1</v>
      </c>
    </row>
    <row r="2258" spans="1:3" x14ac:dyDescent="0.3">
      <c r="A2258" s="17" t="s">
        <v>13001</v>
      </c>
      <c r="B2258" s="10">
        <v>5.6189999999999998</v>
      </c>
      <c r="C2258" s="10">
        <v>1</v>
      </c>
    </row>
    <row r="2259" spans="1:3" x14ac:dyDescent="0.3">
      <c r="A2259" s="17" t="s">
        <v>14302</v>
      </c>
      <c r="B2259" s="10">
        <v>4.6749999999999998</v>
      </c>
      <c r="C2259" s="10">
        <v>1</v>
      </c>
    </row>
    <row r="2260" spans="1:3" x14ac:dyDescent="0.3">
      <c r="A2260" s="17" t="s">
        <v>11207</v>
      </c>
      <c r="B2260" s="10">
        <v>7.8630000000000004</v>
      </c>
      <c r="C2260" s="10">
        <v>1</v>
      </c>
    </row>
    <row r="2261" spans="1:3" x14ac:dyDescent="0.3">
      <c r="A2261" s="16" t="s">
        <v>11075</v>
      </c>
      <c r="B2261" s="10">
        <v>36.738</v>
      </c>
      <c r="C2261" s="10">
        <v>6</v>
      </c>
    </row>
    <row r="2262" spans="1:3" x14ac:dyDescent="0.3">
      <c r="A2262" s="17" t="s">
        <v>11076</v>
      </c>
      <c r="B2262" s="10">
        <v>8.09</v>
      </c>
      <c r="C2262" s="10">
        <v>1</v>
      </c>
    </row>
    <row r="2263" spans="1:3" x14ac:dyDescent="0.3">
      <c r="A2263" s="17" t="s">
        <v>14640</v>
      </c>
      <c r="B2263" s="10">
        <v>4.4889999999999999</v>
      </c>
      <c r="C2263" s="10">
        <v>1</v>
      </c>
    </row>
    <row r="2264" spans="1:3" x14ac:dyDescent="0.3">
      <c r="A2264" s="17" t="s">
        <v>9717</v>
      </c>
      <c r="B2264" s="10">
        <v>6.0990000000000002</v>
      </c>
      <c r="C2264" s="10">
        <v>1</v>
      </c>
    </row>
    <row r="2265" spans="1:3" x14ac:dyDescent="0.3">
      <c r="A2265" s="17" t="s">
        <v>12394</v>
      </c>
      <c r="B2265" s="10">
        <v>6.226</v>
      </c>
      <c r="C2265" s="10">
        <v>1</v>
      </c>
    </row>
    <row r="2266" spans="1:3" x14ac:dyDescent="0.3">
      <c r="A2266" s="17" t="s">
        <v>13705</v>
      </c>
      <c r="B2266" s="10">
        <v>5.1070000000000002</v>
      </c>
      <c r="C2266" s="10">
        <v>1</v>
      </c>
    </row>
    <row r="2267" spans="1:3" x14ac:dyDescent="0.3">
      <c r="A2267" s="17" t="s">
        <v>11951</v>
      </c>
      <c r="B2267" s="10">
        <v>6.7270000000000003</v>
      </c>
      <c r="C2267" s="10">
        <v>1</v>
      </c>
    </row>
    <row r="2268" spans="1:3" x14ac:dyDescent="0.3">
      <c r="A2268" s="16" t="s">
        <v>8919</v>
      </c>
      <c r="B2268" s="10">
        <v>36.707000000000001</v>
      </c>
      <c r="C2268" s="10">
        <v>4</v>
      </c>
    </row>
    <row r="2269" spans="1:3" x14ac:dyDescent="0.3">
      <c r="A2269" s="17" t="s">
        <v>8920</v>
      </c>
      <c r="B2269" s="10">
        <v>16.716999999999999</v>
      </c>
      <c r="C2269" s="10">
        <v>1</v>
      </c>
    </row>
    <row r="2270" spans="1:3" x14ac:dyDescent="0.3">
      <c r="A2270" s="17" t="s">
        <v>12533</v>
      </c>
      <c r="B2270" s="10">
        <v>5.4470000000000001</v>
      </c>
      <c r="C2270" s="10">
        <v>1</v>
      </c>
    </row>
    <row r="2271" spans="1:3" x14ac:dyDescent="0.3">
      <c r="A2271" s="17" t="s">
        <v>13588</v>
      </c>
      <c r="B2271" s="10">
        <v>5.19</v>
      </c>
      <c r="C2271" s="10">
        <v>1</v>
      </c>
    </row>
    <row r="2272" spans="1:3" x14ac:dyDescent="0.3">
      <c r="A2272" s="17" t="s">
        <v>10500</v>
      </c>
      <c r="B2272" s="10">
        <v>9.3529999999999998</v>
      </c>
      <c r="C2272" s="10">
        <v>1</v>
      </c>
    </row>
    <row r="2273" spans="1:3" x14ac:dyDescent="0.3">
      <c r="A2273" s="16" t="s">
        <v>8657</v>
      </c>
      <c r="B2273" s="10">
        <v>36.405999999999999</v>
      </c>
      <c r="C2273" s="10">
        <v>4</v>
      </c>
    </row>
    <row r="2274" spans="1:3" x14ac:dyDescent="0.3">
      <c r="A2274" s="17" t="s">
        <v>8658</v>
      </c>
      <c r="B2274" s="10">
        <v>20.751000000000001</v>
      </c>
      <c r="C2274" s="10">
        <v>1</v>
      </c>
    </row>
    <row r="2275" spans="1:3" x14ac:dyDescent="0.3">
      <c r="A2275" s="17" t="s">
        <v>12557</v>
      </c>
      <c r="B2275" s="10">
        <v>6.0289999999999999</v>
      </c>
      <c r="C2275" s="10">
        <v>1</v>
      </c>
    </row>
    <row r="2276" spans="1:3" x14ac:dyDescent="0.3">
      <c r="A2276" s="17" t="s">
        <v>13834</v>
      </c>
      <c r="B2276" s="10">
        <v>5</v>
      </c>
      <c r="C2276" s="10">
        <v>1</v>
      </c>
    </row>
    <row r="2277" spans="1:3" x14ac:dyDescent="0.3">
      <c r="A2277" s="17" t="s">
        <v>14402</v>
      </c>
      <c r="B2277" s="10">
        <v>4.6260000000000003</v>
      </c>
      <c r="C2277" s="10">
        <v>1</v>
      </c>
    </row>
    <row r="2278" spans="1:3" x14ac:dyDescent="0.3">
      <c r="A2278" s="16" t="s">
        <v>8729</v>
      </c>
      <c r="B2278" s="10">
        <v>36.402000000000001</v>
      </c>
      <c r="C2278" s="10">
        <v>4</v>
      </c>
    </row>
    <row r="2279" spans="1:3" x14ac:dyDescent="0.3">
      <c r="A2279" s="17" t="s">
        <v>10859</v>
      </c>
      <c r="B2279" s="10">
        <v>8.4949999999999992</v>
      </c>
      <c r="C2279" s="10">
        <v>1</v>
      </c>
    </row>
    <row r="2280" spans="1:3" x14ac:dyDescent="0.3">
      <c r="A2280" s="17" t="s">
        <v>14400</v>
      </c>
      <c r="B2280" s="10">
        <v>4.6260000000000003</v>
      </c>
      <c r="C2280" s="10">
        <v>1</v>
      </c>
    </row>
    <row r="2281" spans="1:3" x14ac:dyDescent="0.3">
      <c r="A2281" s="17" t="s">
        <v>8730</v>
      </c>
      <c r="B2281" s="10">
        <v>19.048999999999999</v>
      </c>
      <c r="C2281" s="10">
        <v>1</v>
      </c>
    </row>
    <row r="2282" spans="1:3" x14ac:dyDescent="0.3">
      <c r="A2282" s="17" t="s">
        <v>15121</v>
      </c>
      <c r="B2282" s="10">
        <v>4.2320000000000002</v>
      </c>
      <c r="C2282" s="10">
        <v>1</v>
      </c>
    </row>
    <row r="2283" spans="1:3" x14ac:dyDescent="0.3">
      <c r="A2283" s="16" t="s">
        <v>8647</v>
      </c>
      <c r="B2283" s="10">
        <v>35.866</v>
      </c>
      <c r="C2283" s="10">
        <v>3</v>
      </c>
    </row>
    <row r="2284" spans="1:3" x14ac:dyDescent="0.3">
      <c r="A2284" s="17">
        <v>1973</v>
      </c>
      <c r="B2284" s="10">
        <v>10.173999999999999</v>
      </c>
      <c r="C2284" s="10">
        <v>1</v>
      </c>
    </row>
    <row r="2285" spans="1:3" x14ac:dyDescent="0.3">
      <c r="A2285" s="17" t="s">
        <v>13985</v>
      </c>
      <c r="B2285" s="10">
        <v>4.8789999999999996</v>
      </c>
      <c r="C2285" s="10">
        <v>1</v>
      </c>
    </row>
    <row r="2286" spans="1:3" x14ac:dyDescent="0.3">
      <c r="A2286" s="17" t="s">
        <v>8648</v>
      </c>
      <c r="B2286" s="10">
        <v>20.812999999999999</v>
      </c>
      <c r="C2286" s="10">
        <v>1</v>
      </c>
    </row>
    <row r="2287" spans="1:3" x14ac:dyDescent="0.3">
      <c r="A2287" s="16" t="s">
        <v>8403</v>
      </c>
      <c r="B2287" s="10">
        <v>35.554000000000002</v>
      </c>
      <c r="C2287" s="10">
        <v>1</v>
      </c>
    </row>
    <row r="2288" spans="1:3" x14ac:dyDescent="0.3">
      <c r="A2288" s="17" t="s">
        <v>8404</v>
      </c>
      <c r="B2288" s="10">
        <v>35.554000000000002</v>
      </c>
      <c r="C2288" s="10">
        <v>1</v>
      </c>
    </row>
    <row r="2289" spans="1:3" x14ac:dyDescent="0.3">
      <c r="A2289" s="16" t="s">
        <v>8472</v>
      </c>
      <c r="B2289" s="10">
        <v>35.463000000000001</v>
      </c>
      <c r="C2289" s="10">
        <v>2</v>
      </c>
    </row>
    <row r="2290" spans="1:3" x14ac:dyDescent="0.3">
      <c r="A2290" s="17" t="s">
        <v>10516</v>
      </c>
      <c r="B2290" s="10">
        <v>9.3049999999999997</v>
      </c>
      <c r="C2290" s="10">
        <v>1</v>
      </c>
    </row>
    <row r="2291" spans="1:3" x14ac:dyDescent="0.3">
      <c r="A2291" s="17" t="s">
        <v>8473</v>
      </c>
      <c r="B2291" s="10">
        <v>26.158000000000001</v>
      </c>
      <c r="C2291" s="10">
        <v>1</v>
      </c>
    </row>
    <row r="2292" spans="1:3" x14ac:dyDescent="0.3">
      <c r="A2292" s="16" t="s">
        <v>9949</v>
      </c>
      <c r="B2292" s="10">
        <v>35.369999999999997</v>
      </c>
      <c r="C2292" s="10">
        <v>5</v>
      </c>
    </row>
    <row r="2293" spans="1:3" x14ac:dyDescent="0.3">
      <c r="A2293" s="17" t="s">
        <v>13660</v>
      </c>
      <c r="B2293" s="10">
        <v>5.1449999999999996</v>
      </c>
      <c r="C2293" s="10">
        <v>1</v>
      </c>
    </row>
    <row r="2294" spans="1:3" x14ac:dyDescent="0.3">
      <c r="A2294" s="17" t="s">
        <v>12366</v>
      </c>
      <c r="B2294" s="10">
        <v>6.2629999999999999</v>
      </c>
      <c r="C2294" s="10">
        <v>1</v>
      </c>
    </row>
    <row r="2295" spans="1:3" x14ac:dyDescent="0.3">
      <c r="A2295" s="17" t="s">
        <v>13072</v>
      </c>
      <c r="B2295" s="10">
        <v>5.5620000000000003</v>
      </c>
      <c r="C2295" s="10">
        <v>1</v>
      </c>
    </row>
    <row r="2296" spans="1:3" x14ac:dyDescent="0.3">
      <c r="A2296" s="17" t="s">
        <v>9950</v>
      </c>
      <c r="B2296" s="10">
        <v>10.95</v>
      </c>
      <c r="C2296" s="10">
        <v>1</v>
      </c>
    </row>
    <row r="2297" spans="1:3" x14ac:dyDescent="0.3">
      <c r="A2297" s="17" t="s">
        <v>11443</v>
      </c>
      <c r="B2297" s="10">
        <v>7.45</v>
      </c>
      <c r="C2297" s="10">
        <v>1</v>
      </c>
    </row>
    <row r="2298" spans="1:3" x14ac:dyDescent="0.3">
      <c r="A2298" s="16" t="s">
        <v>10884</v>
      </c>
      <c r="B2298" s="10">
        <v>35.205999999999996</v>
      </c>
      <c r="C2298" s="10">
        <v>6</v>
      </c>
    </row>
    <row r="2299" spans="1:3" x14ac:dyDescent="0.3">
      <c r="A2299" s="17" t="s">
        <v>13977</v>
      </c>
      <c r="B2299" s="10">
        <v>4.8879999999999999</v>
      </c>
      <c r="C2299" s="10">
        <v>1</v>
      </c>
    </row>
    <row r="2300" spans="1:3" x14ac:dyDescent="0.3">
      <c r="A2300" s="17" t="s">
        <v>10324</v>
      </c>
      <c r="B2300" s="10">
        <v>8.4350000000000005</v>
      </c>
      <c r="C2300" s="10">
        <v>1</v>
      </c>
    </row>
    <row r="2301" spans="1:3" x14ac:dyDescent="0.3">
      <c r="A2301" s="17" t="s">
        <v>13449</v>
      </c>
      <c r="B2301" s="10">
        <v>5.2869999999999999</v>
      </c>
      <c r="C2301" s="10">
        <v>1</v>
      </c>
    </row>
    <row r="2302" spans="1:3" x14ac:dyDescent="0.3">
      <c r="A2302" s="17" t="s">
        <v>14129</v>
      </c>
      <c r="B2302" s="10">
        <v>4.7930000000000001</v>
      </c>
      <c r="C2302" s="10">
        <v>1</v>
      </c>
    </row>
    <row r="2303" spans="1:3" x14ac:dyDescent="0.3">
      <c r="A2303" s="17" t="s">
        <v>13065</v>
      </c>
      <c r="B2303" s="10">
        <v>5.569</v>
      </c>
      <c r="C2303" s="10">
        <v>1</v>
      </c>
    </row>
    <row r="2304" spans="1:3" x14ac:dyDescent="0.3">
      <c r="A2304" s="17" t="s">
        <v>12387</v>
      </c>
      <c r="B2304" s="10">
        <v>6.234</v>
      </c>
      <c r="C2304" s="10">
        <v>1</v>
      </c>
    </row>
    <row r="2305" spans="1:3" x14ac:dyDescent="0.3">
      <c r="A2305" s="16" t="s">
        <v>9000</v>
      </c>
      <c r="B2305" s="10">
        <v>35.035000000000004</v>
      </c>
      <c r="C2305" s="10">
        <v>3</v>
      </c>
    </row>
    <row r="2306" spans="1:3" x14ac:dyDescent="0.3">
      <c r="A2306" s="17" t="s">
        <v>9001</v>
      </c>
      <c r="B2306" s="10">
        <v>15.849</v>
      </c>
      <c r="C2306" s="10">
        <v>1</v>
      </c>
    </row>
    <row r="2307" spans="1:3" x14ac:dyDescent="0.3">
      <c r="A2307" s="17" t="s">
        <v>10850</v>
      </c>
      <c r="B2307" s="10">
        <v>8.51</v>
      </c>
      <c r="C2307" s="10">
        <v>1</v>
      </c>
    </row>
    <row r="2308" spans="1:3" x14ac:dyDescent="0.3">
      <c r="A2308" s="17" t="s">
        <v>10035</v>
      </c>
      <c r="B2308" s="10">
        <v>10.676</v>
      </c>
      <c r="C2308" s="10">
        <v>1</v>
      </c>
    </row>
    <row r="2309" spans="1:3" x14ac:dyDescent="0.3">
      <c r="A2309" s="16" t="s">
        <v>9314</v>
      </c>
      <c r="B2309" s="10">
        <v>34.9</v>
      </c>
      <c r="C2309" s="10">
        <v>5</v>
      </c>
    </row>
    <row r="2310" spans="1:3" x14ac:dyDescent="0.3">
      <c r="A2310" s="17" t="s">
        <v>15180</v>
      </c>
      <c r="B2310" s="10">
        <v>4.1980000000000004</v>
      </c>
      <c r="C2310" s="10">
        <v>1</v>
      </c>
    </row>
    <row r="2311" spans="1:3" x14ac:dyDescent="0.3">
      <c r="A2311" s="17" t="s">
        <v>13747</v>
      </c>
      <c r="B2311" s="10">
        <v>5.0780000000000003</v>
      </c>
      <c r="C2311" s="10">
        <v>1</v>
      </c>
    </row>
    <row r="2312" spans="1:3" x14ac:dyDescent="0.3">
      <c r="A2312" s="17" t="s">
        <v>11801</v>
      </c>
      <c r="B2312" s="10">
        <v>6.9409999999999998</v>
      </c>
      <c r="C2312" s="10">
        <v>1</v>
      </c>
    </row>
    <row r="2313" spans="1:3" x14ac:dyDescent="0.3">
      <c r="A2313" s="17" t="s">
        <v>13778</v>
      </c>
      <c r="B2313" s="10">
        <v>5.0540000000000003</v>
      </c>
      <c r="C2313" s="10">
        <v>1</v>
      </c>
    </row>
    <row r="2314" spans="1:3" x14ac:dyDescent="0.3">
      <c r="A2314" s="17" t="s">
        <v>9315</v>
      </c>
      <c r="B2314" s="10">
        <v>13.629</v>
      </c>
      <c r="C2314" s="10">
        <v>1</v>
      </c>
    </row>
    <row r="2315" spans="1:3" x14ac:dyDescent="0.3">
      <c r="A2315" s="16" t="s">
        <v>9729</v>
      </c>
      <c r="B2315" s="10">
        <v>34.783000000000001</v>
      </c>
      <c r="C2315" s="10">
        <v>4</v>
      </c>
    </row>
    <row r="2316" spans="1:3" x14ac:dyDescent="0.3">
      <c r="A2316" s="17" t="s">
        <v>14483</v>
      </c>
      <c r="B2316" s="10">
        <v>4.5780000000000003</v>
      </c>
      <c r="C2316" s="10">
        <v>1</v>
      </c>
    </row>
    <row r="2317" spans="1:3" x14ac:dyDescent="0.3">
      <c r="A2317" s="17" t="s">
        <v>11772</v>
      </c>
      <c r="B2317" s="10">
        <v>6.9710000000000001</v>
      </c>
      <c r="C2317" s="10">
        <v>1</v>
      </c>
    </row>
    <row r="2318" spans="1:3" x14ac:dyDescent="0.3">
      <c r="A2318" s="17" t="s">
        <v>9809</v>
      </c>
      <c r="B2318" s="10">
        <v>11.433999999999999</v>
      </c>
      <c r="C2318" s="10">
        <v>1</v>
      </c>
    </row>
    <row r="2319" spans="1:3" x14ac:dyDescent="0.3">
      <c r="A2319" s="17" t="s">
        <v>9730</v>
      </c>
      <c r="B2319" s="10">
        <v>11.8</v>
      </c>
      <c r="C2319" s="10">
        <v>1</v>
      </c>
    </row>
    <row r="2320" spans="1:3" x14ac:dyDescent="0.3">
      <c r="A2320" s="16" t="s">
        <v>10570</v>
      </c>
      <c r="B2320" s="10">
        <v>34.763999999999996</v>
      </c>
      <c r="C2320" s="10">
        <v>6</v>
      </c>
    </row>
    <row r="2321" spans="1:3" x14ac:dyDescent="0.3">
      <c r="A2321" s="17" t="s">
        <v>10571</v>
      </c>
      <c r="B2321" s="10">
        <v>9.1359999999999992</v>
      </c>
      <c r="C2321" s="10">
        <v>1</v>
      </c>
    </row>
    <row r="2322" spans="1:3" x14ac:dyDescent="0.3">
      <c r="A2322" s="17" t="s">
        <v>14324</v>
      </c>
      <c r="B2322" s="10">
        <v>4.6639999999999997</v>
      </c>
      <c r="C2322" s="10">
        <v>1</v>
      </c>
    </row>
    <row r="2323" spans="1:3" x14ac:dyDescent="0.3">
      <c r="A2323" s="17" t="s">
        <v>12709</v>
      </c>
      <c r="B2323" s="10">
        <v>5.8849999999999998</v>
      </c>
      <c r="C2323" s="10">
        <v>1</v>
      </c>
    </row>
    <row r="2324" spans="1:3" x14ac:dyDescent="0.3">
      <c r="A2324" s="17" t="s">
        <v>12131</v>
      </c>
      <c r="B2324" s="10">
        <v>6.52</v>
      </c>
      <c r="C2324" s="10">
        <v>1</v>
      </c>
    </row>
    <row r="2325" spans="1:3" x14ac:dyDescent="0.3">
      <c r="A2325" s="17" t="s">
        <v>15177</v>
      </c>
      <c r="B2325" s="10">
        <v>4.2</v>
      </c>
      <c r="C2325" s="10">
        <v>1</v>
      </c>
    </row>
    <row r="2326" spans="1:3" x14ac:dyDescent="0.3">
      <c r="A2326" s="17" t="s">
        <v>14863</v>
      </c>
      <c r="B2326" s="10">
        <v>4.359</v>
      </c>
      <c r="C2326" s="10">
        <v>1</v>
      </c>
    </row>
    <row r="2327" spans="1:3" x14ac:dyDescent="0.3">
      <c r="A2327" s="16" t="s">
        <v>11565</v>
      </c>
      <c r="B2327" s="10">
        <v>34.652000000000001</v>
      </c>
      <c r="C2327" s="10">
        <v>6</v>
      </c>
    </row>
    <row r="2328" spans="1:3" x14ac:dyDescent="0.3">
      <c r="A2328" s="17" t="s">
        <v>12297</v>
      </c>
      <c r="B2328" s="10">
        <v>6.3440000000000003</v>
      </c>
      <c r="C2328" s="10">
        <v>1</v>
      </c>
    </row>
    <row r="2329" spans="1:3" x14ac:dyDescent="0.3">
      <c r="A2329" s="17" t="s">
        <v>13041</v>
      </c>
      <c r="B2329" s="10">
        <v>5.5880000000000001</v>
      </c>
      <c r="C2329" s="10">
        <v>1</v>
      </c>
    </row>
    <row r="2330" spans="1:3" x14ac:dyDescent="0.3">
      <c r="A2330" s="17" t="s">
        <v>14927</v>
      </c>
      <c r="B2330" s="10">
        <v>4.3280000000000003</v>
      </c>
      <c r="C2330" s="10">
        <v>1</v>
      </c>
    </row>
    <row r="2331" spans="1:3" x14ac:dyDescent="0.3">
      <c r="A2331" s="17" t="s">
        <v>11566</v>
      </c>
      <c r="B2331" s="10">
        <v>7.2770000000000001</v>
      </c>
      <c r="C2331" s="10">
        <v>1</v>
      </c>
    </row>
    <row r="2332" spans="1:3" x14ac:dyDescent="0.3">
      <c r="A2332" s="17" t="s">
        <v>14938</v>
      </c>
      <c r="B2332" s="10">
        <v>4.3220000000000001</v>
      </c>
      <c r="C2332" s="10">
        <v>1</v>
      </c>
    </row>
    <row r="2333" spans="1:3" x14ac:dyDescent="0.3">
      <c r="A2333" s="17" t="s">
        <v>11903</v>
      </c>
      <c r="B2333" s="10">
        <v>6.7930000000000001</v>
      </c>
      <c r="C2333" s="10">
        <v>1</v>
      </c>
    </row>
    <row r="2334" spans="1:3" x14ac:dyDescent="0.3">
      <c r="A2334" s="16" t="s">
        <v>9799</v>
      </c>
      <c r="B2334" s="10">
        <v>34.642000000000003</v>
      </c>
      <c r="C2334" s="10">
        <v>4</v>
      </c>
    </row>
    <row r="2335" spans="1:3" x14ac:dyDescent="0.3">
      <c r="A2335" s="17" t="s">
        <v>9974</v>
      </c>
      <c r="B2335" s="10">
        <v>10.89</v>
      </c>
      <c r="C2335" s="10">
        <v>1</v>
      </c>
    </row>
    <row r="2336" spans="1:3" x14ac:dyDescent="0.3">
      <c r="A2336" s="17" t="s">
        <v>12369</v>
      </c>
      <c r="B2336" s="10">
        <v>6.2619999999999996</v>
      </c>
      <c r="C2336" s="10">
        <v>1</v>
      </c>
    </row>
    <row r="2337" spans="1:3" x14ac:dyDescent="0.3">
      <c r="A2337" s="17" t="s">
        <v>9800</v>
      </c>
      <c r="B2337" s="10">
        <v>11.472</v>
      </c>
      <c r="C2337" s="10">
        <v>1</v>
      </c>
    </row>
    <row r="2338" spans="1:3" x14ac:dyDescent="0.3">
      <c r="A2338" s="17" t="s">
        <v>12581</v>
      </c>
      <c r="B2338" s="10">
        <v>6.0179999999999998</v>
      </c>
      <c r="C2338" s="10">
        <v>1</v>
      </c>
    </row>
    <row r="2339" spans="1:3" x14ac:dyDescent="0.3">
      <c r="A2339" s="16" t="s">
        <v>9465</v>
      </c>
      <c r="B2339" s="10">
        <v>34.637999999999998</v>
      </c>
      <c r="C2339" s="10">
        <v>3</v>
      </c>
    </row>
    <row r="2340" spans="1:3" x14ac:dyDescent="0.3">
      <c r="A2340" s="17" t="s">
        <v>10202</v>
      </c>
      <c r="B2340" s="10">
        <v>10.079000000000001</v>
      </c>
      <c r="C2340" s="10">
        <v>1</v>
      </c>
    </row>
    <row r="2341" spans="1:3" x14ac:dyDescent="0.3">
      <c r="A2341" s="17" t="s">
        <v>9466</v>
      </c>
      <c r="B2341" s="10">
        <v>12.837</v>
      </c>
      <c r="C2341" s="10">
        <v>1</v>
      </c>
    </row>
    <row r="2342" spans="1:3" x14ac:dyDescent="0.3">
      <c r="A2342" s="17" t="s">
        <v>9749</v>
      </c>
      <c r="B2342" s="10">
        <v>11.722</v>
      </c>
      <c r="C2342" s="10">
        <v>1</v>
      </c>
    </row>
    <row r="2343" spans="1:3" x14ac:dyDescent="0.3">
      <c r="A2343" s="16" t="s">
        <v>8680</v>
      </c>
      <c r="B2343" s="10">
        <v>34.561999999999998</v>
      </c>
      <c r="C2343" s="10">
        <v>3</v>
      </c>
    </row>
    <row r="2344" spans="1:3" x14ac:dyDescent="0.3">
      <c r="A2344" s="17" t="s">
        <v>10694</v>
      </c>
      <c r="B2344" s="10">
        <v>5.7</v>
      </c>
      <c r="C2344" s="10">
        <v>1</v>
      </c>
    </row>
    <row r="2345" spans="1:3" x14ac:dyDescent="0.3">
      <c r="A2345" s="17" t="s">
        <v>8681</v>
      </c>
      <c r="B2345" s="10">
        <v>20.052</v>
      </c>
      <c r="C2345" s="10">
        <v>1</v>
      </c>
    </row>
    <row r="2346" spans="1:3" x14ac:dyDescent="0.3">
      <c r="A2346" s="17" t="s">
        <v>9146</v>
      </c>
      <c r="B2346" s="10">
        <v>8.81</v>
      </c>
      <c r="C2346" s="10">
        <v>1</v>
      </c>
    </row>
    <row r="2347" spans="1:3" x14ac:dyDescent="0.3">
      <c r="A2347" s="16" t="s">
        <v>8436</v>
      </c>
      <c r="B2347" s="10">
        <v>34.526000000000003</v>
      </c>
      <c r="C2347" s="10">
        <v>2</v>
      </c>
    </row>
    <row r="2348" spans="1:3" x14ac:dyDescent="0.3">
      <c r="A2348" s="17" t="s">
        <v>8437</v>
      </c>
      <c r="B2348" s="10">
        <v>29.428000000000001</v>
      </c>
      <c r="C2348" s="10">
        <v>1</v>
      </c>
    </row>
    <row r="2349" spans="1:3" x14ac:dyDescent="0.3">
      <c r="A2349" s="17" t="s">
        <v>13720</v>
      </c>
      <c r="B2349" s="10">
        <v>5.0979999999999999</v>
      </c>
      <c r="C2349" s="10">
        <v>1</v>
      </c>
    </row>
    <row r="2350" spans="1:3" x14ac:dyDescent="0.3">
      <c r="A2350" s="16" t="s">
        <v>8533</v>
      </c>
      <c r="B2350" s="10">
        <v>34.509</v>
      </c>
      <c r="C2350" s="10">
        <v>3</v>
      </c>
    </row>
    <row r="2351" spans="1:3" x14ac:dyDescent="0.3">
      <c r="A2351" s="17" t="s">
        <v>13260</v>
      </c>
      <c r="B2351" s="10">
        <v>5.4359999999999999</v>
      </c>
      <c r="C2351" s="10">
        <v>1</v>
      </c>
    </row>
    <row r="2352" spans="1:3" x14ac:dyDescent="0.3">
      <c r="A2352" s="17" t="s">
        <v>8534</v>
      </c>
      <c r="B2352" s="10">
        <v>23.648</v>
      </c>
      <c r="C2352" s="10">
        <v>1</v>
      </c>
    </row>
    <row r="2353" spans="1:3" x14ac:dyDescent="0.3">
      <c r="A2353" s="17" t="s">
        <v>12030</v>
      </c>
      <c r="B2353" s="10">
        <v>5.4249999999999998</v>
      </c>
      <c r="C2353" s="10">
        <v>1</v>
      </c>
    </row>
    <row r="2354" spans="1:3" x14ac:dyDescent="0.3">
      <c r="A2354" s="16" t="s">
        <v>11547</v>
      </c>
      <c r="B2354" s="10">
        <v>34.472000000000001</v>
      </c>
      <c r="C2354" s="10">
        <v>6</v>
      </c>
    </row>
    <row r="2355" spans="1:3" x14ac:dyDescent="0.3">
      <c r="A2355" s="17" t="s">
        <v>10227</v>
      </c>
      <c r="B2355" s="10">
        <v>4.7830000000000004</v>
      </c>
      <c r="C2355" s="10">
        <v>1</v>
      </c>
    </row>
    <row r="2356" spans="1:3" x14ac:dyDescent="0.3">
      <c r="A2356" s="17" t="s">
        <v>11548</v>
      </c>
      <c r="B2356" s="10">
        <v>7.2869999999999999</v>
      </c>
      <c r="C2356" s="10">
        <v>1</v>
      </c>
    </row>
    <row r="2357" spans="1:3" x14ac:dyDescent="0.3">
      <c r="A2357" s="17" t="s">
        <v>1690</v>
      </c>
      <c r="B2357" s="10">
        <v>7.28</v>
      </c>
      <c r="C2357" s="10">
        <v>1</v>
      </c>
    </row>
    <row r="2358" spans="1:3" x14ac:dyDescent="0.3">
      <c r="A2358" s="17" t="s">
        <v>14653</v>
      </c>
      <c r="B2358" s="10">
        <v>4.4850000000000003</v>
      </c>
      <c r="C2358" s="10">
        <v>1</v>
      </c>
    </row>
    <row r="2359" spans="1:3" x14ac:dyDescent="0.3">
      <c r="A2359" s="17" t="s">
        <v>12291</v>
      </c>
      <c r="B2359" s="10">
        <v>6.3540000000000001</v>
      </c>
      <c r="C2359" s="10">
        <v>1</v>
      </c>
    </row>
    <row r="2360" spans="1:3" x14ac:dyDescent="0.3">
      <c r="A2360" s="17" t="s">
        <v>15014</v>
      </c>
      <c r="B2360" s="10">
        <v>4.2830000000000004</v>
      </c>
      <c r="C2360" s="10">
        <v>1</v>
      </c>
    </row>
    <row r="2361" spans="1:3" x14ac:dyDescent="0.3">
      <c r="A2361" s="16" t="s">
        <v>9461</v>
      </c>
      <c r="B2361" s="10">
        <v>34.436999999999998</v>
      </c>
      <c r="C2361" s="10">
        <v>3</v>
      </c>
    </row>
    <row r="2362" spans="1:3" x14ac:dyDescent="0.3">
      <c r="A2362" s="17" t="s">
        <v>9462</v>
      </c>
      <c r="B2362" s="10">
        <v>12.866</v>
      </c>
      <c r="C2362" s="10">
        <v>1</v>
      </c>
    </row>
    <row r="2363" spans="1:3" x14ac:dyDescent="0.3">
      <c r="A2363" s="17" t="s">
        <v>9512</v>
      </c>
      <c r="B2363" s="10">
        <v>12.661</v>
      </c>
      <c r="C2363" s="10">
        <v>1</v>
      </c>
    </row>
    <row r="2364" spans="1:3" x14ac:dyDescent="0.3">
      <c r="A2364" s="17" t="s">
        <v>10665</v>
      </c>
      <c r="B2364" s="10">
        <v>8.91</v>
      </c>
      <c r="C2364" s="10">
        <v>1</v>
      </c>
    </row>
    <row r="2365" spans="1:3" x14ac:dyDescent="0.3">
      <c r="A2365" s="16" t="s">
        <v>9443</v>
      </c>
      <c r="B2365" s="10">
        <v>34.359000000000002</v>
      </c>
      <c r="C2365" s="10">
        <v>4</v>
      </c>
    </row>
    <row r="2366" spans="1:3" x14ac:dyDescent="0.3">
      <c r="A2366" s="17" t="s">
        <v>9444</v>
      </c>
      <c r="B2366" s="10">
        <v>12.903</v>
      </c>
      <c r="C2366" s="10">
        <v>1</v>
      </c>
    </row>
    <row r="2367" spans="1:3" x14ac:dyDescent="0.3">
      <c r="A2367" s="17" t="s">
        <v>10269</v>
      </c>
      <c r="B2367" s="10">
        <v>9.8770000000000007</v>
      </c>
      <c r="C2367" s="10">
        <v>1</v>
      </c>
    </row>
    <row r="2368" spans="1:3" x14ac:dyDescent="0.3">
      <c r="A2368" s="17" t="s">
        <v>12802</v>
      </c>
      <c r="B2368" s="10">
        <v>5.8019999999999996</v>
      </c>
      <c r="C2368" s="10">
        <v>1</v>
      </c>
    </row>
    <row r="2369" spans="1:3" x14ac:dyDescent="0.3">
      <c r="A2369" s="17" t="s">
        <v>12827</v>
      </c>
      <c r="B2369" s="10">
        <v>5.7770000000000001</v>
      </c>
      <c r="C2369" s="10">
        <v>1</v>
      </c>
    </row>
    <row r="2370" spans="1:3" x14ac:dyDescent="0.3">
      <c r="A2370" s="16" t="s">
        <v>10522</v>
      </c>
      <c r="B2370" s="10">
        <v>34.335000000000001</v>
      </c>
      <c r="C2370" s="10">
        <v>5</v>
      </c>
    </row>
    <row r="2371" spans="1:3" x14ac:dyDescent="0.3">
      <c r="A2371" s="17" t="s">
        <v>14630</v>
      </c>
      <c r="B2371" s="10">
        <v>4.4989999999999997</v>
      </c>
      <c r="C2371" s="10">
        <v>1</v>
      </c>
    </row>
    <row r="2372" spans="1:3" x14ac:dyDescent="0.3">
      <c r="A2372" s="17" t="s">
        <v>12370</v>
      </c>
      <c r="B2372" s="10">
        <v>6.2610000000000001</v>
      </c>
      <c r="C2372" s="10">
        <v>1</v>
      </c>
    </row>
    <row r="2373" spans="1:3" x14ac:dyDescent="0.3">
      <c r="A2373" s="17" t="s">
        <v>12477</v>
      </c>
      <c r="B2373" s="10">
        <v>6.1130000000000004</v>
      </c>
      <c r="C2373" s="10">
        <v>1</v>
      </c>
    </row>
    <row r="2374" spans="1:3" x14ac:dyDescent="0.3">
      <c r="A2374" s="17" t="s">
        <v>10523</v>
      </c>
      <c r="B2374" s="10">
        <v>9.2959999999999994</v>
      </c>
      <c r="C2374" s="10">
        <v>1</v>
      </c>
    </row>
    <row r="2375" spans="1:3" x14ac:dyDescent="0.3">
      <c r="A2375" s="17" t="s">
        <v>10494</v>
      </c>
      <c r="B2375" s="10">
        <v>8.1660000000000004</v>
      </c>
      <c r="C2375" s="10">
        <v>1</v>
      </c>
    </row>
    <row r="2376" spans="1:3" x14ac:dyDescent="0.3">
      <c r="A2376" s="16" t="s">
        <v>9791</v>
      </c>
      <c r="B2376" s="10">
        <v>34.306000000000004</v>
      </c>
      <c r="C2376" s="10">
        <v>5</v>
      </c>
    </row>
    <row r="2377" spans="1:3" x14ac:dyDescent="0.3">
      <c r="A2377" s="17" t="s">
        <v>14452</v>
      </c>
      <c r="B2377" s="10">
        <v>4.593</v>
      </c>
      <c r="C2377" s="10">
        <v>1</v>
      </c>
    </row>
    <row r="2378" spans="1:3" x14ac:dyDescent="0.3">
      <c r="A2378" s="17" t="s">
        <v>9792</v>
      </c>
      <c r="B2378" s="10">
        <v>11.497999999999999</v>
      </c>
      <c r="C2378" s="10">
        <v>1</v>
      </c>
    </row>
    <row r="2379" spans="1:3" x14ac:dyDescent="0.3">
      <c r="A2379" s="17" t="s">
        <v>11041</v>
      </c>
      <c r="B2379" s="10">
        <v>4.1689999999999996</v>
      </c>
      <c r="C2379" s="10">
        <v>1</v>
      </c>
    </row>
    <row r="2380" spans="1:3" x14ac:dyDescent="0.3">
      <c r="A2380" s="17" t="s">
        <v>15071</v>
      </c>
      <c r="B2380" s="10">
        <v>4.2569999999999997</v>
      </c>
      <c r="C2380" s="10">
        <v>1</v>
      </c>
    </row>
    <row r="2381" spans="1:3" x14ac:dyDescent="0.3">
      <c r="A2381" s="17" t="s">
        <v>10309</v>
      </c>
      <c r="B2381" s="10">
        <v>9.7889999999999997</v>
      </c>
      <c r="C2381" s="10">
        <v>1</v>
      </c>
    </row>
    <row r="2382" spans="1:3" x14ac:dyDescent="0.3">
      <c r="A2382" s="16" t="s">
        <v>9778</v>
      </c>
      <c r="B2382" s="10">
        <v>34.294000000000004</v>
      </c>
      <c r="C2382" s="10">
        <v>5</v>
      </c>
    </row>
    <row r="2383" spans="1:3" x14ac:dyDescent="0.3">
      <c r="A2383" s="17" t="s">
        <v>10829</v>
      </c>
      <c r="B2383" s="10">
        <v>8.5609999999999999</v>
      </c>
      <c r="C2383" s="10">
        <v>1</v>
      </c>
    </row>
    <row r="2384" spans="1:3" x14ac:dyDescent="0.3">
      <c r="A2384" s="17" t="s">
        <v>13758</v>
      </c>
      <c r="B2384" s="10">
        <v>5.07</v>
      </c>
      <c r="C2384" s="10">
        <v>1</v>
      </c>
    </row>
    <row r="2385" spans="1:3" x14ac:dyDescent="0.3">
      <c r="A2385" s="17" t="s">
        <v>14719</v>
      </c>
      <c r="B2385" s="10">
        <v>4.4420000000000002</v>
      </c>
      <c r="C2385" s="10">
        <v>1</v>
      </c>
    </row>
    <row r="2386" spans="1:3" x14ac:dyDescent="0.3">
      <c r="A2386" s="17" t="s">
        <v>9779</v>
      </c>
      <c r="B2386" s="10">
        <v>11.606</v>
      </c>
      <c r="C2386" s="10">
        <v>1</v>
      </c>
    </row>
    <row r="2387" spans="1:3" x14ac:dyDescent="0.3">
      <c r="A2387" s="17" t="s">
        <v>10621</v>
      </c>
      <c r="B2387" s="10">
        <v>4.6150000000000002</v>
      </c>
      <c r="C2387" s="10">
        <v>1</v>
      </c>
    </row>
    <row r="2388" spans="1:3" x14ac:dyDescent="0.3">
      <c r="A2388" s="16" t="s">
        <v>11090</v>
      </c>
      <c r="B2388" s="10">
        <v>34.264000000000003</v>
      </c>
      <c r="C2388" s="10">
        <v>6</v>
      </c>
    </row>
    <row r="2389" spans="1:3" x14ac:dyDescent="0.3">
      <c r="A2389" s="17" t="s">
        <v>13492</v>
      </c>
      <c r="B2389" s="10">
        <v>5.2610000000000001</v>
      </c>
      <c r="C2389" s="10">
        <v>1</v>
      </c>
    </row>
    <row r="2390" spans="1:3" x14ac:dyDescent="0.3">
      <c r="A2390" s="17" t="s">
        <v>11091</v>
      </c>
      <c r="B2390" s="10">
        <v>8.0649999999999995</v>
      </c>
      <c r="C2390" s="10">
        <v>1</v>
      </c>
    </row>
    <row r="2391" spans="1:3" x14ac:dyDescent="0.3">
      <c r="A2391" s="17" t="s">
        <v>14871</v>
      </c>
      <c r="B2391" s="10">
        <v>4.3520000000000003</v>
      </c>
      <c r="C2391" s="10">
        <v>1</v>
      </c>
    </row>
    <row r="2392" spans="1:3" x14ac:dyDescent="0.3">
      <c r="A2392" s="17" t="s">
        <v>11703</v>
      </c>
      <c r="B2392" s="10">
        <v>7.0830000000000002</v>
      </c>
      <c r="C2392" s="10">
        <v>1</v>
      </c>
    </row>
    <row r="2393" spans="1:3" x14ac:dyDescent="0.3">
      <c r="A2393" s="17" t="s">
        <v>13436</v>
      </c>
      <c r="B2393" s="10">
        <v>5.3049999999999997</v>
      </c>
      <c r="C2393" s="10">
        <v>1</v>
      </c>
    </row>
    <row r="2394" spans="1:3" x14ac:dyDescent="0.3">
      <c r="A2394" s="17" t="s">
        <v>15182</v>
      </c>
      <c r="B2394" s="10">
        <v>4.1980000000000004</v>
      </c>
      <c r="C2394" s="10">
        <v>1</v>
      </c>
    </row>
    <row r="2395" spans="1:3" x14ac:dyDescent="0.3">
      <c r="A2395" s="16" t="s">
        <v>8829</v>
      </c>
      <c r="B2395" s="10">
        <v>34.161999999999999</v>
      </c>
      <c r="C2395" s="10">
        <v>3</v>
      </c>
    </row>
    <row r="2396" spans="1:3" x14ac:dyDescent="0.3">
      <c r="A2396" s="17" t="s">
        <v>8830</v>
      </c>
      <c r="B2396" s="10">
        <v>17.858000000000001</v>
      </c>
      <c r="C2396" s="10">
        <v>1</v>
      </c>
    </row>
    <row r="2397" spans="1:3" x14ac:dyDescent="0.3">
      <c r="A2397" s="17" t="s">
        <v>9426</v>
      </c>
      <c r="B2397" s="10">
        <v>5.3680000000000003</v>
      </c>
      <c r="C2397" s="10">
        <v>1</v>
      </c>
    </row>
    <row r="2398" spans="1:3" x14ac:dyDescent="0.3">
      <c r="A2398" s="17" t="s">
        <v>9956</v>
      </c>
      <c r="B2398" s="10">
        <v>10.936</v>
      </c>
      <c r="C2398" s="10">
        <v>1</v>
      </c>
    </row>
    <row r="2399" spans="1:3" x14ac:dyDescent="0.3">
      <c r="A2399" s="16" t="s">
        <v>10430</v>
      </c>
      <c r="B2399" s="10">
        <v>34.125</v>
      </c>
      <c r="C2399" s="10">
        <v>4</v>
      </c>
    </row>
    <row r="2400" spans="1:3" x14ac:dyDescent="0.3">
      <c r="A2400" s="17" t="s">
        <v>10431</v>
      </c>
      <c r="B2400" s="10">
        <v>9.516</v>
      </c>
      <c r="C2400" s="10">
        <v>1</v>
      </c>
    </row>
    <row r="2401" spans="1:3" x14ac:dyDescent="0.3">
      <c r="A2401" s="17" t="s">
        <v>11217</v>
      </c>
      <c r="B2401" s="10">
        <v>7.835</v>
      </c>
      <c r="C2401" s="10">
        <v>1</v>
      </c>
    </row>
    <row r="2402" spans="1:3" x14ac:dyDescent="0.3">
      <c r="A2402" s="17" t="s">
        <v>10751</v>
      </c>
      <c r="B2402" s="10">
        <v>8.6999999999999993</v>
      </c>
      <c r="C2402" s="10">
        <v>1</v>
      </c>
    </row>
    <row r="2403" spans="1:3" x14ac:dyDescent="0.3">
      <c r="A2403" s="17" t="s">
        <v>11088</v>
      </c>
      <c r="B2403" s="10">
        <v>8.0739999999999998</v>
      </c>
      <c r="C2403" s="10">
        <v>1</v>
      </c>
    </row>
    <row r="2404" spans="1:3" x14ac:dyDescent="0.3">
      <c r="A2404" s="16" t="s">
        <v>9060</v>
      </c>
      <c r="B2404" s="10">
        <v>34.122999999999998</v>
      </c>
      <c r="C2404" s="10">
        <v>4</v>
      </c>
    </row>
    <row r="2405" spans="1:3" x14ac:dyDescent="0.3">
      <c r="A2405" s="17" t="s">
        <v>9061</v>
      </c>
      <c r="B2405" s="10">
        <v>15.523999999999999</v>
      </c>
      <c r="C2405" s="10">
        <v>1</v>
      </c>
    </row>
    <row r="2406" spans="1:3" x14ac:dyDescent="0.3">
      <c r="A2406" s="17" t="s">
        <v>13132</v>
      </c>
      <c r="B2406" s="10">
        <v>5.5220000000000002</v>
      </c>
      <c r="C2406" s="10">
        <v>1</v>
      </c>
    </row>
    <row r="2407" spans="1:3" x14ac:dyDescent="0.3">
      <c r="A2407" s="17" t="s">
        <v>12466</v>
      </c>
      <c r="B2407" s="10">
        <v>6.12</v>
      </c>
      <c r="C2407" s="10">
        <v>1</v>
      </c>
    </row>
    <row r="2408" spans="1:3" x14ac:dyDescent="0.3">
      <c r="A2408" s="17" t="s">
        <v>11784</v>
      </c>
      <c r="B2408" s="10">
        <v>6.9569999999999999</v>
      </c>
      <c r="C2408" s="10">
        <v>1</v>
      </c>
    </row>
    <row r="2409" spans="1:3" x14ac:dyDescent="0.3">
      <c r="A2409" s="16" t="s">
        <v>9114</v>
      </c>
      <c r="B2409" s="10">
        <v>33.711999999999996</v>
      </c>
      <c r="C2409" s="10">
        <v>4</v>
      </c>
    </row>
    <row r="2410" spans="1:3" x14ac:dyDescent="0.3">
      <c r="A2410" s="17" t="s">
        <v>10437</v>
      </c>
      <c r="B2410" s="10">
        <v>9.5069999999999997</v>
      </c>
      <c r="C2410" s="10">
        <v>1</v>
      </c>
    </row>
    <row r="2411" spans="1:3" x14ac:dyDescent="0.3">
      <c r="A2411" s="17" t="s">
        <v>13866</v>
      </c>
      <c r="B2411" s="10">
        <v>4.9660000000000002</v>
      </c>
      <c r="C2411" s="10">
        <v>1</v>
      </c>
    </row>
    <row r="2412" spans="1:3" x14ac:dyDescent="0.3">
      <c r="A2412" s="17" t="s">
        <v>9115</v>
      </c>
      <c r="B2412" s="10">
        <v>15.023</v>
      </c>
      <c r="C2412" s="10">
        <v>1</v>
      </c>
    </row>
    <row r="2413" spans="1:3" x14ac:dyDescent="0.3">
      <c r="A2413" s="17" t="s">
        <v>15146</v>
      </c>
      <c r="B2413" s="10">
        <v>4.2160000000000002</v>
      </c>
      <c r="C2413" s="10">
        <v>1</v>
      </c>
    </row>
    <row r="2414" spans="1:3" x14ac:dyDescent="0.3">
      <c r="A2414" s="16" t="s">
        <v>9069</v>
      </c>
      <c r="B2414" s="10">
        <v>33.680999999999997</v>
      </c>
      <c r="C2414" s="10">
        <v>3</v>
      </c>
    </row>
    <row r="2415" spans="1:3" x14ac:dyDescent="0.3">
      <c r="A2415" s="17" t="s">
        <v>14733</v>
      </c>
      <c r="B2415" s="10">
        <v>4.4329999999999998</v>
      </c>
      <c r="C2415" s="10">
        <v>1</v>
      </c>
    </row>
    <row r="2416" spans="1:3" x14ac:dyDescent="0.3">
      <c r="A2416" s="17" t="s">
        <v>9294</v>
      </c>
      <c r="B2416" s="10">
        <v>13.814</v>
      </c>
      <c r="C2416" s="10">
        <v>1</v>
      </c>
    </row>
    <row r="2417" spans="1:3" x14ac:dyDescent="0.3">
      <c r="A2417" s="17" t="s">
        <v>9070</v>
      </c>
      <c r="B2417" s="10">
        <v>15.433999999999999</v>
      </c>
      <c r="C2417" s="10">
        <v>1</v>
      </c>
    </row>
    <row r="2418" spans="1:3" x14ac:dyDescent="0.3">
      <c r="A2418" s="16" t="s">
        <v>8878</v>
      </c>
      <c r="B2418" s="10">
        <v>33.424999999999997</v>
      </c>
      <c r="C2418" s="10">
        <v>2</v>
      </c>
    </row>
    <row r="2419" spans="1:3" x14ac:dyDescent="0.3">
      <c r="A2419" s="17" t="s">
        <v>8983</v>
      </c>
      <c r="B2419" s="10">
        <v>16.088999999999999</v>
      </c>
      <c r="C2419" s="10">
        <v>1</v>
      </c>
    </row>
    <row r="2420" spans="1:3" x14ac:dyDescent="0.3">
      <c r="A2420" s="17" t="s">
        <v>8879</v>
      </c>
      <c r="B2420" s="10">
        <v>17.335999999999999</v>
      </c>
      <c r="C2420" s="10">
        <v>1</v>
      </c>
    </row>
    <row r="2421" spans="1:3" x14ac:dyDescent="0.3">
      <c r="A2421" s="16" t="s">
        <v>8869</v>
      </c>
      <c r="B2421" s="10">
        <v>33.238</v>
      </c>
      <c r="C2421" s="10">
        <v>3</v>
      </c>
    </row>
    <row r="2422" spans="1:3" x14ac:dyDescent="0.3">
      <c r="A2422" s="17" t="s">
        <v>8625</v>
      </c>
      <c r="B2422" s="10">
        <v>10.920999999999999</v>
      </c>
      <c r="C2422" s="10">
        <v>1</v>
      </c>
    </row>
    <row r="2423" spans="1:3" x14ac:dyDescent="0.3">
      <c r="A2423" s="17" t="s">
        <v>12964</v>
      </c>
      <c r="B2423" s="10">
        <v>4.9459999999999997</v>
      </c>
      <c r="C2423" s="10">
        <v>1</v>
      </c>
    </row>
    <row r="2424" spans="1:3" x14ac:dyDescent="0.3">
      <c r="A2424" s="17" t="s">
        <v>8870</v>
      </c>
      <c r="B2424" s="10">
        <v>17.370999999999999</v>
      </c>
      <c r="C2424" s="10">
        <v>1</v>
      </c>
    </row>
    <row r="2425" spans="1:3" x14ac:dyDescent="0.3">
      <c r="A2425" s="16" t="s">
        <v>8749</v>
      </c>
      <c r="B2425" s="10">
        <v>33.222999999999999</v>
      </c>
      <c r="C2425" s="10">
        <v>3</v>
      </c>
    </row>
    <row r="2426" spans="1:3" x14ac:dyDescent="0.3">
      <c r="A2426" s="17" t="s">
        <v>12942</v>
      </c>
      <c r="B2426" s="10">
        <v>5.67</v>
      </c>
      <c r="C2426" s="10">
        <v>1</v>
      </c>
    </row>
    <row r="2427" spans="1:3" x14ac:dyDescent="0.3">
      <c r="A2427" s="17" t="s">
        <v>10745</v>
      </c>
      <c r="B2427" s="10">
        <v>8.7159999999999993</v>
      </c>
      <c r="C2427" s="10">
        <v>1</v>
      </c>
    </row>
    <row r="2428" spans="1:3" x14ac:dyDescent="0.3">
      <c r="A2428" s="17" t="s">
        <v>8750</v>
      </c>
      <c r="B2428" s="10">
        <v>18.837</v>
      </c>
      <c r="C2428" s="10">
        <v>1</v>
      </c>
    </row>
    <row r="2429" spans="1:3" x14ac:dyDescent="0.3">
      <c r="A2429" s="16" t="s">
        <v>10588</v>
      </c>
      <c r="B2429" s="10">
        <v>33.012</v>
      </c>
      <c r="C2429" s="10">
        <v>5</v>
      </c>
    </row>
    <row r="2430" spans="1:3" x14ac:dyDescent="0.3">
      <c r="A2430" s="17" t="s">
        <v>10589</v>
      </c>
      <c r="B2430" s="10">
        <v>9.1110000000000007</v>
      </c>
      <c r="C2430" s="10">
        <v>1</v>
      </c>
    </row>
    <row r="2431" spans="1:3" x14ac:dyDescent="0.3">
      <c r="A2431" s="17" t="s">
        <v>14753</v>
      </c>
      <c r="B2431" s="10">
        <v>4.4260000000000002</v>
      </c>
      <c r="C2431" s="10">
        <v>1</v>
      </c>
    </row>
    <row r="2432" spans="1:3" x14ac:dyDescent="0.3">
      <c r="A2432" s="17" t="s">
        <v>11888</v>
      </c>
      <c r="B2432" s="10">
        <v>6.8129999999999997</v>
      </c>
      <c r="C2432" s="10">
        <v>1</v>
      </c>
    </row>
    <row r="2433" spans="1:3" x14ac:dyDescent="0.3">
      <c r="A2433" s="17" t="s">
        <v>11902</v>
      </c>
      <c r="B2433" s="10">
        <v>6.8</v>
      </c>
      <c r="C2433" s="10">
        <v>1</v>
      </c>
    </row>
    <row r="2434" spans="1:3" x14ac:dyDescent="0.3">
      <c r="A2434" s="17" t="s">
        <v>9529</v>
      </c>
      <c r="B2434" s="10">
        <v>5.8620000000000001</v>
      </c>
      <c r="C2434" s="10">
        <v>1</v>
      </c>
    </row>
    <row r="2435" spans="1:3" x14ac:dyDescent="0.3">
      <c r="A2435" s="16" t="s">
        <v>8933</v>
      </c>
      <c r="B2435" s="10">
        <v>32.576999999999998</v>
      </c>
      <c r="C2435" s="10">
        <v>3</v>
      </c>
    </row>
    <row r="2436" spans="1:3" x14ac:dyDescent="0.3">
      <c r="A2436" s="17" t="s">
        <v>13039</v>
      </c>
      <c r="B2436" s="10">
        <v>5.59</v>
      </c>
      <c r="C2436" s="10">
        <v>1</v>
      </c>
    </row>
    <row r="2437" spans="1:3" x14ac:dyDescent="0.3">
      <c r="A2437" s="17" t="s">
        <v>10094</v>
      </c>
      <c r="B2437" s="10">
        <v>10.438000000000001</v>
      </c>
      <c r="C2437" s="10">
        <v>1</v>
      </c>
    </row>
    <row r="2438" spans="1:3" x14ac:dyDescent="0.3">
      <c r="A2438" s="17" t="s">
        <v>8934</v>
      </c>
      <c r="B2438" s="10">
        <v>16.548999999999999</v>
      </c>
      <c r="C2438" s="10">
        <v>1</v>
      </c>
    </row>
    <row r="2439" spans="1:3" x14ac:dyDescent="0.3">
      <c r="A2439" s="16" t="s">
        <v>9782</v>
      </c>
      <c r="B2439" s="10">
        <v>32.575000000000003</v>
      </c>
      <c r="C2439" s="10">
        <v>4</v>
      </c>
    </row>
    <row r="2440" spans="1:3" x14ac:dyDescent="0.3">
      <c r="A2440" s="17" t="s">
        <v>11162</v>
      </c>
      <c r="B2440" s="10">
        <v>7.9329999999999998</v>
      </c>
      <c r="C2440" s="10">
        <v>1</v>
      </c>
    </row>
    <row r="2441" spans="1:3" x14ac:dyDescent="0.3">
      <c r="A2441" s="17" t="s">
        <v>14843</v>
      </c>
      <c r="B2441" s="10">
        <v>4.3719999999999999</v>
      </c>
      <c r="C2441" s="10">
        <v>1</v>
      </c>
    </row>
    <row r="2442" spans="1:3" x14ac:dyDescent="0.3">
      <c r="A2442" s="17" t="s">
        <v>10758</v>
      </c>
      <c r="B2442" s="10">
        <v>8.6829999999999998</v>
      </c>
      <c r="C2442" s="10">
        <v>1</v>
      </c>
    </row>
    <row r="2443" spans="1:3" x14ac:dyDescent="0.3">
      <c r="A2443" s="17" t="s">
        <v>9783</v>
      </c>
      <c r="B2443" s="10">
        <v>11.587</v>
      </c>
      <c r="C2443" s="10">
        <v>1</v>
      </c>
    </row>
    <row r="2444" spans="1:3" x14ac:dyDescent="0.3">
      <c r="A2444" s="16" t="s">
        <v>10185</v>
      </c>
      <c r="B2444" s="10">
        <v>32.557000000000002</v>
      </c>
      <c r="C2444" s="10">
        <v>5</v>
      </c>
    </row>
    <row r="2445" spans="1:3" x14ac:dyDescent="0.3">
      <c r="A2445" s="17" t="s">
        <v>14747</v>
      </c>
      <c r="B2445" s="10">
        <v>4.4279999999999999</v>
      </c>
      <c r="C2445" s="10">
        <v>1</v>
      </c>
    </row>
    <row r="2446" spans="1:3" x14ac:dyDescent="0.3">
      <c r="A2446" s="17" t="s">
        <v>10186</v>
      </c>
      <c r="B2446" s="10">
        <v>10.125</v>
      </c>
      <c r="C2446" s="10">
        <v>1</v>
      </c>
    </row>
    <row r="2447" spans="1:3" x14ac:dyDescent="0.3">
      <c r="A2447" s="17" t="s">
        <v>11818</v>
      </c>
      <c r="B2447" s="10">
        <v>6.9039999999999999</v>
      </c>
      <c r="C2447" s="10">
        <v>1</v>
      </c>
    </row>
    <row r="2448" spans="1:3" x14ac:dyDescent="0.3">
      <c r="A2448" s="17" t="s">
        <v>13329</v>
      </c>
      <c r="B2448" s="10">
        <v>5.3849999999999998</v>
      </c>
      <c r="C2448" s="10">
        <v>1</v>
      </c>
    </row>
    <row r="2449" spans="1:3" x14ac:dyDescent="0.3">
      <c r="A2449" s="17" t="s">
        <v>12905</v>
      </c>
      <c r="B2449" s="10">
        <v>5.7149999999999999</v>
      </c>
      <c r="C2449" s="10">
        <v>1</v>
      </c>
    </row>
    <row r="2450" spans="1:3" x14ac:dyDescent="0.3">
      <c r="A2450" s="16" t="s">
        <v>8588</v>
      </c>
      <c r="B2450" s="10">
        <v>32.501999999999995</v>
      </c>
      <c r="C2450" s="10">
        <v>3</v>
      </c>
    </row>
    <row r="2451" spans="1:3" x14ac:dyDescent="0.3">
      <c r="A2451" s="17" t="s">
        <v>8589</v>
      </c>
      <c r="B2451" s="10">
        <v>22.05</v>
      </c>
      <c r="C2451" s="10">
        <v>1</v>
      </c>
    </row>
    <row r="2452" spans="1:3" x14ac:dyDescent="0.3">
      <c r="A2452" s="17" t="s">
        <v>13926</v>
      </c>
      <c r="B2452" s="10">
        <v>4.92</v>
      </c>
      <c r="C2452" s="10">
        <v>1</v>
      </c>
    </row>
    <row r="2453" spans="1:3" x14ac:dyDescent="0.3">
      <c r="A2453" s="17" t="s">
        <v>13118</v>
      </c>
      <c r="B2453" s="10">
        <v>5.532</v>
      </c>
      <c r="C2453" s="10">
        <v>1</v>
      </c>
    </row>
    <row r="2454" spans="1:3" x14ac:dyDescent="0.3">
      <c r="A2454" s="16" t="s">
        <v>8628</v>
      </c>
      <c r="B2454" s="10">
        <v>32.426000000000002</v>
      </c>
      <c r="C2454" s="10">
        <v>3</v>
      </c>
    </row>
    <row r="2455" spans="1:3" x14ac:dyDescent="0.3">
      <c r="A2455" s="17" t="s">
        <v>8629</v>
      </c>
      <c r="B2455" s="10">
        <v>21.012</v>
      </c>
      <c r="C2455" s="10">
        <v>1</v>
      </c>
    </row>
    <row r="2456" spans="1:3" x14ac:dyDescent="0.3">
      <c r="A2456" s="17" t="s">
        <v>14798</v>
      </c>
      <c r="B2456" s="10">
        <v>4.3979999999999997</v>
      </c>
      <c r="C2456" s="10">
        <v>1</v>
      </c>
    </row>
    <row r="2457" spans="1:3" x14ac:dyDescent="0.3">
      <c r="A2457" s="17" t="s">
        <v>11748</v>
      </c>
      <c r="B2457" s="10">
        <v>7.016</v>
      </c>
      <c r="C2457" s="10">
        <v>1</v>
      </c>
    </row>
    <row r="2458" spans="1:3" x14ac:dyDescent="0.3">
      <c r="A2458" s="16" t="s">
        <v>8970</v>
      </c>
      <c r="B2458" s="10">
        <v>32.353999999999999</v>
      </c>
      <c r="C2458" s="10">
        <v>3</v>
      </c>
    </row>
    <row r="2459" spans="1:3" x14ac:dyDescent="0.3">
      <c r="A2459" s="17" t="s">
        <v>8971</v>
      </c>
      <c r="B2459" s="10">
        <v>16.251999999999999</v>
      </c>
      <c r="C2459" s="10">
        <v>1</v>
      </c>
    </row>
    <row r="2460" spans="1:3" x14ac:dyDescent="0.3">
      <c r="A2460" s="17" t="s">
        <v>11569</v>
      </c>
      <c r="B2460" s="10">
        <v>7.2750000000000004</v>
      </c>
      <c r="C2460" s="10">
        <v>1</v>
      </c>
    </row>
    <row r="2461" spans="1:3" x14ac:dyDescent="0.3">
      <c r="A2461" s="17" t="s">
        <v>10698</v>
      </c>
      <c r="B2461" s="10">
        <v>8.827</v>
      </c>
      <c r="C2461" s="10">
        <v>1</v>
      </c>
    </row>
    <row r="2462" spans="1:3" x14ac:dyDescent="0.3">
      <c r="A2462" s="16" t="s">
        <v>9038</v>
      </c>
      <c r="B2462" s="10">
        <v>32.248000000000005</v>
      </c>
      <c r="C2462" s="10">
        <v>4</v>
      </c>
    </row>
    <row r="2463" spans="1:3" x14ac:dyDescent="0.3">
      <c r="A2463" s="17" t="s">
        <v>13013</v>
      </c>
      <c r="B2463" s="10">
        <v>5.6050000000000004</v>
      </c>
      <c r="C2463" s="10">
        <v>1</v>
      </c>
    </row>
    <row r="2464" spans="1:3" x14ac:dyDescent="0.3">
      <c r="A2464" s="17" t="s">
        <v>9039</v>
      </c>
      <c r="B2464" s="10">
        <v>15.634</v>
      </c>
      <c r="C2464" s="10">
        <v>1</v>
      </c>
    </row>
    <row r="2465" spans="1:3" x14ac:dyDescent="0.3">
      <c r="A2465" s="17" t="s">
        <v>13398</v>
      </c>
      <c r="B2465" s="10">
        <v>5.327</v>
      </c>
      <c r="C2465" s="10">
        <v>1</v>
      </c>
    </row>
    <row r="2466" spans="1:3" x14ac:dyDescent="0.3">
      <c r="A2466" s="17" t="s">
        <v>12938</v>
      </c>
      <c r="B2466" s="10">
        <v>5.6820000000000004</v>
      </c>
      <c r="C2466" s="10">
        <v>1</v>
      </c>
    </row>
    <row r="2467" spans="1:3" x14ac:dyDescent="0.3">
      <c r="A2467" s="16" t="s">
        <v>9305</v>
      </c>
      <c r="B2467" s="10">
        <v>32.037999999999997</v>
      </c>
      <c r="C2467" s="10">
        <v>3</v>
      </c>
    </row>
    <row r="2468" spans="1:3" x14ac:dyDescent="0.3">
      <c r="A2468" s="17" t="s">
        <v>9475</v>
      </c>
      <c r="B2468" s="10">
        <v>12.81</v>
      </c>
      <c r="C2468" s="10">
        <v>1</v>
      </c>
    </row>
    <row r="2469" spans="1:3" x14ac:dyDescent="0.3">
      <c r="A2469" s="17" t="s">
        <v>13175</v>
      </c>
      <c r="B2469" s="10">
        <v>5.4960000000000004</v>
      </c>
      <c r="C2469" s="10">
        <v>1</v>
      </c>
    </row>
    <row r="2470" spans="1:3" x14ac:dyDescent="0.3">
      <c r="A2470" s="17" t="s">
        <v>9306</v>
      </c>
      <c r="B2470" s="10">
        <v>13.731999999999999</v>
      </c>
      <c r="C2470" s="10">
        <v>1</v>
      </c>
    </row>
    <row r="2471" spans="1:3" x14ac:dyDescent="0.3">
      <c r="A2471" s="16" t="s">
        <v>9775</v>
      </c>
      <c r="B2471" s="10">
        <v>32.027000000000001</v>
      </c>
      <c r="C2471" s="10">
        <v>4</v>
      </c>
    </row>
    <row r="2472" spans="1:3" x14ac:dyDescent="0.3">
      <c r="A2472" s="17" t="s">
        <v>11211</v>
      </c>
      <c r="B2472" s="10">
        <v>7.8460000000000001</v>
      </c>
      <c r="C2472" s="10">
        <v>1</v>
      </c>
    </row>
    <row r="2473" spans="1:3" x14ac:dyDescent="0.3">
      <c r="A2473" s="17" t="s">
        <v>11969</v>
      </c>
      <c r="B2473" s="10">
        <v>6.702</v>
      </c>
      <c r="C2473" s="10">
        <v>1</v>
      </c>
    </row>
    <row r="2474" spans="1:3" x14ac:dyDescent="0.3">
      <c r="A2474" s="17" t="s">
        <v>12736</v>
      </c>
      <c r="B2474" s="10">
        <v>5.8559999999999999</v>
      </c>
      <c r="C2474" s="10">
        <v>1</v>
      </c>
    </row>
    <row r="2475" spans="1:3" x14ac:dyDescent="0.3">
      <c r="A2475" s="17" t="s">
        <v>9776</v>
      </c>
      <c r="B2475" s="10">
        <v>11.622999999999999</v>
      </c>
      <c r="C2475" s="10">
        <v>1</v>
      </c>
    </row>
    <row r="2476" spans="1:3" x14ac:dyDescent="0.3">
      <c r="A2476" s="16" t="s">
        <v>9952</v>
      </c>
      <c r="B2476" s="10">
        <v>32.011000000000003</v>
      </c>
      <c r="C2476" s="10">
        <v>4</v>
      </c>
    </row>
    <row r="2477" spans="1:3" x14ac:dyDescent="0.3">
      <c r="A2477" s="17" t="s">
        <v>9953</v>
      </c>
      <c r="B2477" s="10">
        <v>10.945</v>
      </c>
      <c r="C2477" s="10">
        <v>1</v>
      </c>
    </row>
    <row r="2478" spans="1:3" x14ac:dyDescent="0.3">
      <c r="A2478" s="17" t="s">
        <v>10088</v>
      </c>
      <c r="B2478" s="10">
        <v>10.475</v>
      </c>
      <c r="C2478" s="10">
        <v>1</v>
      </c>
    </row>
    <row r="2479" spans="1:3" x14ac:dyDescent="0.3">
      <c r="A2479" s="17" t="s">
        <v>12354</v>
      </c>
      <c r="B2479" s="10">
        <v>6.2789999999999999</v>
      </c>
      <c r="C2479" s="10">
        <v>1</v>
      </c>
    </row>
    <row r="2480" spans="1:3" x14ac:dyDescent="0.3">
      <c r="A2480" s="17" t="s">
        <v>14965</v>
      </c>
      <c r="B2480" s="10">
        <v>4.3120000000000003</v>
      </c>
      <c r="C2480" s="10">
        <v>1</v>
      </c>
    </row>
    <row r="2481" spans="1:3" x14ac:dyDescent="0.3">
      <c r="A2481" s="16" t="s">
        <v>9803</v>
      </c>
      <c r="B2481" s="10">
        <v>31.667000000000002</v>
      </c>
      <c r="C2481" s="10">
        <v>5</v>
      </c>
    </row>
    <row r="2482" spans="1:3" x14ac:dyDescent="0.3">
      <c r="A2482" s="17" t="s">
        <v>14981</v>
      </c>
      <c r="B2482" s="10">
        <v>4.3</v>
      </c>
      <c r="C2482" s="10">
        <v>1</v>
      </c>
    </row>
    <row r="2483" spans="1:3" x14ac:dyDescent="0.3">
      <c r="A2483" s="17" t="s">
        <v>9804</v>
      </c>
      <c r="B2483" s="10">
        <v>11.448</v>
      </c>
      <c r="C2483" s="10">
        <v>1</v>
      </c>
    </row>
    <row r="2484" spans="1:3" x14ac:dyDescent="0.3">
      <c r="A2484" s="17" t="s">
        <v>13139</v>
      </c>
      <c r="B2484" s="10">
        <v>5.5179999999999998</v>
      </c>
      <c r="C2484" s="10">
        <v>1</v>
      </c>
    </row>
    <row r="2485" spans="1:3" x14ac:dyDescent="0.3">
      <c r="A2485" s="17" t="s">
        <v>12665</v>
      </c>
      <c r="B2485" s="10">
        <v>5.9329999999999998</v>
      </c>
      <c r="C2485" s="10">
        <v>1</v>
      </c>
    </row>
    <row r="2486" spans="1:3" x14ac:dyDescent="0.3">
      <c r="A2486" s="17" t="s">
        <v>14678</v>
      </c>
      <c r="B2486" s="10">
        <v>4.468</v>
      </c>
      <c r="C2486" s="10">
        <v>1</v>
      </c>
    </row>
    <row r="2487" spans="1:3" x14ac:dyDescent="0.3">
      <c r="A2487" s="16" t="s">
        <v>9756</v>
      </c>
      <c r="B2487" s="10">
        <v>31.464999999999996</v>
      </c>
      <c r="C2487" s="10">
        <v>4</v>
      </c>
    </row>
    <row r="2488" spans="1:3" x14ac:dyDescent="0.3">
      <c r="A2488" s="17" t="s">
        <v>12483</v>
      </c>
      <c r="B2488" s="10">
        <v>6.1059999999999999</v>
      </c>
      <c r="C2488" s="10">
        <v>1</v>
      </c>
    </row>
    <row r="2489" spans="1:3" x14ac:dyDescent="0.3">
      <c r="A2489" s="17" t="s">
        <v>11640</v>
      </c>
      <c r="B2489" s="10">
        <v>7.1829999999999998</v>
      </c>
      <c r="C2489" s="10">
        <v>1</v>
      </c>
    </row>
    <row r="2490" spans="1:3" x14ac:dyDescent="0.3">
      <c r="A2490" s="17" t="s">
        <v>12179</v>
      </c>
      <c r="B2490" s="10">
        <v>6.4649999999999999</v>
      </c>
      <c r="C2490" s="10">
        <v>1</v>
      </c>
    </row>
    <row r="2491" spans="1:3" x14ac:dyDescent="0.3">
      <c r="A2491" s="17" t="s">
        <v>9757</v>
      </c>
      <c r="B2491" s="10">
        <v>11.711</v>
      </c>
      <c r="C2491" s="10">
        <v>1</v>
      </c>
    </row>
    <row r="2492" spans="1:3" x14ac:dyDescent="0.3">
      <c r="A2492" s="16" t="s">
        <v>9043</v>
      </c>
      <c r="B2492" s="10">
        <v>31.408000000000001</v>
      </c>
      <c r="C2492" s="10">
        <v>3</v>
      </c>
    </row>
    <row r="2493" spans="1:3" x14ac:dyDescent="0.3">
      <c r="A2493" s="17" t="s">
        <v>11999</v>
      </c>
      <c r="B2493" s="10">
        <v>6.6790000000000003</v>
      </c>
      <c r="C2493" s="10">
        <v>1</v>
      </c>
    </row>
    <row r="2494" spans="1:3" x14ac:dyDescent="0.3">
      <c r="A2494" s="17" t="s">
        <v>10587</v>
      </c>
      <c r="B2494" s="10">
        <v>9.1120000000000001</v>
      </c>
      <c r="C2494" s="10">
        <v>1</v>
      </c>
    </row>
    <row r="2495" spans="1:3" x14ac:dyDescent="0.3">
      <c r="A2495" s="17" t="s">
        <v>9044</v>
      </c>
      <c r="B2495" s="10">
        <v>15.617000000000001</v>
      </c>
      <c r="C2495" s="10">
        <v>1</v>
      </c>
    </row>
    <row r="2496" spans="1:3" x14ac:dyDescent="0.3">
      <c r="A2496" s="16" t="s">
        <v>9716</v>
      </c>
      <c r="B2496" s="10">
        <v>31.226999999999997</v>
      </c>
      <c r="C2496" s="10">
        <v>5</v>
      </c>
    </row>
    <row r="2497" spans="1:3" x14ac:dyDescent="0.3">
      <c r="A2497" s="17" t="s">
        <v>12851</v>
      </c>
      <c r="B2497" s="10">
        <v>5.7560000000000002</v>
      </c>
      <c r="C2497" s="10">
        <v>1</v>
      </c>
    </row>
    <row r="2498" spans="1:3" x14ac:dyDescent="0.3">
      <c r="A2498" s="17" t="s">
        <v>15223</v>
      </c>
      <c r="B2498" s="10">
        <v>4.1760000000000002</v>
      </c>
      <c r="C2498" s="10">
        <v>1</v>
      </c>
    </row>
    <row r="2499" spans="1:3" x14ac:dyDescent="0.3">
      <c r="A2499" s="17" t="s">
        <v>14192</v>
      </c>
      <c r="B2499" s="10">
        <v>4.7539999999999996</v>
      </c>
      <c r="C2499" s="10">
        <v>1</v>
      </c>
    </row>
    <row r="2500" spans="1:3" x14ac:dyDescent="0.3">
      <c r="A2500" s="17" t="s">
        <v>9717</v>
      </c>
      <c r="B2500" s="10">
        <v>11.894</v>
      </c>
      <c r="C2500" s="10">
        <v>1</v>
      </c>
    </row>
    <row r="2501" spans="1:3" x14ac:dyDescent="0.3">
      <c r="A2501" s="17" t="s">
        <v>14360</v>
      </c>
      <c r="B2501" s="10">
        <v>4.6470000000000002</v>
      </c>
      <c r="C2501" s="10">
        <v>1</v>
      </c>
    </row>
    <row r="2502" spans="1:3" x14ac:dyDescent="0.3">
      <c r="A2502" s="16" t="s">
        <v>12631</v>
      </c>
      <c r="B2502" s="10">
        <v>31.171999999999997</v>
      </c>
      <c r="C2502" s="10">
        <v>6</v>
      </c>
    </row>
    <row r="2503" spans="1:3" x14ac:dyDescent="0.3">
      <c r="A2503" s="17" t="s">
        <v>13325</v>
      </c>
      <c r="B2503" s="10">
        <v>5.3890000000000002</v>
      </c>
      <c r="C2503" s="10">
        <v>1</v>
      </c>
    </row>
    <row r="2504" spans="1:3" x14ac:dyDescent="0.3">
      <c r="A2504" s="17" t="s">
        <v>11541</v>
      </c>
      <c r="B2504" s="10">
        <v>5.3109999999999999</v>
      </c>
      <c r="C2504" s="10">
        <v>1</v>
      </c>
    </row>
    <row r="2505" spans="1:3" x14ac:dyDescent="0.3">
      <c r="A2505" s="17" t="s">
        <v>14316</v>
      </c>
      <c r="B2505" s="10">
        <v>4.6689999999999996</v>
      </c>
      <c r="C2505" s="10">
        <v>1</v>
      </c>
    </row>
    <row r="2506" spans="1:3" x14ac:dyDescent="0.3">
      <c r="A2506" s="17" t="s">
        <v>11396</v>
      </c>
      <c r="B2506" s="10">
        <v>4.8840000000000003</v>
      </c>
      <c r="C2506" s="10">
        <v>1</v>
      </c>
    </row>
    <row r="2507" spans="1:3" x14ac:dyDescent="0.3">
      <c r="A2507" s="17" t="s">
        <v>13871</v>
      </c>
      <c r="B2507" s="10">
        <v>4.9610000000000003</v>
      </c>
      <c r="C2507" s="10">
        <v>1</v>
      </c>
    </row>
    <row r="2508" spans="1:3" x14ac:dyDescent="0.3">
      <c r="A2508" s="17" t="s">
        <v>12632</v>
      </c>
      <c r="B2508" s="10">
        <v>5.9580000000000002</v>
      </c>
      <c r="C2508" s="10">
        <v>1</v>
      </c>
    </row>
    <row r="2509" spans="1:3" x14ac:dyDescent="0.3">
      <c r="A2509" s="16" t="s">
        <v>8941</v>
      </c>
      <c r="B2509" s="10">
        <v>31.027000000000001</v>
      </c>
      <c r="C2509" s="10">
        <v>3</v>
      </c>
    </row>
    <row r="2510" spans="1:3" x14ac:dyDescent="0.3">
      <c r="A2510" s="17" t="s">
        <v>14705</v>
      </c>
      <c r="B2510" s="10">
        <v>4.45</v>
      </c>
      <c r="C2510" s="10">
        <v>1</v>
      </c>
    </row>
    <row r="2511" spans="1:3" x14ac:dyDescent="0.3">
      <c r="A2511" s="17" t="s">
        <v>8942</v>
      </c>
      <c r="B2511" s="10">
        <v>16.420000000000002</v>
      </c>
      <c r="C2511" s="10">
        <v>1</v>
      </c>
    </row>
    <row r="2512" spans="1:3" x14ac:dyDescent="0.3">
      <c r="A2512" s="17" t="s">
        <v>10175</v>
      </c>
      <c r="B2512" s="10">
        <v>10.157</v>
      </c>
      <c r="C2512" s="10">
        <v>1</v>
      </c>
    </row>
    <row r="2513" spans="1:3" x14ac:dyDescent="0.3">
      <c r="A2513" s="16" t="s">
        <v>10279</v>
      </c>
      <c r="B2513" s="10">
        <v>30.925000000000004</v>
      </c>
      <c r="C2513" s="10">
        <v>4</v>
      </c>
    </row>
    <row r="2514" spans="1:3" x14ac:dyDescent="0.3">
      <c r="A2514" s="17" t="s">
        <v>12056</v>
      </c>
      <c r="B2514" s="10">
        <v>6.6139999999999999</v>
      </c>
      <c r="C2514" s="10">
        <v>1</v>
      </c>
    </row>
    <row r="2515" spans="1:3" x14ac:dyDescent="0.3">
      <c r="A2515" s="17" t="s">
        <v>10374</v>
      </c>
      <c r="B2515" s="10">
        <v>9.6050000000000004</v>
      </c>
      <c r="C2515" s="10">
        <v>1</v>
      </c>
    </row>
    <row r="2516" spans="1:3" x14ac:dyDescent="0.3">
      <c r="A2516" s="17" t="s">
        <v>14017</v>
      </c>
      <c r="B2516" s="10">
        <v>4.8529999999999998</v>
      </c>
      <c r="C2516" s="10">
        <v>1</v>
      </c>
    </row>
    <row r="2517" spans="1:3" x14ac:dyDescent="0.3">
      <c r="A2517" s="17" t="s">
        <v>10280</v>
      </c>
      <c r="B2517" s="10">
        <v>9.8529999999999998</v>
      </c>
      <c r="C2517" s="10">
        <v>1</v>
      </c>
    </row>
    <row r="2518" spans="1:3" x14ac:dyDescent="0.3">
      <c r="A2518" s="16" t="s">
        <v>9398</v>
      </c>
      <c r="B2518" s="10">
        <v>30.826999999999998</v>
      </c>
      <c r="C2518" s="10">
        <v>4</v>
      </c>
    </row>
    <row r="2519" spans="1:3" x14ac:dyDescent="0.3">
      <c r="A2519" s="17" t="s">
        <v>10992</v>
      </c>
      <c r="B2519" s="10">
        <v>8.2560000000000002</v>
      </c>
      <c r="C2519" s="10">
        <v>1</v>
      </c>
    </row>
    <row r="2520" spans="1:3" x14ac:dyDescent="0.3">
      <c r="A2520" s="17" t="s">
        <v>9399</v>
      </c>
      <c r="B2520" s="10">
        <v>13.1</v>
      </c>
      <c r="C2520" s="10">
        <v>1</v>
      </c>
    </row>
    <row r="2521" spans="1:3" x14ac:dyDescent="0.3">
      <c r="A2521" s="17" t="s">
        <v>14349</v>
      </c>
      <c r="B2521" s="10">
        <v>4.6529999999999996</v>
      </c>
      <c r="C2521" s="10">
        <v>1</v>
      </c>
    </row>
    <row r="2522" spans="1:3" x14ac:dyDescent="0.3">
      <c r="A2522" s="17" t="s">
        <v>13142</v>
      </c>
      <c r="B2522" s="10">
        <v>4.8179999999999996</v>
      </c>
      <c r="C2522" s="10">
        <v>1</v>
      </c>
    </row>
    <row r="2523" spans="1:3" x14ac:dyDescent="0.3">
      <c r="A2523" s="16" t="s">
        <v>10289</v>
      </c>
      <c r="B2523" s="10">
        <v>30.661999999999999</v>
      </c>
      <c r="C2523" s="10">
        <v>4</v>
      </c>
    </row>
    <row r="2524" spans="1:3" x14ac:dyDescent="0.3">
      <c r="A2524" s="17" t="s">
        <v>10349</v>
      </c>
      <c r="B2524" s="10">
        <v>9.65</v>
      </c>
      <c r="C2524" s="10">
        <v>1</v>
      </c>
    </row>
    <row r="2525" spans="1:3" x14ac:dyDescent="0.3">
      <c r="A2525" s="17" t="s">
        <v>10290</v>
      </c>
      <c r="B2525" s="10">
        <v>9.8320000000000007</v>
      </c>
      <c r="C2525" s="10">
        <v>1</v>
      </c>
    </row>
    <row r="2526" spans="1:3" x14ac:dyDescent="0.3">
      <c r="A2526" s="17" t="s">
        <v>12904</v>
      </c>
      <c r="B2526" s="10">
        <v>5.718</v>
      </c>
      <c r="C2526" s="10">
        <v>1</v>
      </c>
    </row>
    <row r="2527" spans="1:3" x14ac:dyDescent="0.3">
      <c r="A2527" s="17" t="s">
        <v>9788</v>
      </c>
      <c r="B2527" s="10">
        <v>5.4619999999999997</v>
      </c>
      <c r="C2527" s="10">
        <v>1</v>
      </c>
    </row>
    <row r="2528" spans="1:3" x14ac:dyDescent="0.3">
      <c r="A2528" s="16" t="s">
        <v>10039</v>
      </c>
      <c r="B2528" s="10">
        <v>30.652999999999999</v>
      </c>
      <c r="C2528" s="10">
        <v>4</v>
      </c>
    </row>
    <row r="2529" spans="1:3" x14ac:dyDescent="0.3">
      <c r="A2529" s="17" t="s">
        <v>10040</v>
      </c>
      <c r="B2529" s="10">
        <v>10.651</v>
      </c>
      <c r="C2529" s="10">
        <v>1</v>
      </c>
    </row>
    <row r="2530" spans="1:3" x14ac:dyDescent="0.3">
      <c r="A2530" s="17" t="s">
        <v>10642</v>
      </c>
      <c r="B2530" s="10">
        <v>8.9480000000000004</v>
      </c>
      <c r="C2530" s="10">
        <v>1</v>
      </c>
    </row>
    <row r="2531" spans="1:3" x14ac:dyDescent="0.3">
      <c r="A2531" s="17" t="s">
        <v>12721</v>
      </c>
      <c r="B2531" s="10">
        <v>5.8719999999999999</v>
      </c>
      <c r="C2531" s="10">
        <v>1</v>
      </c>
    </row>
    <row r="2532" spans="1:3" x14ac:dyDescent="0.3">
      <c r="A2532" s="17" t="s">
        <v>13599</v>
      </c>
      <c r="B2532" s="10">
        <v>5.1820000000000004</v>
      </c>
      <c r="C2532" s="10">
        <v>1</v>
      </c>
    </row>
    <row r="2533" spans="1:3" x14ac:dyDescent="0.3">
      <c r="A2533" s="16" t="s">
        <v>10444</v>
      </c>
      <c r="B2533" s="10">
        <v>30.601999999999997</v>
      </c>
      <c r="C2533" s="10">
        <v>5</v>
      </c>
    </row>
    <row r="2534" spans="1:3" x14ac:dyDescent="0.3">
      <c r="A2534" s="17" t="s">
        <v>14832</v>
      </c>
      <c r="B2534" s="10">
        <v>4.38</v>
      </c>
      <c r="C2534" s="10">
        <v>1</v>
      </c>
    </row>
    <row r="2535" spans="1:3" x14ac:dyDescent="0.3">
      <c r="A2535" s="17" t="s">
        <v>13789</v>
      </c>
      <c r="B2535" s="10">
        <v>5.0410000000000004</v>
      </c>
      <c r="C2535" s="10">
        <v>1</v>
      </c>
    </row>
    <row r="2536" spans="1:3" x14ac:dyDescent="0.3">
      <c r="A2536" s="17" t="s">
        <v>11849</v>
      </c>
      <c r="B2536" s="10">
        <v>6.8659999999999997</v>
      </c>
      <c r="C2536" s="10">
        <v>1</v>
      </c>
    </row>
    <row r="2537" spans="1:3" x14ac:dyDescent="0.3">
      <c r="A2537" s="17" t="s">
        <v>10445</v>
      </c>
      <c r="B2537" s="10">
        <v>9.4879999999999995</v>
      </c>
      <c r="C2537" s="10">
        <v>1</v>
      </c>
    </row>
    <row r="2538" spans="1:3" x14ac:dyDescent="0.3">
      <c r="A2538" s="17" t="s">
        <v>14060</v>
      </c>
      <c r="B2538" s="10">
        <v>4.827</v>
      </c>
      <c r="C2538" s="10">
        <v>1</v>
      </c>
    </row>
    <row r="2539" spans="1:3" x14ac:dyDescent="0.3">
      <c r="A2539" s="16" t="s">
        <v>10556</v>
      </c>
      <c r="B2539" s="10">
        <v>30.529999999999994</v>
      </c>
      <c r="C2539" s="10">
        <v>4</v>
      </c>
    </row>
    <row r="2540" spans="1:3" x14ac:dyDescent="0.3">
      <c r="A2540" s="17" t="s">
        <v>10557</v>
      </c>
      <c r="B2540" s="10">
        <v>9.1750000000000007</v>
      </c>
      <c r="C2540" s="10">
        <v>1</v>
      </c>
    </row>
    <row r="2541" spans="1:3" x14ac:dyDescent="0.3">
      <c r="A2541" s="17" t="s">
        <v>10843</v>
      </c>
      <c r="B2541" s="10">
        <v>8.5239999999999991</v>
      </c>
      <c r="C2541" s="10">
        <v>1</v>
      </c>
    </row>
    <row r="2542" spans="1:3" x14ac:dyDescent="0.3">
      <c r="A2542" s="17" t="s">
        <v>14805</v>
      </c>
      <c r="B2542" s="10">
        <v>4.3940000000000001</v>
      </c>
      <c r="C2542" s="10">
        <v>1</v>
      </c>
    </row>
    <row r="2543" spans="1:3" x14ac:dyDescent="0.3">
      <c r="A2543" s="17" t="s">
        <v>10881</v>
      </c>
      <c r="B2543" s="10">
        <v>8.4369999999999994</v>
      </c>
      <c r="C2543" s="10">
        <v>1</v>
      </c>
    </row>
    <row r="2544" spans="1:3" x14ac:dyDescent="0.3">
      <c r="A2544" s="16" t="s">
        <v>10065</v>
      </c>
      <c r="B2544" s="10">
        <v>30.341999999999999</v>
      </c>
      <c r="C2544" s="10">
        <v>4</v>
      </c>
    </row>
    <row r="2545" spans="1:3" x14ac:dyDescent="0.3">
      <c r="A2545" s="17" t="s">
        <v>11741</v>
      </c>
      <c r="B2545" s="10">
        <v>7.0220000000000002</v>
      </c>
      <c r="C2545" s="10">
        <v>1</v>
      </c>
    </row>
    <row r="2546" spans="1:3" x14ac:dyDescent="0.3">
      <c r="A2546" s="17" t="s">
        <v>10066</v>
      </c>
      <c r="B2546" s="10">
        <v>10.542</v>
      </c>
      <c r="C2546" s="10">
        <v>1</v>
      </c>
    </row>
    <row r="2547" spans="1:3" x14ac:dyDescent="0.3">
      <c r="A2547" s="17" t="s">
        <v>10937</v>
      </c>
      <c r="B2547" s="10">
        <v>8.3420000000000005</v>
      </c>
      <c r="C2547" s="10">
        <v>1</v>
      </c>
    </row>
    <row r="2548" spans="1:3" x14ac:dyDescent="0.3">
      <c r="A2548" s="17" t="s">
        <v>14727</v>
      </c>
      <c r="B2548" s="10">
        <v>4.4359999999999999</v>
      </c>
      <c r="C2548" s="10">
        <v>1</v>
      </c>
    </row>
    <row r="2549" spans="1:3" x14ac:dyDescent="0.3">
      <c r="A2549" s="16" t="s">
        <v>8906</v>
      </c>
      <c r="B2549" s="10">
        <v>30.326000000000001</v>
      </c>
      <c r="C2549" s="10">
        <v>2</v>
      </c>
    </row>
    <row r="2550" spans="1:3" x14ac:dyDescent="0.3">
      <c r="A2550" s="17" t="s">
        <v>8907</v>
      </c>
      <c r="B2550" s="10">
        <v>16.876000000000001</v>
      </c>
      <c r="C2550" s="10">
        <v>1</v>
      </c>
    </row>
    <row r="2551" spans="1:3" x14ac:dyDescent="0.3">
      <c r="A2551" s="17" t="s">
        <v>9347</v>
      </c>
      <c r="B2551" s="10">
        <v>13.45</v>
      </c>
      <c r="C2551" s="10">
        <v>1</v>
      </c>
    </row>
    <row r="2552" spans="1:3" x14ac:dyDescent="0.3">
      <c r="A2552" s="16" t="s">
        <v>9663</v>
      </c>
      <c r="B2552" s="10">
        <v>30.134999999999998</v>
      </c>
      <c r="C2552" s="10">
        <v>4</v>
      </c>
    </row>
    <row r="2553" spans="1:3" x14ac:dyDescent="0.3">
      <c r="A2553" s="17" t="s">
        <v>11325</v>
      </c>
      <c r="B2553" s="10">
        <v>7.6470000000000002</v>
      </c>
      <c r="C2553" s="10">
        <v>1</v>
      </c>
    </row>
    <row r="2554" spans="1:3" x14ac:dyDescent="0.3">
      <c r="A2554" s="17" t="s">
        <v>13081</v>
      </c>
      <c r="B2554" s="10">
        <v>5.5579999999999998</v>
      </c>
      <c r="C2554" s="10">
        <v>1</v>
      </c>
    </row>
    <row r="2555" spans="1:3" x14ac:dyDescent="0.3">
      <c r="A2555" s="17" t="s">
        <v>14044</v>
      </c>
      <c r="B2555" s="10">
        <v>4.8330000000000002</v>
      </c>
      <c r="C2555" s="10">
        <v>1</v>
      </c>
    </row>
    <row r="2556" spans="1:3" x14ac:dyDescent="0.3">
      <c r="A2556" s="17" t="s">
        <v>9664</v>
      </c>
      <c r="B2556" s="10">
        <v>12.097</v>
      </c>
      <c r="C2556" s="10">
        <v>1</v>
      </c>
    </row>
    <row r="2557" spans="1:3" x14ac:dyDescent="0.3">
      <c r="A2557" s="16" t="s">
        <v>11514</v>
      </c>
      <c r="B2557" s="10">
        <v>30.120999999999999</v>
      </c>
      <c r="C2557" s="10">
        <v>5</v>
      </c>
    </row>
    <row r="2558" spans="1:3" x14ac:dyDescent="0.3">
      <c r="A2558" s="17" t="s">
        <v>12295</v>
      </c>
      <c r="B2558" s="10">
        <v>6.351</v>
      </c>
      <c r="C2558" s="10">
        <v>1</v>
      </c>
    </row>
    <row r="2559" spans="1:3" x14ac:dyDescent="0.3">
      <c r="A2559" s="17" t="s">
        <v>13114</v>
      </c>
      <c r="B2559" s="10">
        <v>5.5350000000000001</v>
      </c>
      <c r="C2559" s="10">
        <v>1</v>
      </c>
    </row>
    <row r="2560" spans="1:3" x14ac:dyDescent="0.3">
      <c r="A2560" s="17" t="s">
        <v>12854</v>
      </c>
      <c r="B2560" s="10">
        <v>5.7539999999999996</v>
      </c>
      <c r="C2560" s="10">
        <v>1</v>
      </c>
    </row>
    <row r="2561" spans="1:3" x14ac:dyDescent="0.3">
      <c r="A2561" s="17" t="s">
        <v>13657</v>
      </c>
      <c r="B2561" s="10">
        <v>5.1470000000000002</v>
      </c>
      <c r="C2561" s="10">
        <v>1</v>
      </c>
    </row>
    <row r="2562" spans="1:3" x14ac:dyDescent="0.3">
      <c r="A2562" s="17" t="s">
        <v>11515</v>
      </c>
      <c r="B2562" s="10">
        <v>7.3339999999999996</v>
      </c>
      <c r="C2562" s="10">
        <v>1</v>
      </c>
    </row>
    <row r="2563" spans="1:3" x14ac:dyDescent="0.3">
      <c r="A2563" s="16" t="s">
        <v>9048</v>
      </c>
      <c r="B2563" s="10">
        <v>30.091000000000001</v>
      </c>
      <c r="C2563" s="10">
        <v>4</v>
      </c>
    </row>
    <row r="2564" spans="1:3" x14ac:dyDescent="0.3">
      <c r="A2564" s="17" t="s">
        <v>14210</v>
      </c>
      <c r="B2564" s="10">
        <v>4.7380000000000004</v>
      </c>
      <c r="C2564" s="10">
        <v>1</v>
      </c>
    </row>
    <row r="2565" spans="1:3" x14ac:dyDescent="0.3">
      <c r="A2565" s="17" t="s">
        <v>13593</v>
      </c>
      <c r="B2565" s="10">
        <v>5.1879999999999997</v>
      </c>
      <c r="C2565" s="10">
        <v>1</v>
      </c>
    </row>
    <row r="2566" spans="1:3" x14ac:dyDescent="0.3">
      <c r="A2566" s="17" t="s">
        <v>14477</v>
      </c>
      <c r="B2566" s="10">
        <v>4.5810000000000004</v>
      </c>
      <c r="C2566" s="10">
        <v>1</v>
      </c>
    </row>
    <row r="2567" spans="1:3" x14ac:dyDescent="0.3">
      <c r="A2567" s="17" t="s">
        <v>9049</v>
      </c>
      <c r="B2567" s="10">
        <v>15.584</v>
      </c>
      <c r="C2567" s="10">
        <v>1</v>
      </c>
    </row>
    <row r="2568" spans="1:3" x14ac:dyDescent="0.3">
      <c r="A2568" s="16" t="s">
        <v>10462</v>
      </c>
      <c r="B2568" s="10">
        <v>29.840000000000003</v>
      </c>
      <c r="C2568" s="10">
        <v>4</v>
      </c>
    </row>
    <row r="2569" spans="1:3" x14ac:dyDescent="0.3">
      <c r="A2569" s="17" t="s">
        <v>10641</v>
      </c>
      <c r="B2569" s="10">
        <v>8.9540000000000006</v>
      </c>
      <c r="C2569" s="10">
        <v>1</v>
      </c>
    </row>
    <row r="2570" spans="1:3" x14ac:dyDescent="0.3">
      <c r="A2570" s="17" t="s">
        <v>13002</v>
      </c>
      <c r="B2570" s="10">
        <v>5.617</v>
      </c>
      <c r="C2570" s="10">
        <v>1</v>
      </c>
    </row>
    <row r="2571" spans="1:3" x14ac:dyDescent="0.3">
      <c r="A2571" s="17" t="s">
        <v>1133</v>
      </c>
      <c r="B2571" s="10">
        <v>5.83</v>
      </c>
      <c r="C2571" s="10">
        <v>1</v>
      </c>
    </row>
    <row r="2572" spans="1:3" x14ac:dyDescent="0.3">
      <c r="A2572" s="17" t="s">
        <v>10463</v>
      </c>
      <c r="B2572" s="10">
        <v>9.4390000000000001</v>
      </c>
      <c r="C2572" s="10">
        <v>1</v>
      </c>
    </row>
    <row r="2573" spans="1:3" x14ac:dyDescent="0.3">
      <c r="A2573" s="16" t="s">
        <v>11697</v>
      </c>
      <c r="B2573" s="10">
        <v>29.82</v>
      </c>
      <c r="C2573" s="10">
        <v>6</v>
      </c>
    </row>
    <row r="2574" spans="1:3" x14ac:dyDescent="0.3">
      <c r="A2574" s="17" t="s">
        <v>9889</v>
      </c>
      <c r="B2574" s="10">
        <v>7.0910000000000002</v>
      </c>
      <c r="C2574" s="10">
        <v>1</v>
      </c>
    </row>
    <row r="2575" spans="1:3" x14ac:dyDescent="0.3">
      <c r="A2575" s="17" t="s">
        <v>14872</v>
      </c>
      <c r="B2575" s="10">
        <v>4.3520000000000003</v>
      </c>
      <c r="C2575" s="10">
        <v>1</v>
      </c>
    </row>
    <row r="2576" spans="1:3" x14ac:dyDescent="0.3">
      <c r="A2576" s="17" t="s">
        <v>14950</v>
      </c>
      <c r="B2576" s="10">
        <v>4.3159999999999998</v>
      </c>
      <c r="C2576" s="10">
        <v>1</v>
      </c>
    </row>
    <row r="2577" spans="1:3" x14ac:dyDescent="0.3">
      <c r="A2577" s="17" t="s">
        <v>14621</v>
      </c>
      <c r="B2577" s="10">
        <v>4.5030000000000001</v>
      </c>
      <c r="C2577" s="10">
        <v>1</v>
      </c>
    </row>
    <row r="2578" spans="1:3" x14ac:dyDescent="0.3">
      <c r="A2578" s="17" t="s">
        <v>14660</v>
      </c>
      <c r="B2578" s="10">
        <v>4.4809999999999999</v>
      </c>
      <c r="C2578" s="10">
        <v>1</v>
      </c>
    </row>
    <row r="2579" spans="1:3" x14ac:dyDescent="0.3">
      <c r="A2579" s="17" t="s">
        <v>13752</v>
      </c>
      <c r="B2579" s="10">
        <v>5.077</v>
      </c>
      <c r="C2579" s="10">
        <v>1</v>
      </c>
    </row>
    <row r="2580" spans="1:3" x14ac:dyDescent="0.3">
      <c r="A2580" s="16" t="s">
        <v>9768</v>
      </c>
      <c r="B2580" s="10">
        <v>29.724999999999998</v>
      </c>
      <c r="C2580" s="10">
        <v>4</v>
      </c>
    </row>
    <row r="2581" spans="1:3" x14ac:dyDescent="0.3">
      <c r="A2581" s="17" t="s">
        <v>11783</v>
      </c>
      <c r="B2581" s="10">
        <v>6.9589999999999996</v>
      </c>
      <c r="C2581" s="10">
        <v>1</v>
      </c>
    </row>
    <row r="2582" spans="1:3" x14ac:dyDescent="0.3">
      <c r="A2582" s="17" t="s">
        <v>12831</v>
      </c>
      <c r="B2582" s="10">
        <v>5.7729999999999997</v>
      </c>
      <c r="C2582" s="10">
        <v>1</v>
      </c>
    </row>
    <row r="2583" spans="1:3" x14ac:dyDescent="0.3">
      <c r="A2583" s="17" t="s">
        <v>9399</v>
      </c>
      <c r="B2583" s="10">
        <v>11.65</v>
      </c>
      <c r="C2583" s="10">
        <v>1</v>
      </c>
    </row>
    <row r="2584" spans="1:3" x14ac:dyDescent="0.3">
      <c r="A2584" s="17" t="s">
        <v>13374</v>
      </c>
      <c r="B2584" s="10">
        <v>5.343</v>
      </c>
      <c r="C2584" s="10">
        <v>1</v>
      </c>
    </row>
    <row r="2585" spans="1:3" x14ac:dyDescent="0.3">
      <c r="A2585" s="16" t="s">
        <v>8651</v>
      </c>
      <c r="B2585" s="10">
        <v>29.658000000000001</v>
      </c>
      <c r="C2585" s="10">
        <v>2</v>
      </c>
    </row>
    <row r="2586" spans="1:3" x14ac:dyDescent="0.3">
      <c r="A2586" s="17" t="s">
        <v>8652</v>
      </c>
      <c r="B2586" s="10">
        <v>20.797000000000001</v>
      </c>
      <c r="C2586" s="10">
        <v>1</v>
      </c>
    </row>
    <row r="2587" spans="1:3" x14ac:dyDescent="0.3">
      <c r="A2587" s="17" t="s">
        <v>10689</v>
      </c>
      <c r="B2587" s="10">
        <v>8.8610000000000007</v>
      </c>
      <c r="C2587" s="10">
        <v>1</v>
      </c>
    </row>
    <row r="2588" spans="1:3" x14ac:dyDescent="0.3">
      <c r="A2588" s="16" t="s">
        <v>9588</v>
      </c>
      <c r="B2588" s="10">
        <v>29.536999999999999</v>
      </c>
      <c r="C2588" s="10">
        <v>4</v>
      </c>
    </row>
    <row r="2589" spans="1:3" x14ac:dyDescent="0.3">
      <c r="A2589" s="17" t="s">
        <v>14463</v>
      </c>
      <c r="B2589" s="10">
        <v>4.5890000000000004</v>
      </c>
      <c r="C2589" s="10">
        <v>1</v>
      </c>
    </row>
    <row r="2590" spans="1:3" x14ac:dyDescent="0.3">
      <c r="A2590" s="17" t="s">
        <v>12677</v>
      </c>
      <c r="B2590" s="10">
        <v>5.9219999999999997</v>
      </c>
      <c r="C2590" s="10">
        <v>1</v>
      </c>
    </row>
    <row r="2591" spans="1:3" x14ac:dyDescent="0.3">
      <c r="A2591" s="17" t="s">
        <v>11982</v>
      </c>
      <c r="B2591" s="10">
        <v>6.6909999999999998</v>
      </c>
      <c r="C2591" s="10">
        <v>1</v>
      </c>
    </row>
    <row r="2592" spans="1:3" x14ac:dyDescent="0.3">
      <c r="A2592" s="17" t="s">
        <v>9589</v>
      </c>
      <c r="B2592" s="10">
        <v>12.335000000000001</v>
      </c>
      <c r="C2592" s="10">
        <v>1</v>
      </c>
    </row>
    <row r="2593" spans="1:3" x14ac:dyDescent="0.3">
      <c r="A2593" s="16" t="s">
        <v>8440</v>
      </c>
      <c r="B2593" s="10">
        <v>29.347999999999999</v>
      </c>
      <c r="C2593" s="10">
        <v>1</v>
      </c>
    </row>
    <row r="2594" spans="1:3" x14ac:dyDescent="0.3">
      <c r="A2594" s="17" t="s">
        <v>8441</v>
      </c>
      <c r="B2594" s="10">
        <v>29.347999999999999</v>
      </c>
      <c r="C2594" s="10">
        <v>1</v>
      </c>
    </row>
    <row r="2595" spans="1:3" x14ac:dyDescent="0.3">
      <c r="A2595" s="16" t="s">
        <v>8746</v>
      </c>
      <c r="B2595" s="10">
        <v>29.344999999999999</v>
      </c>
      <c r="C2595" s="10">
        <v>3</v>
      </c>
    </row>
    <row r="2596" spans="1:3" x14ac:dyDescent="0.3">
      <c r="A2596" s="17" t="s">
        <v>10120</v>
      </c>
      <c r="B2596" s="10">
        <v>6.2629999999999999</v>
      </c>
      <c r="C2596" s="10">
        <v>1</v>
      </c>
    </row>
    <row r="2597" spans="1:3" x14ac:dyDescent="0.3">
      <c r="A2597" s="17" t="s">
        <v>15099</v>
      </c>
      <c r="B2597" s="10">
        <v>4.242</v>
      </c>
      <c r="C2597" s="10">
        <v>1</v>
      </c>
    </row>
    <row r="2598" spans="1:3" x14ac:dyDescent="0.3">
      <c r="A2598" s="17" t="s">
        <v>8747</v>
      </c>
      <c r="B2598" s="10">
        <v>18.84</v>
      </c>
      <c r="C2598" s="10">
        <v>1</v>
      </c>
    </row>
    <row r="2599" spans="1:3" x14ac:dyDescent="0.3">
      <c r="A2599" s="16" t="s">
        <v>10345</v>
      </c>
      <c r="B2599" s="10">
        <v>29.182000000000002</v>
      </c>
      <c r="C2599" s="10">
        <v>4</v>
      </c>
    </row>
    <row r="2600" spans="1:3" x14ac:dyDescent="0.3">
      <c r="A2600" s="17" t="s">
        <v>13888</v>
      </c>
      <c r="B2600" s="10">
        <v>4.9420000000000002</v>
      </c>
      <c r="C2600" s="10">
        <v>1</v>
      </c>
    </row>
    <row r="2601" spans="1:3" x14ac:dyDescent="0.3">
      <c r="A2601" s="17" t="s">
        <v>13060</v>
      </c>
      <c r="B2601" s="10">
        <v>5.5750000000000002</v>
      </c>
      <c r="C2601" s="10">
        <v>1</v>
      </c>
    </row>
    <row r="2602" spans="1:3" x14ac:dyDescent="0.3">
      <c r="A2602" s="17" t="s">
        <v>10623</v>
      </c>
      <c r="B2602" s="10">
        <v>9.0060000000000002</v>
      </c>
      <c r="C2602" s="10">
        <v>1</v>
      </c>
    </row>
    <row r="2603" spans="1:3" x14ac:dyDescent="0.3">
      <c r="A2603" s="17" t="s">
        <v>10346</v>
      </c>
      <c r="B2603" s="10">
        <v>9.6590000000000007</v>
      </c>
      <c r="C2603" s="10">
        <v>1</v>
      </c>
    </row>
    <row r="2604" spans="1:3" x14ac:dyDescent="0.3">
      <c r="A2604" s="16" t="s">
        <v>8744</v>
      </c>
      <c r="B2604" s="10">
        <v>29.045000000000002</v>
      </c>
      <c r="C2604" s="10">
        <v>3</v>
      </c>
    </row>
    <row r="2605" spans="1:3" x14ac:dyDescent="0.3">
      <c r="A2605" s="17" t="s">
        <v>12375</v>
      </c>
      <c r="B2605" s="10">
        <v>5.883</v>
      </c>
      <c r="C2605" s="10">
        <v>1</v>
      </c>
    </row>
    <row r="2606" spans="1:3" x14ac:dyDescent="0.3">
      <c r="A2606" s="17" t="s">
        <v>9561</v>
      </c>
      <c r="B2606" s="10">
        <v>4.319</v>
      </c>
      <c r="C2606" s="10">
        <v>1</v>
      </c>
    </row>
    <row r="2607" spans="1:3" x14ac:dyDescent="0.3">
      <c r="A2607" s="17" t="s">
        <v>8745</v>
      </c>
      <c r="B2607" s="10">
        <v>18.843</v>
      </c>
      <c r="C2607" s="10">
        <v>1</v>
      </c>
    </row>
    <row r="2608" spans="1:3" x14ac:dyDescent="0.3">
      <c r="A2608" s="16" t="s">
        <v>12392</v>
      </c>
      <c r="B2608" s="10">
        <v>28.966999999999999</v>
      </c>
      <c r="C2608" s="10">
        <v>5</v>
      </c>
    </row>
    <row r="2609" spans="1:3" x14ac:dyDescent="0.3">
      <c r="A2609" s="17" t="s">
        <v>13278</v>
      </c>
      <c r="B2609" s="10">
        <v>5.4260000000000002</v>
      </c>
      <c r="C2609" s="10">
        <v>1</v>
      </c>
    </row>
    <row r="2610" spans="1:3" x14ac:dyDescent="0.3">
      <c r="A2610" s="17" t="s">
        <v>12418</v>
      </c>
      <c r="B2610" s="10">
        <v>6.1989999999999998</v>
      </c>
      <c r="C2610" s="10">
        <v>1</v>
      </c>
    </row>
    <row r="2611" spans="1:3" x14ac:dyDescent="0.3">
      <c r="A2611" s="17" t="s">
        <v>12777</v>
      </c>
      <c r="B2611" s="10">
        <v>5.8129999999999997</v>
      </c>
      <c r="C2611" s="10">
        <v>1</v>
      </c>
    </row>
    <row r="2612" spans="1:3" x14ac:dyDescent="0.3">
      <c r="A2612" s="17" t="s">
        <v>12393</v>
      </c>
      <c r="B2612" s="10">
        <v>6.2270000000000003</v>
      </c>
      <c r="C2612" s="10">
        <v>1</v>
      </c>
    </row>
    <row r="2613" spans="1:3" x14ac:dyDescent="0.3">
      <c r="A2613" s="17" t="s">
        <v>13438</v>
      </c>
      <c r="B2613" s="10">
        <v>5.3019999999999996</v>
      </c>
      <c r="C2613" s="10">
        <v>1</v>
      </c>
    </row>
    <row r="2614" spans="1:3" x14ac:dyDescent="0.3">
      <c r="A2614" s="16" t="s">
        <v>8442</v>
      </c>
      <c r="B2614" s="10">
        <v>28.76</v>
      </c>
      <c r="C2614" s="10">
        <v>1</v>
      </c>
    </row>
    <row r="2615" spans="1:3" x14ac:dyDescent="0.3">
      <c r="A2615" s="17" t="s">
        <v>8443</v>
      </c>
      <c r="B2615" s="10">
        <v>28.76</v>
      </c>
      <c r="C2615" s="10">
        <v>1</v>
      </c>
    </row>
    <row r="2616" spans="1:3" x14ac:dyDescent="0.3">
      <c r="A2616" s="16" t="s">
        <v>8740</v>
      </c>
      <c r="B2616" s="10">
        <v>28.754000000000001</v>
      </c>
      <c r="C2616" s="10">
        <v>3</v>
      </c>
    </row>
    <row r="2617" spans="1:3" x14ac:dyDescent="0.3">
      <c r="A2617" s="17" t="s">
        <v>8741</v>
      </c>
      <c r="B2617" s="10">
        <v>18.968</v>
      </c>
      <c r="C2617" s="10">
        <v>1</v>
      </c>
    </row>
    <row r="2618" spans="1:3" x14ac:dyDescent="0.3">
      <c r="A2618" s="17" t="s">
        <v>15057</v>
      </c>
      <c r="B2618" s="10">
        <v>4.2629999999999999</v>
      </c>
      <c r="C2618" s="10">
        <v>1</v>
      </c>
    </row>
    <row r="2619" spans="1:3" x14ac:dyDescent="0.3">
      <c r="A2619" s="17" t="s">
        <v>13131</v>
      </c>
      <c r="B2619" s="10">
        <v>5.5229999999999997</v>
      </c>
      <c r="C2619" s="10">
        <v>1</v>
      </c>
    </row>
    <row r="2620" spans="1:3" x14ac:dyDescent="0.3">
      <c r="A2620" s="16" t="s">
        <v>8766</v>
      </c>
      <c r="B2620" s="10">
        <v>28.72</v>
      </c>
      <c r="C2620" s="10">
        <v>2</v>
      </c>
    </row>
    <row r="2621" spans="1:3" x14ac:dyDescent="0.3">
      <c r="A2621" s="17" t="s">
        <v>10197</v>
      </c>
      <c r="B2621" s="10">
        <v>10.097</v>
      </c>
      <c r="C2621" s="10">
        <v>1</v>
      </c>
    </row>
    <row r="2622" spans="1:3" x14ac:dyDescent="0.3">
      <c r="A2622" s="17" t="s">
        <v>8767</v>
      </c>
      <c r="B2622" s="10">
        <v>18.623000000000001</v>
      </c>
      <c r="C2622" s="10">
        <v>1</v>
      </c>
    </row>
    <row r="2623" spans="1:3" x14ac:dyDescent="0.3">
      <c r="A2623" s="16" t="s">
        <v>9551</v>
      </c>
      <c r="B2623" s="10">
        <v>28.539000000000001</v>
      </c>
      <c r="C2623" s="10">
        <v>3</v>
      </c>
    </row>
    <row r="2624" spans="1:3" x14ac:dyDescent="0.3">
      <c r="A2624" s="17" t="s">
        <v>9907</v>
      </c>
      <c r="B2624" s="10">
        <v>11.102</v>
      </c>
      <c r="C2624" s="10">
        <v>1</v>
      </c>
    </row>
    <row r="2625" spans="1:3" x14ac:dyDescent="0.3">
      <c r="A2625" s="17" t="s">
        <v>9552</v>
      </c>
      <c r="B2625" s="10">
        <v>12.459</v>
      </c>
      <c r="C2625" s="10">
        <v>1</v>
      </c>
    </row>
    <row r="2626" spans="1:3" x14ac:dyDescent="0.3">
      <c r="A2626" s="17" t="s">
        <v>13853</v>
      </c>
      <c r="B2626" s="10">
        <v>4.9779999999999998</v>
      </c>
      <c r="C2626" s="10">
        <v>1</v>
      </c>
    </row>
    <row r="2627" spans="1:3" x14ac:dyDescent="0.3">
      <c r="A2627" s="16" t="s">
        <v>9829</v>
      </c>
      <c r="B2627" s="10">
        <v>28.423999999999999</v>
      </c>
      <c r="C2627" s="10">
        <v>4</v>
      </c>
    </row>
    <row r="2628" spans="1:3" x14ac:dyDescent="0.3">
      <c r="A2628" s="17" t="s">
        <v>13122</v>
      </c>
      <c r="B2628" s="10">
        <v>5.53</v>
      </c>
      <c r="C2628" s="10">
        <v>1</v>
      </c>
    </row>
    <row r="2629" spans="1:3" x14ac:dyDescent="0.3">
      <c r="A2629" s="17" t="s">
        <v>12096</v>
      </c>
      <c r="B2629" s="10">
        <v>6.5679999999999996</v>
      </c>
      <c r="C2629" s="10">
        <v>1</v>
      </c>
    </row>
    <row r="2630" spans="1:3" x14ac:dyDescent="0.3">
      <c r="A2630" s="17" t="s">
        <v>9299</v>
      </c>
      <c r="B2630" s="10">
        <v>4.9610000000000003</v>
      </c>
      <c r="C2630" s="10">
        <v>1</v>
      </c>
    </row>
    <row r="2631" spans="1:3" x14ac:dyDescent="0.3">
      <c r="A2631" s="17" t="s">
        <v>9830</v>
      </c>
      <c r="B2631" s="10">
        <v>11.365</v>
      </c>
      <c r="C2631" s="10">
        <v>1</v>
      </c>
    </row>
    <row r="2632" spans="1:3" x14ac:dyDescent="0.3">
      <c r="A2632" s="16" t="s">
        <v>10618</v>
      </c>
      <c r="B2632" s="10">
        <v>28.369</v>
      </c>
      <c r="C2632" s="10">
        <v>4</v>
      </c>
    </row>
    <row r="2633" spans="1:3" x14ac:dyDescent="0.3">
      <c r="A2633" s="17" t="s">
        <v>13127</v>
      </c>
      <c r="B2633" s="10">
        <v>5.5289999999999999</v>
      </c>
      <c r="C2633" s="10">
        <v>1</v>
      </c>
    </row>
    <row r="2634" spans="1:3" x14ac:dyDescent="0.3">
      <c r="A2634" s="17" t="s">
        <v>8412</v>
      </c>
      <c r="B2634" s="10">
        <v>6.54</v>
      </c>
      <c r="C2634" s="10">
        <v>1</v>
      </c>
    </row>
    <row r="2635" spans="1:3" x14ac:dyDescent="0.3">
      <c r="A2635" s="17" t="s">
        <v>11551</v>
      </c>
      <c r="B2635" s="10">
        <v>7.2850000000000001</v>
      </c>
      <c r="C2635" s="10">
        <v>1</v>
      </c>
    </row>
    <row r="2636" spans="1:3" x14ac:dyDescent="0.3">
      <c r="A2636" s="17" t="s">
        <v>10619</v>
      </c>
      <c r="B2636" s="10">
        <v>9.0150000000000006</v>
      </c>
      <c r="C2636" s="10">
        <v>1</v>
      </c>
    </row>
    <row r="2637" spans="1:3" x14ac:dyDescent="0.3">
      <c r="A2637" s="16" t="s">
        <v>9409</v>
      </c>
      <c r="B2637" s="10">
        <v>28.25</v>
      </c>
      <c r="C2637" s="10">
        <v>4</v>
      </c>
    </row>
    <row r="2638" spans="1:3" x14ac:dyDescent="0.3">
      <c r="A2638" s="17" t="s">
        <v>9410</v>
      </c>
      <c r="B2638" s="10">
        <v>13.054</v>
      </c>
      <c r="C2638" s="10">
        <v>1</v>
      </c>
    </row>
    <row r="2639" spans="1:3" x14ac:dyDescent="0.3">
      <c r="A2639" s="17" t="s">
        <v>12941</v>
      </c>
      <c r="B2639" s="10">
        <v>5.6710000000000003</v>
      </c>
      <c r="C2639" s="10">
        <v>1</v>
      </c>
    </row>
    <row r="2640" spans="1:3" x14ac:dyDescent="0.3">
      <c r="A2640" s="17" t="s">
        <v>13687</v>
      </c>
      <c r="B2640" s="10">
        <v>5.125</v>
      </c>
      <c r="C2640" s="10">
        <v>1</v>
      </c>
    </row>
    <row r="2641" spans="1:3" x14ac:dyDescent="0.3">
      <c r="A2641" s="17" t="s">
        <v>14789</v>
      </c>
      <c r="B2641" s="10">
        <v>4.4000000000000004</v>
      </c>
      <c r="C2641" s="10">
        <v>1</v>
      </c>
    </row>
    <row r="2642" spans="1:3" x14ac:dyDescent="0.3">
      <c r="A2642" s="16" t="s">
        <v>9431</v>
      </c>
      <c r="B2642" s="10">
        <v>28.242000000000001</v>
      </c>
      <c r="C2642" s="10">
        <v>3</v>
      </c>
    </row>
    <row r="2643" spans="1:3" x14ac:dyDescent="0.3">
      <c r="A2643" s="17" t="s">
        <v>9432</v>
      </c>
      <c r="B2643" s="10">
        <v>12.97</v>
      </c>
      <c r="C2643" s="10">
        <v>1</v>
      </c>
    </row>
    <row r="2644" spans="1:3" x14ac:dyDescent="0.3">
      <c r="A2644" s="17" t="s">
        <v>11187</v>
      </c>
      <c r="B2644" s="10">
        <v>7.8890000000000002</v>
      </c>
      <c r="C2644" s="10">
        <v>1</v>
      </c>
    </row>
    <row r="2645" spans="1:3" x14ac:dyDescent="0.3">
      <c r="A2645" s="17" t="s">
        <v>11482</v>
      </c>
      <c r="B2645" s="10">
        <v>7.383</v>
      </c>
      <c r="C2645" s="10">
        <v>1</v>
      </c>
    </row>
    <row r="2646" spans="1:3" x14ac:dyDescent="0.3">
      <c r="A2646" s="16" t="s">
        <v>8664</v>
      </c>
      <c r="B2646" s="10">
        <v>28.233999999999998</v>
      </c>
      <c r="C2646" s="10">
        <v>2</v>
      </c>
    </row>
    <row r="2647" spans="1:3" x14ac:dyDescent="0.3">
      <c r="A2647" s="17" t="s">
        <v>8665</v>
      </c>
      <c r="B2647" s="10">
        <v>20.553999999999998</v>
      </c>
      <c r="C2647" s="10">
        <v>1</v>
      </c>
    </row>
    <row r="2648" spans="1:3" x14ac:dyDescent="0.3">
      <c r="A2648" s="17" t="s">
        <v>11307</v>
      </c>
      <c r="B2648" s="10">
        <v>7.68</v>
      </c>
      <c r="C2648" s="10">
        <v>1</v>
      </c>
    </row>
    <row r="2649" spans="1:3" x14ac:dyDescent="0.3">
      <c r="A2649" s="16" t="s">
        <v>8572</v>
      </c>
      <c r="B2649" s="10">
        <v>28.225999999999999</v>
      </c>
      <c r="C2649" s="10">
        <v>2</v>
      </c>
    </row>
    <row r="2650" spans="1:3" x14ac:dyDescent="0.3">
      <c r="A2650" s="17" t="s">
        <v>12924</v>
      </c>
      <c r="B2650" s="10">
        <v>5.6909999999999998</v>
      </c>
      <c r="C2650" s="10">
        <v>1</v>
      </c>
    </row>
    <row r="2651" spans="1:3" x14ac:dyDescent="0.3">
      <c r="A2651" s="17" t="s">
        <v>8573</v>
      </c>
      <c r="B2651" s="10">
        <v>22.535</v>
      </c>
      <c r="C2651" s="10">
        <v>1</v>
      </c>
    </row>
    <row r="2652" spans="1:3" x14ac:dyDescent="0.3">
      <c r="A2652" s="16" t="s">
        <v>9330</v>
      </c>
      <c r="B2652" s="10">
        <v>28.202999999999999</v>
      </c>
      <c r="C2652" s="10">
        <v>4</v>
      </c>
    </row>
    <row r="2653" spans="1:3" x14ac:dyDescent="0.3">
      <c r="A2653" s="17" t="s">
        <v>13712</v>
      </c>
      <c r="B2653" s="10">
        <v>5.1029999999999998</v>
      </c>
      <c r="C2653" s="10">
        <v>1</v>
      </c>
    </row>
    <row r="2654" spans="1:3" x14ac:dyDescent="0.3">
      <c r="A2654" s="17" t="s">
        <v>9331</v>
      </c>
      <c r="B2654" s="10">
        <v>13.542</v>
      </c>
      <c r="C2654" s="10">
        <v>1</v>
      </c>
    </row>
    <row r="2655" spans="1:3" x14ac:dyDescent="0.3">
      <c r="A2655" s="17" t="s">
        <v>14373</v>
      </c>
      <c r="B2655" s="10">
        <v>4.6399999999999997</v>
      </c>
      <c r="C2655" s="10">
        <v>1</v>
      </c>
    </row>
    <row r="2656" spans="1:3" x14ac:dyDescent="0.3">
      <c r="A2656" s="17" t="s">
        <v>13932</v>
      </c>
      <c r="B2656" s="10">
        <v>4.9180000000000001</v>
      </c>
      <c r="C2656" s="10">
        <v>1</v>
      </c>
    </row>
    <row r="2657" spans="1:3" x14ac:dyDescent="0.3">
      <c r="A2657" s="16" t="s">
        <v>9386</v>
      </c>
      <c r="B2657" s="10">
        <v>28.202999999999999</v>
      </c>
      <c r="C2657" s="10">
        <v>3</v>
      </c>
    </row>
    <row r="2658" spans="1:3" x14ac:dyDescent="0.3">
      <c r="A2658" s="17" t="s">
        <v>9387</v>
      </c>
      <c r="B2658" s="10">
        <v>13.164999999999999</v>
      </c>
      <c r="C2658" s="10">
        <v>1</v>
      </c>
    </row>
    <row r="2659" spans="1:3" x14ac:dyDescent="0.3">
      <c r="A2659" s="17" t="s">
        <v>10668</v>
      </c>
      <c r="B2659" s="10">
        <v>8.9009999999999998</v>
      </c>
      <c r="C2659" s="10">
        <v>1</v>
      </c>
    </row>
    <row r="2660" spans="1:3" x14ac:dyDescent="0.3">
      <c r="A2660" s="17" t="s">
        <v>12457</v>
      </c>
      <c r="B2660" s="10">
        <v>6.1369999999999996</v>
      </c>
      <c r="C2660" s="10">
        <v>1</v>
      </c>
    </row>
    <row r="2661" spans="1:3" x14ac:dyDescent="0.3">
      <c r="A2661" s="16" t="s">
        <v>8789</v>
      </c>
      <c r="B2661" s="10">
        <v>28.163999999999998</v>
      </c>
      <c r="C2661" s="10">
        <v>2</v>
      </c>
    </row>
    <row r="2662" spans="1:3" x14ac:dyDescent="0.3">
      <c r="A2662" s="17" t="s">
        <v>8790</v>
      </c>
      <c r="B2662" s="10">
        <v>18.425999999999998</v>
      </c>
      <c r="C2662" s="10">
        <v>1</v>
      </c>
    </row>
    <row r="2663" spans="1:3" x14ac:dyDescent="0.3">
      <c r="A2663" s="17" t="s">
        <v>10326</v>
      </c>
      <c r="B2663" s="10">
        <v>9.7379999999999995</v>
      </c>
      <c r="C2663" s="10">
        <v>1</v>
      </c>
    </row>
    <row r="2664" spans="1:3" x14ac:dyDescent="0.3">
      <c r="A2664" s="16" t="s">
        <v>8444</v>
      </c>
      <c r="B2664" s="10">
        <v>28.059000000000001</v>
      </c>
      <c r="C2664" s="10">
        <v>1</v>
      </c>
    </row>
    <row r="2665" spans="1:3" x14ac:dyDescent="0.3">
      <c r="A2665" s="17" t="s">
        <v>8445</v>
      </c>
      <c r="B2665" s="10">
        <v>28.059000000000001</v>
      </c>
      <c r="C2665" s="10">
        <v>1</v>
      </c>
    </row>
    <row r="2666" spans="1:3" x14ac:dyDescent="0.3">
      <c r="A2666" s="16" t="s">
        <v>10593</v>
      </c>
      <c r="B2666" s="10">
        <v>28.03</v>
      </c>
      <c r="C2666" s="10">
        <v>4</v>
      </c>
    </row>
    <row r="2667" spans="1:3" x14ac:dyDescent="0.3">
      <c r="A2667" s="17" t="s">
        <v>14682</v>
      </c>
      <c r="B2667" s="10">
        <v>4.4669999999999996</v>
      </c>
      <c r="C2667" s="10">
        <v>1</v>
      </c>
    </row>
    <row r="2668" spans="1:3" x14ac:dyDescent="0.3">
      <c r="A2668" s="17" t="s">
        <v>10872</v>
      </c>
      <c r="B2668" s="10">
        <v>8.4559999999999995</v>
      </c>
      <c r="C2668" s="10">
        <v>1</v>
      </c>
    </row>
    <row r="2669" spans="1:3" x14ac:dyDescent="0.3">
      <c r="A2669" s="17" t="s">
        <v>12592</v>
      </c>
      <c r="B2669" s="10">
        <v>6.0119999999999996</v>
      </c>
      <c r="C2669" s="10">
        <v>1</v>
      </c>
    </row>
    <row r="2670" spans="1:3" x14ac:dyDescent="0.3">
      <c r="A2670" s="17" t="s">
        <v>10594</v>
      </c>
      <c r="B2670" s="10">
        <v>9.0950000000000006</v>
      </c>
      <c r="C2670" s="10">
        <v>1</v>
      </c>
    </row>
    <row r="2671" spans="1:3" x14ac:dyDescent="0.3">
      <c r="A2671" s="16" t="s">
        <v>10520</v>
      </c>
      <c r="B2671" s="10">
        <v>27.968</v>
      </c>
      <c r="C2671" s="10">
        <v>4</v>
      </c>
    </row>
    <row r="2672" spans="1:3" x14ac:dyDescent="0.3">
      <c r="A2672" s="17" t="s">
        <v>13516</v>
      </c>
      <c r="B2672" s="10">
        <v>5.2480000000000002</v>
      </c>
      <c r="C2672" s="10">
        <v>1</v>
      </c>
    </row>
    <row r="2673" spans="1:3" x14ac:dyDescent="0.3">
      <c r="A2673" s="17" t="s">
        <v>14458</v>
      </c>
      <c r="B2673" s="10">
        <v>4.5919999999999996</v>
      </c>
      <c r="C2673" s="10">
        <v>1</v>
      </c>
    </row>
    <row r="2674" spans="1:3" x14ac:dyDescent="0.3">
      <c r="A2674" s="17" t="s">
        <v>10521</v>
      </c>
      <c r="B2674" s="10">
        <v>9.2959999999999994</v>
      </c>
      <c r="C2674" s="10">
        <v>1</v>
      </c>
    </row>
    <row r="2675" spans="1:3" x14ac:dyDescent="0.3">
      <c r="A2675" s="17" t="s">
        <v>10697</v>
      </c>
      <c r="B2675" s="10">
        <v>8.8320000000000007</v>
      </c>
      <c r="C2675" s="10">
        <v>1</v>
      </c>
    </row>
    <row r="2676" spans="1:3" x14ac:dyDescent="0.3">
      <c r="A2676" s="16" t="s">
        <v>8903</v>
      </c>
      <c r="B2676" s="10">
        <v>27.918999999999997</v>
      </c>
      <c r="C2676" s="10">
        <v>3</v>
      </c>
    </row>
    <row r="2677" spans="1:3" x14ac:dyDescent="0.3">
      <c r="A2677" s="17" t="s">
        <v>8904</v>
      </c>
      <c r="B2677" s="10">
        <v>16.988</v>
      </c>
      <c r="C2677" s="10">
        <v>1</v>
      </c>
    </row>
    <row r="2678" spans="1:3" x14ac:dyDescent="0.3">
      <c r="A2678" s="17" t="s">
        <v>13784</v>
      </c>
      <c r="B2678" s="10">
        <v>5.0430000000000001</v>
      </c>
      <c r="C2678" s="10">
        <v>1</v>
      </c>
    </row>
    <row r="2679" spans="1:3" x14ac:dyDescent="0.3">
      <c r="A2679" s="17" t="s">
        <v>12706</v>
      </c>
      <c r="B2679" s="10">
        <v>5.8879999999999999</v>
      </c>
      <c r="C2679" s="10">
        <v>1</v>
      </c>
    </row>
    <row r="2680" spans="1:3" x14ac:dyDescent="0.3">
      <c r="A2680" s="16" t="s">
        <v>10318</v>
      </c>
      <c r="B2680" s="10">
        <v>27.713000000000001</v>
      </c>
      <c r="C2680" s="10">
        <v>4</v>
      </c>
    </row>
    <row r="2681" spans="1:3" x14ac:dyDescent="0.3">
      <c r="A2681" s="17" t="s">
        <v>10763</v>
      </c>
      <c r="B2681" s="10">
        <v>8.6769999999999996</v>
      </c>
      <c r="C2681" s="10">
        <v>1</v>
      </c>
    </row>
    <row r="2682" spans="1:3" x14ac:dyDescent="0.3">
      <c r="A2682" s="17" t="s">
        <v>14212</v>
      </c>
      <c r="B2682" s="10">
        <v>4.7370000000000001</v>
      </c>
      <c r="C2682" s="10">
        <v>1</v>
      </c>
    </row>
    <row r="2683" spans="1:3" x14ac:dyDescent="0.3">
      <c r="A2683" s="17" t="s">
        <v>14563</v>
      </c>
      <c r="B2683" s="10">
        <v>4.5330000000000004</v>
      </c>
      <c r="C2683" s="10">
        <v>1</v>
      </c>
    </row>
    <row r="2684" spans="1:3" x14ac:dyDescent="0.3">
      <c r="A2684" s="17" t="s">
        <v>10319</v>
      </c>
      <c r="B2684" s="10">
        <v>9.766</v>
      </c>
      <c r="C2684" s="10">
        <v>1</v>
      </c>
    </row>
    <row r="2685" spans="1:3" x14ac:dyDescent="0.3">
      <c r="A2685" s="16" t="s">
        <v>9883</v>
      </c>
      <c r="B2685" s="10">
        <v>27.696000000000002</v>
      </c>
      <c r="C2685" s="10">
        <v>4</v>
      </c>
    </row>
    <row r="2686" spans="1:3" x14ac:dyDescent="0.3">
      <c r="A2686" s="17" t="s">
        <v>9884</v>
      </c>
      <c r="B2686" s="10">
        <v>11.175000000000001</v>
      </c>
      <c r="C2686" s="10">
        <v>1</v>
      </c>
    </row>
    <row r="2687" spans="1:3" x14ac:dyDescent="0.3">
      <c r="A2687" s="17" t="s">
        <v>14499</v>
      </c>
      <c r="B2687" s="10">
        <v>4.57</v>
      </c>
      <c r="C2687" s="10">
        <v>1</v>
      </c>
    </row>
    <row r="2688" spans="1:3" x14ac:dyDescent="0.3">
      <c r="A2688" s="17" t="s">
        <v>13410</v>
      </c>
      <c r="B2688" s="10">
        <v>5.3209999999999997</v>
      </c>
      <c r="C2688" s="10">
        <v>1</v>
      </c>
    </row>
    <row r="2689" spans="1:3" x14ac:dyDescent="0.3">
      <c r="A2689" s="17" t="s">
        <v>12036</v>
      </c>
      <c r="B2689" s="10">
        <v>6.63</v>
      </c>
      <c r="C2689" s="10">
        <v>1</v>
      </c>
    </row>
    <row r="2690" spans="1:3" x14ac:dyDescent="0.3">
      <c r="A2690" s="16" t="s">
        <v>9390</v>
      </c>
      <c r="B2690" s="10">
        <v>27.667999999999999</v>
      </c>
      <c r="C2690" s="10">
        <v>3</v>
      </c>
    </row>
    <row r="2691" spans="1:3" x14ac:dyDescent="0.3">
      <c r="A2691" s="17" t="s">
        <v>10533</v>
      </c>
      <c r="B2691" s="10">
        <v>9.2530000000000001</v>
      </c>
      <c r="C2691" s="10">
        <v>1</v>
      </c>
    </row>
    <row r="2692" spans="1:3" x14ac:dyDescent="0.3">
      <c r="A2692" s="17" t="s">
        <v>9391</v>
      </c>
      <c r="B2692" s="10">
        <v>13.141999999999999</v>
      </c>
      <c r="C2692" s="10">
        <v>1</v>
      </c>
    </row>
    <row r="2693" spans="1:3" x14ac:dyDescent="0.3">
      <c r="A2693" s="17" t="s">
        <v>13475</v>
      </c>
      <c r="B2693" s="10">
        <v>5.2729999999999997</v>
      </c>
      <c r="C2693" s="10">
        <v>1</v>
      </c>
    </row>
    <row r="2694" spans="1:3" x14ac:dyDescent="0.3">
      <c r="A2694" s="16" t="s">
        <v>11436</v>
      </c>
      <c r="B2694" s="10">
        <v>27.553000000000001</v>
      </c>
      <c r="C2694" s="10">
        <v>5</v>
      </c>
    </row>
    <row r="2695" spans="1:3" x14ac:dyDescent="0.3">
      <c r="A2695" s="17" t="s">
        <v>13098</v>
      </c>
      <c r="B2695" s="10">
        <v>5.5469999999999997</v>
      </c>
      <c r="C2695" s="10">
        <v>1</v>
      </c>
    </row>
    <row r="2696" spans="1:3" x14ac:dyDescent="0.3">
      <c r="A2696" s="17" t="s">
        <v>13546</v>
      </c>
      <c r="B2696" s="10">
        <v>5.2290000000000001</v>
      </c>
      <c r="C2696" s="10">
        <v>1</v>
      </c>
    </row>
    <row r="2697" spans="1:3" x14ac:dyDescent="0.3">
      <c r="A2697" s="17" t="s">
        <v>14683</v>
      </c>
      <c r="B2697" s="10">
        <v>4.4660000000000002</v>
      </c>
      <c r="C2697" s="10">
        <v>1</v>
      </c>
    </row>
    <row r="2698" spans="1:3" x14ac:dyDescent="0.3">
      <c r="A2698" s="17" t="s">
        <v>11437</v>
      </c>
      <c r="B2698" s="10">
        <v>7.4539999999999997</v>
      </c>
      <c r="C2698" s="10">
        <v>1</v>
      </c>
    </row>
    <row r="2699" spans="1:3" x14ac:dyDescent="0.3">
      <c r="A2699" s="17" t="s">
        <v>14013</v>
      </c>
      <c r="B2699" s="10">
        <v>4.8570000000000002</v>
      </c>
      <c r="C2699" s="10">
        <v>1</v>
      </c>
    </row>
    <row r="2700" spans="1:3" x14ac:dyDescent="0.3">
      <c r="A2700" s="16" t="s">
        <v>9118</v>
      </c>
      <c r="B2700" s="10">
        <v>27.548999999999999</v>
      </c>
      <c r="C2700" s="10">
        <v>2</v>
      </c>
    </row>
    <row r="2701" spans="1:3" x14ac:dyDescent="0.3">
      <c r="A2701" s="17" t="s">
        <v>9119</v>
      </c>
      <c r="B2701" s="10">
        <v>14.946</v>
      </c>
      <c r="C2701" s="10">
        <v>1</v>
      </c>
    </row>
    <row r="2702" spans="1:3" x14ac:dyDescent="0.3">
      <c r="A2702" s="17" t="s">
        <v>9527</v>
      </c>
      <c r="B2702" s="10">
        <v>12.603</v>
      </c>
      <c r="C2702" s="10">
        <v>1</v>
      </c>
    </row>
    <row r="2703" spans="1:3" x14ac:dyDescent="0.3">
      <c r="A2703" s="16" t="s">
        <v>10276</v>
      </c>
      <c r="B2703" s="10">
        <v>27.527000000000001</v>
      </c>
      <c r="C2703" s="10">
        <v>4</v>
      </c>
    </row>
    <row r="2704" spans="1:3" x14ac:dyDescent="0.3">
      <c r="A2704" s="17" t="s">
        <v>10878</v>
      </c>
      <c r="B2704" s="10">
        <v>8.4390000000000001</v>
      </c>
      <c r="C2704" s="10">
        <v>1</v>
      </c>
    </row>
    <row r="2705" spans="1:3" x14ac:dyDescent="0.3">
      <c r="A2705" s="17" t="s">
        <v>14361</v>
      </c>
      <c r="B2705" s="10">
        <v>4.6459999999999999</v>
      </c>
      <c r="C2705" s="10">
        <v>1</v>
      </c>
    </row>
    <row r="2706" spans="1:3" x14ac:dyDescent="0.3">
      <c r="A2706" s="17" t="s">
        <v>10277</v>
      </c>
      <c r="B2706" s="10">
        <v>9.86</v>
      </c>
      <c r="C2706" s="10">
        <v>1</v>
      </c>
    </row>
    <row r="2707" spans="1:3" x14ac:dyDescent="0.3">
      <c r="A2707" s="17" t="s">
        <v>12621</v>
      </c>
      <c r="B2707" s="10">
        <v>4.5819999999999999</v>
      </c>
      <c r="C2707" s="10">
        <v>1</v>
      </c>
    </row>
    <row r="2708" spans="1:3" x14ac:dyDescent="0.3">
      <c r="A2708" s="16" t="s">
        <v>10384</v>
      </c>
      <c r="B2708" s="10">
        <v>27.516000000000002</v>
      </c>
      <c r="C2708" s="10">
        <v>4</v>
      </c>
    </row>
    <row r="2709" spans="1:3" x14ac:dyDescent="0.3">
      <c r="A2709" s="17" t="s">
        <v>10385</v>
      </c>
      <c r="B2709" s="10">
        <v>9.5839999999999996</v>
      </c>
      <c r="C2709" s="10">
        <v>1</v>
      </c>
    </row>
    <row r="2710" spans="1:3" x14ac:dyDescent="0.3">
      <c r="A2710" s="17" t="s">
        <v>9832</v>
      </c>
      <c r="B2710" s="10">
        <v>4.6829999999999998</v>
      </c>
      <c r="C2710" s="10">
        <v>1</v>
      </c>
    </row>
    <row r="2711" spans="1:3" x14ac:dyDescent="0.3">
      <c r="A2711" s="17" t="s">
        <v>11684</v>
      </c>
      <c r="B2711" s="10">
        <v>7.0970000000000004</v>
      </c>
      <c r="C2711" s="10">
        <v>1</v>
      </c>
    </row>
    <row r="2712" spans="1:3" x14ac:dyDescent="0.3">
      <c r="A2712" s="17" t="s">
        <v>12449</v>
      </c>
      <c r="B2712" s="10">
        <v>6.1520000000000001</v>
      </c>
      <c r="C2712" s="10">
        <v>1</v>
      </c>
    </row>
    <row r="2713" spans="1:3" x14ac:dyDescent="0.3">
      <c r="A2713" s="16" t="s">
        <v>9821</v>
      </c>
      <c r="B2713" s="10">
        <v>27.439999999999998</v>
      </c>
      <c r="C2713" s="10">
        <v>4</v>
      </c>
    </row>
    <row r="2714" spans="1:3" x14ac:dyDescent="0.3">
      <c r="A2714" s="17" t="s">
        <v>13764</v>
      </c>
      <c r="B2714" s="10">
        <v>4.4640000000000004</v>
      </c>
      <c r="C2714" s="10">
        <v>1</v>
      </c>
    </row>
    <row r="2715" spans="1:3" x14ac:dyDescent="0.3">
      <c r="A2715" s="17" t="s">
        <v>14679</v>
      </c>
      <c r="B2715" s="10">
        <v>4.468</v>
      </c>
      <c r="C2715" s="10">
        <v>1</v>
      </c>
    </row>
    <row r="2716" spans="1:3" x14ac:dyDescent="0.3">
      <c r="A2716" s="17" t="s">
        <v>9822</v>
      </c>
      <c r="B2716" s="10">
        <v>11.385999999999999</v>
      </c>
      <c r="C2716" s="10">
        <v>1</v>
      </c>
    </row>
    <row r="2717" spans="1:3" x14ac:dyDescent="0.3">
      <c r="A2717" s="17" t="s">
        <v>11673</v>
      </c>
      <c r="B2717" s="10">
        <v>7.1219999999999999</v>
      </c>
      <c r="C2717" s="10">
        <v>1</v>
      </c>
    </row>
    <row r="2718" spans="1:3" x14ac:dyDescent="0.3">
      <c r="A2718" s="16" t="s">
        <v>10148</v>
      </c>
      <c r="B2718" s="10">
        <v>27.392999999999997</v>
      </c>
      <c r="C2718" s="10">
        <v>3</v>
      </c>
    </row>
    <row r="2719" spans="1:3" x14ac:dyDescent="0.3">
      <c r="A2719" s="17" t="s">
        <v>10694</v>
      </c>
      <c r="B2719" s="10">
        <v>8.8469999999999995</v>
      </c>
      <c r="C2719" s="10">
        <v>1</v>
      </c>
    </row>
    <row r="2720" spans="1:3" x14ac:dyDescent="0.3">
      <c r="A2720" s="17" t="s">
        <v>10149</v>
      </c>
      <c r="B2720" s="10">
        <v>10.257999999999999</v>
      </c>
      <c r="C2720" s="10">
        <v>1</v>
      </c>
    </row>
    <row r="2721" spans="1:3" x14ac:dyDescent="0.3">
      <c r="A2721" s="17" t="s">
        <v>10972</v>
      </c>
      <c r="B2721" s="10">
        <v>8.2880000000000003</v>
      </c>
      <c r="C2721" s="10">
        <v>1</v>
      </c>
    </row>
    <row r="2722" spans="1:3" x14ac:dyDescent="0.3">
      <c r="A2722" s="16" t="s">
        <v>9635</v>
      </c>
      <c r="B2722" s="10">
        <v>27.244</v>
      </c>
      <c r="C2722" s="10">
        <v>3</v>
      </c>
    </row>
    <row r="2723" spans="1:3" x14ac:dyDescent="0.3">
      <c r="A2723" s="17" t="s">
        <v>14667</v>
      </c>
      <c r="B2723" s="10">
        <v>4.476</v>
      </c>
      <c r="C2723" s="10">
        <v>1</v>
      </c>
    </row>
    <row r="2724" spans="1:3" x14ac:dyDescent="0.3">
      <c r="A2724" s="17" t="s">
        <v>9636</v>
      </c>
      <c r="B2724" s="10">
        <v>12.207000000000001</v>
      </c>
      <c r="C2724" s="10">
        <v>1</v>
      </c>
    </row>
    <row r="2725" spans="1:3" x14ac:dyDescent="0.3">
      <c r="A2725" s="17" t="s">
        <v>10058</v>
      </c>
      <c r="B2725" s="10">
        <v>10.561</v>
      </c>
      <c r="C2725" s="10">
        <v>1</v>
      </c>
    </row>
    <row r="2726" spans="1:3" x14ac:dyDescent="0.3">
      <c r="A2726" s="16" t="s">
        <v>9699</v>
      </c>
      <c r="B2726" s="10">
        <v>27.240000000000002</v>
      </c>
      <c r="C2726" s="10">
        <v>4</v>
      </c>
    </row>
    <row r="2727" spans="1:3" x14ac:dyDescent="0.3">
      <c r="A2727" s="17" t="s">
        <v>11966</v>
      </c>
      <c r="B2727" s="10">
        <v>6.7050000000000001</v>
      </c>
      <c r="C2727" s="10">
        <v>1</v>
      </c>
    </row>
    <row r="2728" spans="1:3" x14ac:dyDescent="0.3">
      <c r="A2728" s="17" t="s">
        <v>15112</v>
      </c>
      <c r="B2728" s="10">
        <v>4.2380000000000004</v>
      </c>
      <c r="C2728" s="10">
        <v>1</v>
      </c>
    </row>
    <row r="2729" spans="1:3" x14ac:dyDescent="0.3">
      <c r="A2729" s="17" t="s">
        <v>14969</v>
      </c>
      <c r="B2729" s="10">
        <v>4.3079999999999998</v>
      </c>
      <c r="C2729" s="10">
        <v>1</v>
      </c>
    </row>
    <row r="2730" spans="1:3" x14ac:dyDescent="0.3">
      <c r="A2730" s="17" t="s">
        <v>9700</v>
      </c>
      <c r="B2730" s="10">
        <v>11.989000000000001</v>
      </c>
      <c r="C2730" s="10">
        <v>1</v>
      </c>
    </row>
    <row r="2731" spans="1:3" x14ac:dyDescent="0.3">
      <c r="A2731" s="16" t="s">
        <v>9110</v>
      </c>
      <c r="B2731" s="10">
        <v>27.152000000000001</v>
      </c>
      <c r="C2731" s="10">
        <v>3</v>
      </c>
    </row>
    <row r="2732" spans="1:3" x14ac:dyDescent="0.3">
      <c r="A2732" s="17" t="s">
        <v>11363</v>
      </c>
      <c r="B2732" s="10">
        <v>7.58</v>
      </c>
      <c r="C2732" s="10">
        <v>1</v>
      </c>
    </row>
    <row r="2733" spans="1:3" x14ac:dyDescent="0.3">
      <c r="A2733" s="17" t="s">
        <v>9111</v>
      </c>
      <c r="B2733" s="10">
        <v>15.047000000000001</v>
      </c>
      <c r="C2733" s="10">
        <v>1</v>
      </c>
    </row>
    <row r="2734" spans="1:3" x14ac:dyDescent="0.3">
      <c r="A2734" s="17" t="s">
        <v>14579</v>
      </c>
      <c r="B2734" s="10">
        <v>4.5250000000000004</v>
      </c>
      <c r="C2734" s="10">
        <v>1</v>
      </c>
    </row>
    <row r="2735" spans="1:3" x14ac:dyDescent="0.3">
      <c r="A2735" s="16" t="s">
        <v>9647</v>
      </c>
      <c r="B2735" s="10">
        <v>27.131</v>
      </c>
      <c r="C2735" s="10">
        <v>3</v>
      </c>
    </row>
    <row r="2736" spans="1:3" x14ac:dyDescent="0.3">
      <c r="A2736" s="17" t="s">
        <v>9648</v>
      </c>
      <c r="B2736" s="10">
        <v>12.157</v>
      </c>
      <c r="C2736" s="10">
        <v>1</v>
      </c>
    </row>
    <row r="2737" spans="1:3" x14ac:dyDescent="0.3">
      <c r="A2737" s="17" t="s">
        <v>12920</v>
      </c>
      <c r="B2737" s="10">
        <v>5.6970000000000001</v>
      </c>
      <c r="C2737" s="10">
        <v>1</v>
      </c>
    </row>
    <row r="2738" spans="1:3" x14ac:dyDescent="0.3">
      <c r="A2738" s="17" t="s">
        <v>10532</v>
      </c>
      <c r="B2738" s="10">
        <v>9.2769999999999992</v>
      </c>
      <c r="C2738" s="10">
        <v>1</v>
      </c>
    </row>
    <row r="2739" spans="1:3" x14ac:dyDescent="0.3">
      <c r="A2739" s="16" t="s">
        <v>8597</v>
      </c>
      <c r="B2739" s="10">
        <v>27.062000000000001</v>
      </c>
      <c r="C2739" s="10">
        <v>2</v>
      </c>
    </row>
    <row r="2740" spans="1:3" x14ac:dyDescent="0.3">
      <c r="A2740" s="17" t="s">
        <v>13602</v>
      </c>
      <c r="B2740" s="10">
        <v>5.181</v>
      </c>
      <c r="C2740" s="10">
        <v>1</v>
      </c>
    </row>
    <row r="2741" spans="1:3" x14ac:dyDescent="0.3">
      <c r="A2741" s="17" t="s">
        <v>8598</v>
      </c>
      <c r="B2741" s="10">
        <v>21.881</v>
      </c>
      <c r="C2741" s="10">
        <v>1</v>
      </c>
    </row>
    <row r="2742" spans="1:3" x14ac:dyDescent="0.3">
      <c r="A2742" s="16" t="s">
        <v>11893</v>
      </c>
      <c r="B2742" s="10">
        <v>27.015000000000001</v>
      </c>
      <c r="C2742" s="10">
        <v>5</v>
      </c>
    </row>
    <row r="2743" spans="1:3" x14ac:dyDescent="0.3">
      <c r="A2743" s="17" t="s">
        <v>14280</v>
      </c>
      <c r="B2743" s="10">
        <v>4.6870000000000003</v>
      </c>
      <c r="C2743" s="10">
        <v>1</v>
      </c>
    </row>
    <row r="2744" spans="1:3" x14ac:dyDescent="0.3">
      <c r="A2744" s="17" t="s">
        <v>14518</v>
      </c>
      <c r="B2744" s="10">
        <v>4.5549999999999997</v>
      </c>
      <c r="C2744" s="10">
        <v>1</v>
      </c>
    </row>
    <row r="2745" spans="1:3" x14ac:dyDescent="0.3">
      <c r="A2745" s="17" t="s">
        <v>11894</v>
      </c>
      <c r="B2745" s="10">
        <v>6.8079999999999998</v>
      </c>
      <c r="C2745" s="10">
        <v>1</v>
      </c>
    </row>
    <row r="2746" spans="1:3" x14ac:dyDescent="0.3">
      <c r="A2746" s="17" t="s">
        <v>14027</v>
      </c>
      <c r="B2746" s="10">
        <v>4.8470000000000004</v>
      </c>
      <c r="C2746" s="10">
        <v>1</v>
      </c>
    </row>
    <row r="2747" spans="1:3" x14ac:dyDescent="0.3">
      <c r="A2747" s="17" t="s">
        <v>9463</v>
      </c>
      <c r="B2747" s="10">
        <v>6.1180000000000003</v>
      </c>
      <c r="C2747" s="10">
        <v>1</v>
      </c>
    </row>
    <row r="2748" spans="1:3" x14ac:dyDescent="0.3">
      <c r="A2748" s="16" t="s">
        <v>9053</v>
      </c>
      <c r="B2748" s="10">
        <v>26.948</v>
      </c>
      <c r="C2748" s="10">
        <v>2</v>
      </c>
    </row>
    <row r="2749" spans="1:3" x14ac:dyDescent="0.3">
      <c r="A2749" s="17" t="s">
        <v>9054</v>
      </c>
      <c r="B2749" s="10">
        <v>15.548999999999999</v>
      </c>
      <c r="C2749" s="10">
        <v>1</v>
      </c>
    </row>
    <row r="2750" spans="1:3" x14ac:dyDescent="0.3">
      <c r="A2750" s="17" t="s">
        <v>9817</v>
      </c>
      <c r="B2750" s="10">
        <v>11.398999999999999</v>
      </c>
      <c r="C2750" s="10">
        <v>1</v>
      </c>
    </row>
    <row r="2751" spans="1:3" x14ac:dyDescent="0.3">
      <c r="A2751" s="16" t="s">
        <v>10377</v>
      </c>
      <c r="B2751" s="10">
        <v>26.94</v>
      </c>
      <c r="C2751" s="10">
        <v>4</v>
      </c>
    </row>
    <row r="2752" spans="1:3" x14ac:dyDescent="0.3">
      <c r="A2752" s="17" t="s">
        <v>10378</v>
      </c>
      <c r="B2752" s="10">
        <v>9.5990000000000002</v>
      </c>
      <c r="C2752" s="10">
        <v>1</v>
      </c>
    </row>
    <row r="2753" spans="1:3" x14ac:dyDescent="0.3">
      <c r="A2753" s="17" t="s">
        <v>11379</v>
      </c>
      <c r="B2753" s="10">
        <v>7.5529999999999999</v>
      </c>
      <c r="C2753" s="10">
        <v>1</v>
      </c>
    </row>
    <row r="2754" spans="1:3" x14ac:dyDescent="0.3">
      <c r="A2754" s="17" t="s">
        <v>14344</v>
      </c>
      <c r="B2754" s="10">
        <v>4.6539999999999999</v>
      </c>
      <c r="C2754" s="10">
        <v>1</v>
      </c>
    </row>
    <row r="2755" spans="1:3" x14ac:dyDescent="0.3">
      <c r="A2755" s="17" t="s">
        <v>13677</v>
      </c>
      <c r="B2755" s="10">
        <v>5.1340000000000003</v>
      </c>
      <c r="C2755" s="10">
        <v>1</v>
      </c>
    </row>
    <row r="2756" spans="1:3" x14ac:dyDescent="0.3">
      <c r="A2756" s="16" t="s">
        <v>9268</v>
      </c>
      <c r="B2756" s="10">
        <v>26.780999999999999</v>
      </c>
      <c r="C2756" s="10">
        <v>3</v>
      </c>
    </row>
    <row r="2757" spans="1:3" x14ac:dyDescent="0.3">
      <c r="A2757" s="17" t="s">
        <v>13334</v>
      </c>
      <c r="B2757" s="10">
        <v>5.38</v>
      </c>
      <c r="C2757" s="10">
        <v>1</v>
      </c>
    </row>
    <row r="2758" spans="1:3" x14ac:dyDescent="0.3">
      <c r="A2758" s="17" t="s">
        <v>9269</v>
      </c>
      <c r="B2758" s="10">
        <v>13.997</v>
      </c>
      <c r="C2758" s="10">
        <v>1</v>
      </c>
    </row>
    <row r="2759" spans="1:3" x14ac:dyDescent="0.3">
      <c r="A2759" s="17" t="s">
        <v>11476</v>
      </c>
      <c r="B2759" s="10">
        <v>7.4039999999999999</v>
      </c>
      <c r="C2759" s="10">
        <v>1</v>
      </c>
    </row>
    <row r="2760" spans="1:3" x14ac:dyDescent="0.3">
      <c r="A2760" s="16" t="s">
        <v>8610</v>
      </c>
      <c r="B2760" s="10">
        <v>26.696000000000002</v>
      </c>
      <c r="C2760" s="10">
        <v>2</v>
      </c>
    </row>
    <row r="2761" spans="1:3" x14ac:dyDescent="0.3">
      <c r="A2761" s="17" t="s">
        <v>8611</v>
      </c>
      <c r="B2761" s="10">
        <v>21.364000000000001</v>
      </c>
      <c r="C2761" s="10">
        <v>1</v>
      </c>
    </row>
    <row r="2762" spans="1:3" x14ac:dyDescent="0.3">
      <c r="A2762" s="17" t="s">
        <v>13386</v>
      </c>
      <c r="B2762" s="10">
        <v>5.3319999999999999</v>
      </c>
      <c r="C2762" s="10">
        <v>1</v>
      </c>
    </row>
    <row r="2763" spans="1:3" x14ac:dyDescent="0.3">
      <c r="A2763" s="16" t="s">
        <v>8459</v>
      </c>
      <c r="B2763" s="10">
        <v>26.681000000000001</v>
      </c>
      <c r="C2763" s="10">
        <v>1</v>
      </c>
    </row>
    <row r="2764" spans="1:3" x14ac:dyDescent="0.3">
      <c r="A2764" s="17" t="s">
        <v>8460</v>
      </c>
      <c r="B2764" s="10">
        <v>26.681000000000001</v>
      </c>
      <c r="C2764" s="10">
        <v>1</v>
      </c>
    </row>
    <row r="2765" spans="1:3" x14ac:dyDescent="0.3">
      <c r="A2765" s="16" t="s">
        <v>8660</v>
      </c>
      <c r="B2765" s="10">
        <v>26.377000000000002</v>
      </c>
      <c r="C2765" s="10">
        <v>2</v>
      </c>
    </row>
    <row r="2766" spans="1:3" x14ac:dyDescent="0.3">
      <c r="A2766" s="17" t="s">
        <v>11676</v>
      </c>
      <c r="B2766" s="10">
        <v>5.6929999999999996</v>
      </c>
      <c r="C2766" s="10">
        <v>1</v>
      </c>
    </row>
    <row r="2767" spans="1:3" x14ac:dyDescent="0.3">
      <c r="A2767" s="17" t="s">
        <v>8661</v>
      </c>
      <c r="B2767" s="10">
        <v>20.684000000000001</v>
      </c>
      <c r="C2767" s="10">
        <v>1</v>
      </c>
    </row>
    <row r="2768" spans="1:3" x14ac:dyDescent="0.3">
      <c r="A2768" s="16" t="s">
        <v>8465</v>
      </c>
      <c r="B2768" s="10">
        <v>26.355</v>
      </c>
      <c r="C2768" s="10">
        <v>1</v>
      </c>
    </row>
    <row r="2769" spans="1:3" x14ac:dyDescent="0.3">
      <c r="A2769" s="17" t="s">
        <v>8466</v>
      </c>
      <c r="B2769" s="10">
        <v>26.355</v>
      </c>
      <c r="C2769" s="10">
        <v>1</v>
      </c>
    </row>
    <row r="2770" spans="1:3" x14ac:dyDescent="0.3">
      <c r="A2770" s="16" t="s">
        <v>9876</v>
      </c>
      <c r="B2770" s="10">
        <v>26.142000000000003</v>
      </c>
      <c r="C2770" s="10">
        <v>3</v>
      </c>
    </row>
    <row r="2771" spans="1:3" x14ac:dyDescent="0.3">
      <c r="A2771" s="17" t="s">
        <v>9877</v>
      </c>
      <c r="B2771" s="10">
        <v>11.202999999999999</v>
      </c>
      <c r="C2771" s="10">
        <v>1</v>
      </c>
    </row>
    <row r="2772" spans="1:3" x14ac:dyDescent="0.3">
      <c r="A2772" s="17" t="s">
        <v>10311</v>
      </c>
      <c r="B2772" s="10">
        <v>9.7840000000000007</v>
      </c>
      <c r="C2772" s="10">
        <v>1</v>
      </c>
    </row>
    <row r="2773" spans="1:3" x14ac:dyDescent="0.3">
      <c r="A2773" s="17" t="s">
        <v>13637</v>
      </c>
      <c r="B2773" s="10">
        <v>5.1550000000000002</v>
      </c>
      <c r="C2773" s="10">
        <v>1</v>
      </c>
    </row>
    <row r="2774" spans="1:3" x14ac:dyDescent="0.3">
      <c r="A2774" s="16" t="s">
        <v>9554</v>
      </c>
      <c r="B2774" s="10">
        <v>26.132999999999999</v>
      </c>
      <c r="C2774" s="10">
        <v>3</v>
      </c>
    </row>
    <row r="2775" spans="1:3" x14ac:dyDescent="0.3">
      <c r="A2775" s="17" t="s">
        <v>11611</v>
      </c>
      <c r="B2775" s="10">
        <v>7.2160000000000002</v>
      </c>
      <c r="C2775" s="10">
        <v>1</v>
      </c>
    </row>
    <row r="2776" spans="1:3" x14ac:dyDescent="0.3">
      <c r="A2776" s="17" t="s">
        <v>12177</v>
      </c>
      <c r="B2776" s="10">
        <v>6.4669999999999996</v>
      </c>
      <c r="C2776" s="10">
        <v>1</v>
      </c>
    </row>
    <row r="2777" spans="1:3" x14ac:dyDescent="0.3">
      <c r="A2777" s="17" t="s">
        <v>9555</v>
      </c>
      <c r="B2777" s="10">
        <v>12.45</v>
      </c>
      <c r="C2777" s="10">
        <v>1</v>
      </c>
    </row>
    <row r="2778" spans="1:3" x14ac:dyDescent="0.3">
      <c r="A2778" s="16" t="s">
        <v>8686</v>
      </c>
      <c r="B2778" s="10">
        <v>26.12</v>
      </c>
      <c r="C2778" s="10">
        <v>2</v>
      </c>
    </row>
    <row r="2779" spans="1:3" x14ac:dyDescent="0.3">
      <c r="A2779" s="17" t="s">
        <v>12414</v>
      </c>
      <c r="B2779" s="10">
        <v>6.2030000000000003</v>
      </c>
      <c r="C2779" s="10">
        <v>1</v>
      </c>
    </row>
    <row r="2780" spans="1:3" x14ac:dyDescent="0.3">
      <c r="A2780" s="17" t="s">
        <v>8687</v>
      </c>
      <c r="B2780" s="10">
        <v>19.917000000000002</v>
      </c>
      <c r="C2780" s="10">
        <v>1</v>
      </c>
    </row>
    <row r="2781" spans="1:3" x14ac:dyDescent="0.3">
      <c r="A2781" s="16" t="s">
        <v>8673</v>
      </c>
      <c r="B2781" s="10">
        <v>26.111999999999998</v>
      </c>
      <c r="C2781" s="10">
        <v>2</v>
      </c>
    </row>
    <row r="2782" spans="1:3" x14ac:dyDescent="0.3">
      <c r="A2782" s="17" t="s">
        <v>8674</v>
      </c>
      <c r="B2782" s="10">
        <v>20.277999999999999</v>
      </c>
      <c r="C2782" s="10">
        <v>1</v>
      </c>
    </row>
    <row r="2783" spans="1:3" x14ac:dyDescent="0.3">
      <c r="A2783" s="17" t="s">
        <v>12753</v>
      </c>
      <c r="B2783" s="10">
        <v>5.8339999999999996</v>
      </c>
      <c r="C2783" s="10">
        <v>1</v>
      </c>
    </row>
    <row r="2784" spans="1:3" x14ac:dyDescent="0.3">
      <c r="A2784" s="16" t="s">
        <v>9289</v>
      </c>
      <c r="B2784" s="10">
        <v>25.885000000000002</v>
      </c>
      <c r="C2784" s="10">
        <v>3</v>
      </c>
    </row>
    <row r="2785" spans="1:3" x14ac:dyDescent="0.3">
      <c r="A2785" s="17" t="s">
        <v>9290</v>
      </c>
      <c r="B2785" s="10">
        <v>13.852</v>
      </c>
      <c r="C2785" s="10">
        <v>1</v>
      </c>
    </row>
    <row r="2786" spans="1:3" x14ac:dyDescent="0.3">
      <c r="A2786" s="17" t="s">
        <v>11911</v>
      </c>
      <c r="B2786" s="10">
        <v>6.78</v>
      </c>
      <c r="C2786" s="10">
        <v>1</v>
      </c>
    </row>
    <row r="2787" spans="1:3" x14ac:dyDescent="0.3">
      <c r="A2787" s="17" t="s">
        <v>13509</v>
      </c>
      <c r="B2787" s="10">
        <v>5.2530000000000001</v>
      </c>
      <c r="C2787" s="10">
        <v>1</v>
      </c>
    </row>
    <row r="2788" spans="1:3" x14ac:dyDescent="0.3">
      <c r="A2788" s="16" t="s">
        <v>9733</v>
      </c>
      <c r="B2788" s="10">
        <v>25.837000000000003</v>
      </c>
      <c r="C2788" s="10">
        <v>3</v>
      </c>
    </row>
    <row r="2789" spans="1:3" x14ac:dyDescent="0.3">
      <c r="A2789" s="17" t="s">
        <v>10442</v>
      </c>
      <c r="B2789" s="10">
        <v>9.4890000000000008</v>
      </c>
      <c r="C2789" s="10">
        <v>1</v>
      </c>
    </row>
    <row r="2790" spans="1:3" x14ac:dyDescent="0.3">
      <c r="A2790" s="17" t="s">
        <v>14515</v>
      </c>
      <c r="B2790" s="10">
        <v>4.5590000000000002</v>
      </c>
      <c r="C2790" s="10">
        <v>1</v>
      </c>
    </row>
    <row r="2791" spans="1:3" x14ac:dyDescent="0.3">
      <c r="A2791" s="17" t="s">
        <v>9734</v>
      </c>
      <c r="B2791" s="10">
        <v>11.789</v>
      </c>
      <c r="C2791" s="10">
        <v>1</v>
      </c>
    </row>
    <row r="2792" spans="1:3" x14ac:dyDescent="0.3">
      <c r="A2792" s="16" t="s">
        <v>10314</v>
      </c>
      <c r="B2792" s="10">
        <v>25.764000000000003</v>
      </c>
      <c r="C2792" s="10">
        <v>3</v>
      </c>
    </row>
    <row r="2793" spans="1:3" x14ac:dyDescent="0.3">
      <c r="A2793" s="17" t="s">
        <v>10315</v>
      </c>
      <c r="B2793" s="10">
        <v>9.7789999999999999</v>
      </c>
      <c r="C2793" s="10">
        <v>1</v>
      </c>
    </row>
    <row r="2794" spans="1:3" x14ac:dyDescent="0.3">
      <c r="A2794" s="17" t="s">
        <v>10465</v>
      </c>
      <c r="B2794" s="10">
        <v>9.4369999999999994</v>
      </c>
      <c r="C2794" s="10">
        <v>1</v>
      </c>
    </row>
    <row r="2795" spans="1:3" x14ac:dyDescent="0.3">
      <c r="A2795" s="17" t="s">
        <v>12117</v>
      </c>
      <c r="B2795" s="10">
        <v>6.548</v>
      </c>
      <c r="C2795" s="10">
        <v>1</v>
      </c>
    </row>
    <row r="2796" spans="1:3" x14ac:dyDescent="0.3">
      <c r="A2796" s="16" t="s">
        <v>10995</v>
      </c>
      <c r="B2796" s="10">
        <v>25.719000000000001</v>
      </c>
      <c r="C2796" s="10">
        <v>4</v>
      </c>
    </row>
    <row r="2797" spans="1:3" x14ac:dyDescent="0.3">
      <c r="A2797" s="17" t="s">
        <v>14348</v>
      </c>
      <c r="B2797" s="10">
        <v>4.6529999999999996</v>
      </c>
      <c r="C2797" s="10">
        <v>1</v>
      </c>
    </row>
    <row r="2798" spans="1:3" x14ac:dyDescent="0.3">
      <c r="A2798" s="17" t="s">
        <v>11910</v>
      </c>
      <c r="B2798" s="10">
        <v>6.782</v>
      </c>
      <c r="C2798" s="10">
        <v>1</v>
      </c>
    </row>
    <row r="2799" spans="1:3" x14ac:dyDescent="0.3">
      <c r="A2799" s="17" t="s">
        <v>10996</v>
      </c>
      <c r="B2799" s="10">
        <v>8.2539999999999996</v>
      </c>
      <c r="C2799" s="10">
        <v>1</v>
      </c>
    </row>
    <row r="2800" spans="1:3" x14ac:dyDescent="0.3">
      <c r="A2800" s="17" t="s">
        <v>12550</v>
      </c>
      <c r="B2800" s="10">
        <v>6.03</v>
      </c>
      <c r="C2800" s="10">
        <v>1</v>
      </c>
    </row>
    <row r="2801" spans="1:3" x14ac:dyDescent="0.3">
      <c r="A2801" s="16" t="s">
        <v>10173</v>
      </c>
      <c r="B2801" s="10">
        <v>25.676000000000002</v>
      </c>
      <c r="C2801" s="10">
        <v>4</v>
      </c>
    </row>
    <row r="2802" spans="1:3" x14ac:dyDescent="0.3">
      <c r="A2802" s="17" t="s">
        <v>13633</v>
      </c>
      <c r="B2802" s="10">
        <v>5.1589999999999998</v>
      </c>
      <c r="C2802" s="10">
        <v>1</v>
      </c>
    </row>
    <row r="2803" spans="1:3" x14ac:dyDescent="0.3">
      <c r="A2803" s="17" t="s">
        <v>13220</v>
      </c>
      <c r="B2803" s="10">
        <v>5.46</v>
      </c>
      <c r="C2803" s="10">
        <v>1</v>
      </c>
    </row>
    <row r="2804" spans="1:3" x14ac:dyDescent="0.3">
      <c r="A2804" s="17" t="s">
        <v>13963</v>
      </c>
      <c r="B2804" s="10">
        <v>4.8970000000000002</v>
      </c>
      <c r="C2804" s="10">
        <v>1</v>
      </c>
    </row>
    <row r="2805" spans="1:3" x14ac:dyDescent="0.3">
      <c r="A2805" s="17" t="s">
        <v>10174</v>
      </c>
      <c r="B2805" s="10">
        <v>10.16</v>
      </c>
      <c r="C2805" s="10">
        <v>1</v>
      </c>
    </row>
    <row r="2806" spans="1:3" x14ac:dyDescent="0.3">
      <c r="A2806" s="16" t="s">
        <v>9089</v>
      </c>
      <c r="B2806" s="10">
        <v>25.661999999999999</v>
      </c>
      <c r="C2806" s="10">
        <v>3</v>
      </c>
    </row>
    <row r="2807" spans="1:3" x14ac:dyDescent="0.3">
      <c r="A2807" s="17" t="s">
        <v>13342</v>
      </c>
      <c r="B2807" s="10">
        <v>5.3710000000000004</v>
      </c>
      <c r="C2807" s="10">
        <v>1</v>
      </c>
    </row>
    <row r="2808" spans="1:3" x14ac:dyDescent="0.3">
      <c r="A2808" s="17" t="s">
        <v>8981</v>
      </c>
      <c r="B2808" s="10">
        <v>15.285</v>
      </c>
      <c r="C2808" s="10">
        <v>1</v>
      </c>
    </row>
    <row r="2809" spans="1:3" x14ac:dyDescent="0.3">
      <c r="A2809" s="17" t="s">
        <v>13829</v>
      </c>
      <c r="B2809" s="10">
        <v>5.0060000000000002</v>
      </c>
      <c r="C2809" s="10">
        <v>1</v>
      </c>
    </row>
    <row r="2810" spans="1:3" x14ac:dyDescent="0.3">
      <c r="A2810" s="16" t="s">
        <v>11094</v>
      </c>
      <c r="B2810" s="10">
        <v>25.512</v>
      </c>
      <c r="C2810" s="10">
        <v>4</v>
      </c>
    </row>
    <row r="2811" spans="1:3" x14ac:dyDescent="0.3">
      <c r="A2811" s="17" t="s">
        <v>11095</v>
      </c>
      <c r="B2811" s="10">
        <v>8.0640000000000001</v>
      </c>
      <c r="C2811" s="10">
        <v>1</v>
      </c>
    </row>
    <row r="2812" spans="1:3" x14ac:dyDescent="0.3">
      <c r="A2812" s="17" t="s">
        <v>11449</v>
      </c>
      <c r="B2812" s="10">
        <v>7.4429999999999996</v>
      </c>
      <c r="C2812" s="10">
        <v>1</v>
      </c>
    </row>
    <row r="2813" spans="1:3" x14ac:dyDescent="0.3">
      <c r="A2813" s="17" t="s">
        <v>14903</v>
      </c>
      <c r="B2813" s="10">
        <v>4.3390000000000004</v>
      </c>
      <c r="C2813" s="10">
        <v>1</v>
      </c>
    </row>
    <row r="2814" spans="1:3" x14ac:dyDescent="0.3">
      <c r="A2814" s="17" t="s">
        <v>12947</v>
      </c>
      <c r="B2814" s="10">
        <v>5.6660000000000004</v>
      </c>
      <c r="C2814" s="10">
        <v>1</v>
      </c>
    </row>
    <row r="2815" spans="1:3" x14ac:dyDescent="0.3">
      <c r="A2815" s="16" t="s">
        <v>8990</v>
      </c>
      <c r="B2815" s="10">
        <v>25.463000000000001</v>
      </c>
      <c r="C2815" s="10">
        <v>3</v>
      </c>
    </row>
    <row r="2816" spans="1:3" x14ac:dyDescent="0.3">
      <c r="A2816" s="17" t="s">
        <v>13736</v>
      </c>
      <c r="B2816" s="10">
        <v>5.0860000000000003</v>
      </c>
      <c r="C2816" s="10">
        <v>1</v>
      </c>
    </row>
    <row r="2817" spans="1:3" x14ac:dyDescent="0.3">
      <c r="A2817" s="17" t="s">
        <v>14801</v>
      </c>
      <c r="B2817" s="10">
        <v>4.3959999999999999</v>
      </c>
      <c r="C2817" s="10">
        <v>1</v>
      </c>
    </row>
    <row r="2818" spans="1:3" x14ac:dyDescent="0.3">
      <c r="A2818" s="17" t="s">
        <v>8991</v>
      </c>
      <c r="B2818" s="10">
        <v>15.981</v>
      </c>
      <c r="C2818" s="10">
        <v>1</v>
      </c>
    </row>
    <row r="2819" spans="1:3" x14ac:dyDescent="0.3">
      <c r="A2819" s="16" t="s">
        <v>11795</v>
      </c>
      <c r="B2819" s="10">
        <v>25.415000000000003</v>
      </c>
      <c r="C2819" s="10">
        <v>5</v>
      </c>
    </row>
    <row r="2820" spans="1:3" x14ac:dyDescent="0.3">
      <c r="A2820" s="17" t="s">
        <v>15139</v>
      </c>
      <c r="B2820" s="10">
        <v>4.2229999999999999</v>
      </c>
      <c r="C2820" s="10">
        <v>1</v>
      </c>
    </row>
    <row r="2821" spans="1:3" x14ac:dyDescent="0.3">
      <c r="A2821" s="17" t="s">
        <v>14595</v>
      </c>
      <c r="B2821" s="10">
        <v>4.5140000000000002</v>
      </c>
      <c r="C2821" s="10">
        <v>1</v>
      </c>
    </row>
    <row r="2822" spans="1:3" x14ac:dyDescent="0.3">
      <c r="A2822" s="17" t="s">
        <v>11796</v>
      </c>
      <c r="B2822" s="10">
        <v>6.9459999999999997</v>
      </c>
      <c r="C2822" s="10">
        <v>1</v>
      </c>
    </row>
    <row r="2823" spans="1:3" x14ac:dyDescent="0.3">
      <c r="A2823" s="17" t="s">
        <v>14644</v>
      </c>
      <c r="B2823" s="10">
        <v>4.4870000000000001</v>
      </c>
      <c r="C2823" s="10">
        <v>1</v>
      </c>
    </row>
    <row r="2824" spans="1:3" x14ac:dyDescent="0.3">
      <c r="A2824" s="17" t="s">
        <v>13525</v>
      </c>
      <c r="B2824" s="10">
        <v>5.2450000000000001</v>
      </c>
      <c r="C2824" s="10">
        <v>1</v>
      </c>
    </row>
    <row r="2825" spans="1:3" x14ac:dyDescent="0.3">
      <c r="A2825" s="16" t="s">
        <v>8635</v>
      </c>
      <c r="B2825" s="10">
        <v>25.405000000000001</v>
      </c>
      <c r="C2825" s="10">
        <v>2</v>
      </c>
    </row>
    <row r="2826" spans="1:3" x14ac:dyDescent="0.3">
      <c r="A2826" s="17" t="s">
        <v>8636</v>
      </c>
      <c r="B2826" s="10">
        <v>20.882999999999999</v>
      </c>
      <c r="C2826" s="10">
        <v>1</v>
      </c>
    </row>
    <row r="2827" spans="1:3" x14ac:dyDescent="0.3">
      <c r="A2827" s="17" t="s">
        <v>11906</v>
      </c>
      <c r="B2827" s="10">
        <v>4.5220000000000002</v>
      </c>
      <c r="C2827" s="10">
        <v>1</v>
      </c>
    </row>
    <row r="2828" spans="1:3" x14ac:dyDescent="0.3">
      <c r="A2828" s="16" t="s">
        <v>9801</v>
      </c>
      <c r="B2828" s="10">
        <v>25.348000000000003</v>
      </c>
      <c r="C2828" s="10">
        <v>3</v>
      </c>
    </row>
    <row r="2829" spans="1:3" x14ac:dyDescent="0.3">
      <c r="A2829" s="17" t="s">
        <v>8809</v>
      </c>
      <c r="B2829" s="10">
        <v>5.266</v>
      </c>
      <c r="C2829" s="10">
        <v>1</v>
      </c>
    </row>
    <row r="2830" spans="1:3" x14ac:dyDescent="0.3">
      <c r="A2830" s="17" t="s">
        <v>9802</v>
      </c>
      <c r="B2830" s="10">
        <v>11.465</v>
      </c>
      <c r="C2830" s="10">
        <v>1</v>
      </c>
    </row>
    <row r="2831" spans="1:3" x14ac:dyDescent="0.3">
      <c r="A2831" s="17" t="s">
        <v>10794</v>
      </c>
      <c r="B2831" s="10">
        <v>8.6170000000000009</v>
      </c>
      <c r="C2831" s="10">
        <v>1</v>
      </c>
    </row>
    <row r="2832" spans="1:3" x14ac:dyDescent="0.3">
      <c r="A2832" s="16" t="s">
        <v>10014</v>
      </c>
      <c r="B2832" s="10">
        <v>25.286000000000001</v>
      </c>
      <c r="C2832" s="10">
        <v>4</v>
      </c>
    </row>
    <row r="2833" spans="1:3" x14ac:dyDescent="0.3">
      <c r="A2833" s="17" t="s">
        <v>14443</v>
      </c>
      <c r="B2833" s="10">
        <v>4.5979999999999999</v>
      </c>
      <c r="C2833" s="10">
        <v>1</v>
      </c>
    </row>
    <row r="2834" spans="1:3" x14ac:dyDescent="0.3">
      <c r="A2834" s="17" t="s">
        <v>13304</v>
      </c>
      <c r="B2834" s="10">
        <v>5.4020000000000001</v>
      </c>
      <c r="C2834" s="10">
        <v>1</v>
      </c>
    </row>
    <row r="2835" spans="1:3" x14ac:dyDescent="0.3">
      <c r="A2835" s="17" t="s">
        <v>10015</v>
      </c>
      <c r="B2835" s="10">
        <v>10.74</v>
      </c>
      <c r="C2835" s="10">
        <v>1</v>
      </c>
    </row>
    <row r="2836" spans="1:3" x14ac:dyDescent="0.3">
      <c r="A2836" s="17" t="s">
        <v>14532</v>
      </c>
      <c r="B2836" s="10">
        <v>4.5460000000000003</v>
      </c>
      <c r="C2836" s="10">
        <v>1</v>
      </c>
    </row>
    <row r="2837" spans="1:3" x14ac:dyDescent="0.3">
      <c r="A2837" s="16" t="s">
        <v>11323</v>
      </c>
      <c r="B2837" s="10">
        <v>25.284000000000002</v>
      </c>
      <c r="C2837" s="10">
        <v>4</v>
      </c>
    </row>
    <row r="2838" spans="1:3" x14ac:dyDescent="0.3">
      <c r="A2838" s="17" t="s">
        <v>12090</v>
      </c>
      <c r="B2838" s="10">
        <v>6.5720000000000001</v>
      </c>
      <c r="C2838" s="10">
        <v>1</v>
      </c>
    </row>
    <row r="2839" spans="1:3" x14ac:dyDescent="0.3">
      <c r="A2839" s="17" t="s">
        <v>9771</v>
      </c>
      <c r="B2839" s="10">
        <v>5.1180000000000003</v>
      </c>
      <c r="C2839" s="10">
        <v>1</v>
      </c>
    </row>
    <row r="2840" spans="1:3" x14ac:dyDescent="0.3">
      <c r="A2840" s="17" t="s">
        <v>12646</v>
      </c>
      <c r="B2840" s="10">
        <v>5.9459999999999997</v>
      </c>
      <c r="C2840" s="10">
        <v>1</v>
      </c>
    </row>
    <row r="2841" spans="1:3" x14ac:dyDescent="0.3">
      <c r="A2841" s="17" t="s">
        <v>11324</v>
      </c>
      <c r="B2841" s="10">
        <v>7.6479999999999997</v>
      </c>
      <c r="C2841" s="10">
        <v>1</v>
      </c>
    </row>
    <row r="2842" spans="1:3" x14ac:dyDescent="0.3">
      <c r="A2842" s="16" t="s">
        <v>10458</v>
      </c>
      <c r="B2842" s="10">
        <v>25.262</v>
      </c>
      <c r="C2842" s="10">
        <v>3</v>
      </c>
    </row>
    <row r="2843" spans="1:3" x14ac:dyDescent="0.3">
      <c r="A2843" s="17" t="s">
        <v>10489</v>
      </c>
      <c r="B2843" s="10">
        <v>9.4009999999999998</v>
      </c>
      <c r="C2843" s="10">
        <v>1</v>
      </c>
    </row>
    <row r="2844" spans="1:3" x14ac:dyDescent="0.3">
      <c r="A2844" s="17" t="s">
        <v>12227</v>
      </c>
      <c r="B2844" s="10">
        <v>6.4139999999999997</v>
      </c>
      <c r="C2844" s="10">
        <v>1</v>
      </c>
    </row>
    <row r="2845" spans="1:3" x14ac:dyDescent="0.3">
      <c r="A2845" s="17" t="s">
        <v>10459</v>
      </c>
      <c r="B2845" s="10">
        <v>9.4469999999999992</v>
      </c>
      <c r="C2845" s="10">
        <v>1</v>
      </c>
    </row>
    <row r="2846" spans="1:3" x14ac:dyDescent="0.3">
      <c r="A2846" s="16" t="s">
        <v>9425</v>
      </c>
      <c r="B2846" s="10">
        <v>25.213000000000001</v>
      </c>
      <c r="C2846" s="10">
        <v>3</v>
      </c>
    </row>
    <row r="2847" spans="1:3" x14ac:dyDescent="0.3">
      <c r="A2847" s="17" t="s">
        <v>14845</v>
      </c>
      <c r="B2847" s="10">
        <v>4.3719999999999999</v>
      </c>
      <c r="C2847" s="10">
        <v>1</v>
      </c>
    </row>
    <row r="2848" spans="1:3" x14ac:dyDescent="0.3">
      <c r="A2848" s="17" t="s">
        <v>11218</v>
      </c>
      <c r="B2848" s="10">
        <v>7.8310000000000004</v>
      </c>
      <c r="C2848" s="10">
        <v>1</v>
      </c>
    </row>
    <row r="2849" spans="1:3" x14ac:dyDescent="0.3">
      <c r="A2849" s="17" t="s">
        <v>9426</v>
      </c>
      <c r="B2849" s="10">
        <v>13.01</v>
      </c>
      <c r="C2849" s="10">
        <v>1</v>
      </c>
    </row>
    <row r="2850" spans="1:3" x14ac:dyDescent="0.3">
      <c r="A2850" s="16" t="s">
        <v>8495</v>
      </c>
      <c r="B2850" s="10">
        <v>25.199000000000002</v>
      </c>
      <c r="C2850" s="10">
        <v>1</v>
      </c>
    </row>
    <row r="2851" spans="1:3" x14ac:dyDescent="0.3">
      <c r="A2851" s="17" t="s">
        <v>8496</v>
      </c>
      <c r="B2851" s="10">
        <v>25.199000000000002</v>
      </c>
      <c r="C2851" s="10">
        <v>1</v>
      </c>
    </row>
    <row r="2852" spans="1:3" x14ac:dyDescent="0.3">
      <c r="A2852" s="16" t="s">
        <v>11422</v>
      </c>
      <c r="B2852" s="10">
        <v>25.146000000000001</v>
      </c>
      <c r="C2852" s="10">
        <v>4</v>
      </c>
    </row>
    <row r="2853" spans="1:3" x14ac:dyDescent="0.3">
      <c r="A2853" s="17" t="s">
        <v>11423</v>
      </c>
      <c r="B2853" s="10">
        <v>7.4740000000000002</v>
      </c>
      <c r="C2853" s="10">
        <v>1</v>
      </c>
    </row>
    <row r="2854" spans="1:3" x14ac:dyDescent="0.3">
      <c r="A2854" s="17" t="s">
        <v>12355</v>
      </c>
      <c r="B2854" s="10">
        <v>6.2789999999999999</v>
      </c>
      <c r="C2854" s="10">
        <v>1</v>
      </c>
    </row>
    <row r="2855" spans="1:3" x14ac:dyDescent="0.3">
      <c r="A2855" s="17" t="s">
        <v>11751</v>
      </c>
      <c r="B2855" s="10">
        <v>7.0119999999999996</v>
      </c>
      <c r="C2855" s="10">
        <v>1</v>
      </c>
    </row>
    <row r="2856" spans="1:3" x14ac:dyDescent="0.3">
      <c r="A2856" s="17" t="s">
        <v>14831</v>
      </c>
      <c r="B2856" s="10">
        <v>4.3810000000000002</v>
      </c>
      <c r="C2856" s="10">
        <v>1</v>
      </c>
    </row>
    <row r="2857" spans="1:3" x14ac:dyDescent="0.3">
      <c r="A2857" s="16" t="s">
        <v>9827</v>
      </c>
      <c r="B2857" s="10">
        <v>25.033999999999999</v>
      </c>
      <c r="C2857" s="10">
        <v>3</v>
      </c>
    </row>
    <row r="2858" spans="1:3" x14ac:dyDescent="0.3">
      <c r="A2858" s="17" t="s">
        <v>9828</v>
      </c>
      <c r="B2858" s="10">
        <v>11.37</v>
      </c>
      <c r="C2858" s="10">
        <v>1</v>
      </c>
    </row>
    <row r="2859" spans="1:3" x14ac:dyDescent="0.3">
      <c r="A2859" s="17" t="s">
        <v>11518</v>
      </c>
      <c r="B2859" s="10">
        <v>7.3310000000000004</v>
      </c>
      <c r="C2859" s="10">
        <v>1</v>
      </c>
    </row>
    <row r="2860" spans="1:3" x14ac:dyDescent="0.3">
      <c r="A2860" s="17" t="s">
        <v>12305</v>
      </c>
      <c r="B2860" s="10">
        <v>6.3330000000000002</v>
      </c>
      <c r="C2860" s="10">
        <v>1</v>
      </c>
    </row>
    <row r="2861" spans="1:3" x14ac:dyDescent="0.3">
      <c r="A2861" s="16" t="s">
        <v>9538</v>
      </c>
      <c r="B2861" s="10">
        <v>25.024999999999999</v>
      </c>
      <c r="C2861" s="10">
        <v>3</v>
      </c>
    </row>
    <row r="2862" spans="1:3" x14ac:dyDescent="0.3">
      <c r="A2862" s="17" t="s">
        <v>9539</v>
      </c>
      <c r="B2862" s="10">
        <v>12.523999999999999</v>
      </c>
      <c r="C2862" s="10">
        <v>1</v>
      </c>
    </row>
    <row r="2863" spans="1:3" x14ac:dyDescent="0.3">
      <c r="A2863" s="17" t="s">
        <v>12119</v>
      </c>
      <c r="B2863" s="10">
        <v>6.5380000000000003</v>
      </c>
      <c r="C2863" s="10">
        <v>1</v>
      </c>
    </row>
    <row r="2864" spans="1:3" x14ac:dyDescent="0.3">
      <c r="A2864" s="17" t="s">
        <v>12629</v>
      </c>
      <c r="B2864" s="10">
        <v>5.9630000000000001</v>
      </c>
      <c r="C2864" s="10">
        <v>1</v>
      </c>
    </row>
    <row r="2865" spans="1:3" x14ac:dyDescent="0.3">
      <c r="A2865" s="16" t="s">
        <v>8968</v>
      </c>
      <c r="B2865" s="10">
        <v>24.850999999999999</v>
      </c>
      <c r="C2865" s="10">
        <v>2</v>
      </c>
    </row>
    <row r="2866" spans="1:3" x14ac:dyDescent="0.3">
      <c r="A2866" s="17" t="s">
        <v>8969</v>
      </c>
      <c r="B2866" s="10">
        <v>16.253</v>
      </c>
      <c r="C2866" s="10">
        <v>1</v>
      </c>
    </row>
    <row r="2867" spans="1:3" x14ac:dyDescent="0.3">
      <c r="A2867" s="17" t="s">
        <v>10803</v>
      </c>
      <c r="B2867" s="10">
        <v>8.5980000000000008</v>
      </c>
      <c r="C2867" s="10">
        <v>1</v>
      </c>
    </row>
    <row r="2868" spans="1:3" x14ac:dyDescent="0.3">
      <c r="A2868" s="16" t="s">
        <v>9578</v>
      </c>
      <c r="B2868" s="10">
        <v>24.747</v>
      </c>
      <c r="C2868" s="10">
        <v>3</v>
      </c>
    </row>
    <row r="2869" spans="1:3" x14ac:dyDescent="0.3">
      <c r="A2869" s="17" t="s">
        <v>14869</v>
      </c>
      <c r="B2869" s="10">
        <v>4.3570000000000002</v>
      </c>
      <c r="C2869" s="10">
        <v>1</v>
      </c>
    </row>
    <row r="2870" spans="1:3" x14ac:dyDescent="0.3">
      <c r="A2870" s="17" t="s">
        <v>9579</v>
      </c>
      <c r="B2870" s="10">
        <v>12.372</v>
      </c>
      <c r="C2870" s="10">
        <v>1</v>
      </c>
    </row>
    <row r="2871" spans="1:3" x14ac:dyDescent="0.3">
      <c r="A2871" s="17" t="s">
        <v>9626</v>
      </c>
      <c r="B2871" s="10">
        <v>8.0180000000000007</v>
      </c>
      <c r="C2871" s="10">
        <v>1</v>
      </c>
    </row>
    <row r="2872" spans="1:3" x14ac:dyDescent="0.3">
      <c r="A2872" s="16" t="s">
        <v>9204</v>
      </c>
      <c r="B2872" s="10">
        <v>24.731999999999999</v>
      </c>
      <c r="C2872" s="10">
        <v>3</v>
      </c>
    </row>
    <row r="2873" spans="1:3" x14ac:dyDescent="0.3">
      <c r="A2873" s="17" t="s">
        <v>13134</v>
      </c>
      <c r="B2873" s="10">
        <v>5.5209999999999999</v>
      </c>
      <c r="C2873" s="10">
        <v>1</v>
      </c>
    </row>
    <row r="2874" spans="1:3" x14ac:dyDescent="0.3">
      <c r="A2874" s="17" t="s">
        <v>9205</v>
      </c>
      <c r="B2874" s="10">
        <v>14.432</v>
      </c>
      <c r="C2874" s="10">
        <v>1</v>
      </c>
    </row>
    <row r="2875" spans="1:3" x14ac:dyDescent="0.3">
      <c r="A2875" s="17" t="s">
        <v>14145</v>
      </c>
      <c r="B2875" s="10">
        <v>4.7789999999999999</v>
      </c>
      <c r="C2875" s="10">
        <v>1</v>
      </c>
    </row>
    <row r="2876" spans="1:3" x14ac:dyDescent="0.3">
      <c r="A2876" s="16" t="s">
        <v>11269</v>
      </c>
      <c r="B2876" s="10">
        <v>24.603000000000002</v>
      </c>
      <c r="C2876" s="10">
        <v>4</v>
      </c>
    </row>
    <row r="2877" spans="1:3" x14ac:dyDescent="0.3">
      <c r="A2877" s="17" t="s">
        <v>12236</v>
      </c>
      <c r="B2877" s="10">
        <v>6.4059999999999997</v>
      </c>
      <c r="C2877" s="10">
        <v>1</v>
      </c>
    </row>
    <row r="2878" spans="1:3" x14ac:dyDescent="0.3">
      <c r="A2878" s="17" t="s">
        <v>15190</v>
      </c>
      <c r="B2878" s="10">
        <v>4.1950000000000003</v>
      </c>
      <c r="C2878" s="10">
        <v>1</v>
      </c>
    </row>
    <row r="2879" spans="1:3" x14ac:dyDescent="0.3">
      <c r="A2879" s="17" t="s">
        <v>11270</v>
      </c>
      <c r="B2879" s="10">
        <v>7.7649999999999997</v>
      </c>
      <c r="C2879" s="10">
        <v>1</v>
      </c>
    </row>
    <row r="2880" spans="1:3" x14ac:dyDescent="0.3">
      <c r="A2880" s="17" t="s">
        <v>10214</v>
      </c>
      <c r="B2880" s="10">
        <v>6.2370000000000001</v>
      </c>
      <c r="C2880" s="10">
        <v>1</v>
      </c>
    </row>
    <row r="2881" spans="1:3" x14ac:dyDescent="0.3">
      <c r="A2881" s="16" t="s">
        <v>10639</v>
      </c>
      <c r="B2881" s="10">
        <v>24.564</v>
      </c>
      <c r="C2881" s="10">
        <v>4</v>
      </c>
    </row>
    <row r="2882" spans="1:3" x14ac:dyDescent="0.3">
      <c r="A2882" s="17" t="s">
        <v>14217</v>
      </c>
      <c r="B2882" s="10">
        <v>4.734</v>
      </c>
      <c r="C2882" s="10">
        <v>1</v>
      </c>
    </row>
    <row r="2883" spans="1:3" x14ac:dyDescent="0.3">
      <c r="A2883" s="17" t="s">
        <v>12710</v>
      </c>
      <c r="B2883" s="10">
        <v>5.8840000000000003</v>
      </c>
      <c r="C2883" s="10">
        <v>1</v>
      </c>
    </row>
    <row r="2884" spans="1:3" x14ac:dyDescent="0.3">
      <c r="A2884" s="17" t="s">
        <v>13847</v>
      </c>
      <c r="B2884" s="10">
        <v>4.99</v>
      </c>
      <c r="C2884" s="10">
        <v>1</v>
      </c>
    </row>
    <row r="2885" spans="1:3" x14ac:dyDescent="0.3">
      <c r="A2885" s="17" t="s">
        <v>10640</v>
      </c>
      <c r="B2885" s="10">
        <v>8.9559999999999995</v>
      </c>
      <c r="C2885" s="10">
        <v>1</v>
      </c>
    </row>
    <row r="2886" spans="1:3" x14ac:dyDescent="0.3">
      <c r="A2886" s="16" t="s">
        <v>11492</v>
      </c>
      <c r="B2886" s="10">
        <v>24.563000000000002</v>
      </c>
      <c r="C2886" s="10">
        <v>4</v>
      </c>
    </row>
    <row r="2887" spans="1:3" x14ac:dyDescent="0.3">
      <c r="A2887" s="17" t="s">
        <v>10875</v>
      </c>
      <c r="B2887" s="10">
        <v>7.3710000000000004</v>
      </c>
      <c r="C2887" s="10">
        <v>1</v>
      </c>
    </row>
    <row r="2888" spans="1:3" x14ac:dyDescent="0.3">
      <c r="A2888" s="17" t="s">
        <v>12734</v>
      </c>
      <c r="B2888" s="10">
        <v>5.859</v>
      </c>
      <c r="C2888" s="10">
        <v>1</v>
      </c>
    </row>
    <row r="2889" spans="1:3" x14ac:dyDescent="0.3">
      <c r="A2889" s="17" t="s">
        <v>12652</v>
      </c>
      <c r="B2889" s="10">
        <v>5.9429999999999996</v>
      </c>
      <c r="C2889" s="10">
        <v>1</v>
      </c>
    </row>
    <row r="2890" spans="1:3" x14ac:dyDescent="0.3">
      <c r="A2890" s="17" t="s">
        <v>13324</v>
      </c>
      <c r="B2890" s="10">
        <v>5.39</v>
      </c>
      <c r="C2890" s="10">
        <v>1</v>
      </c>
    </row>
    <row r="2891" spans="1:3" x14ac:dyDescent="0.3">
      <c r="A2891" s="16" t="s">
        <v>9201</v>
      </c>
      <c r="B2891" s="10">
        <v>24.538000000000004</v>
      </c>
      <c r="C2891" s="10">
        <v>3</v>
      </c>
    </row>
    <row r="2892" spans="1:3" x14ac:dyDescent="0.3">
      <c r="A2892" s="17" t="s">
        <v>14068</v>
      </c>
      <c r="B2892" s="10">
        <v>4.8230000000000004</v>
      </c>
      <c r="C2892" s="10">
        <v>1</v>
      </c>
    </row>
    <row r="2893" spans="1:3" x14ac:dyDescent="0.3">
      <c r="A2893" s="17" t="s">
        <v>13455</v>
      </c>
      <c r="B2893" s="10">
        <v>5.28</v>
      </c>
      <c r="C2893" s="10">
        <v>1</v>
      </c>
    </row>
    <row r="2894" spans="1:3" x14ac:dyDescent="0.3">
      <c r="A2894" s="17" t="s">
        <v>9202</v>
      </c>
      <c r="B2894" s="10">
        <v>14.435</v>
      </c>
      <c r="C2894" s="10">
        <v>1</v>
      </c>
    </row>
    <row r="2895" spans="1:3" x14ac:dyDescent="0.3">
      <c r="A2895" s="16" t="s">
        <v>11447</v>
      </c>
      <c r="B2895" s="10">
        <v>24.487000000000002</v>
      </c>
      <c r="C2895" s="10">
        <v>4</v>
      </c>
    </row>
    <row r="2896" spans="1:3" x14ac:dyDescent="0.3">
      <c r="A2896" s="17" t="s">
        <v>11448</v>
      </c>
      <c r="B2896" s="10">
        <v>7.444</v>
      </c>
      <c r="C2896" s="10">
        <v>1</v>
      </c>
    </row>
    <row r="2897" spans="1:3" x14ac:dyDescent="0.3">
      <c r="A2897" s="17" t="s">
        <v>11953</v>
      </c>
      <c r="B2897" s="10">
        <v>6.7220000000000004</v>
      </c>
      <c r="C2897" s="10">
        <v>1</v>
      </c>
    </row>
    <row r="2898" spans="1:3" x14ac:dyDescent="0.3">
      <c r="A2898" s="17" t="s">
        <v>12776</v>
      </c>
      <c r="B2898" s="10">
        <v>5.8140000000000001</v>
      </c>
      <c r="C2898" s="10">
        <v>1</v>
      </c>
    </row>
    <row r="2899" spans="1:3" x14ac:dyDescent="0.3">
      <c r="A2899" s="17" t="s">
        <v>14608</v>
      </c>
      <c r="B2899" s="10">
        <v>4.5069999999999997</v>
      </c>
      <c r="C2899" s="10">
        <v>1</v>
      </c>
    </row>
    <row r="2900" spans="1:3" x14ac:dyDescent="0.3">
      <c r="A2900" s="16" t="s">
        <v>10218</v>
      </c>
      <c r="B2900" s="10">
        <v>24.472999999999999</v>
      </c>
      <c r="C2900" s="10">
        <v>3</v>
      </c>
    </row>
    <row r="2901" spans="1:3" x14ac:dyDescent="0.3">
      <c r="A2901" s="17" t="s">
        <v>10354</v>
      </c>
      <c r="B2901" s="10">
        <v>9.6359999999999992</v>
      </c>
      <c r="C2901" s="10">
        <v>1</v>
      </c>
    </row>
    <row r="2902" spans="1:3" x14ac:dyDescent="0.3">
      <c r="A2902" s="17" t="s">
        <v>14131</v>
      </c>
      <c r="B2902" s="10">
        <v>4.7919999999999998</v>
      </c>
      <c r="C2902" s="10">
        <v>1</v>
      </c>
    </row>
    <row r="2903" spans="1:3" x14ac:dyDescent="0.3">
      <c r="A2903" s="17" t="s">
        <v>10219</v>
      </c>
      <c r="B2903" s="10">
        <v>10.045</v>
      </c>
      <c r="C2903" s="10">
        <v>1</v>
      </c>
    </row>
    <row r="2904" spans="1:3" x14ac:dyDescent="0.3">
      <c r="A2904" s="16" t="s">
        <v>8703</v>
      </c>
      <c r="B2904" s="10">
        <v>24.461999999999996</v>
      </c>
      <c r="C2904" s="10">
        <v>2</v>
      </c>
    </row>
    <row r="2905" spans="1:3" x14ac:dyDescent="0.3">
      <c r="A2905" s="17" t="s">
        <v>8704</v>
      </c>
      <c r="B2905" s="10">
        <v>19.486999999999998</v>
      </c>
      <c r="C2905" s="10">
        <v>1</v>
      </c>
    </row>
    <row r="2906" spans="1:3" x14ac:dyDescent="0.3">
      <c r="A2906" s="17" t="s">
        <v>10488</v>
      </c>
      <c r="B2906" s="10">
        <v>4.9749999999999996</v>
      </c>
      <c r="C2906" s="10">
        <v>1</v>
      </c>
    </row>
    <row r="2907" spans="1:3" x14ac:dyDescent="0.3">
      <c r="A2907" s="16" t="s">
        <v>10158</v>
      </c>
      <c r="B2907" s="10">
        <v>24.454000000000001</v>
      </c>
      <c r="C2907" s="10">
        <v>3</v>
      </c>
    </row>
    <row r="2908" spans="1:3" x14ac:dyDescent="0.3">
      <c r="A2908" s="17" t="s">
        <v>11738</v>
      </c>
      <c r="B2908" s="10">
        <v>7.0229999999999997</v>
      </c>
      <c r="C2908" s="10">
        <v>1</v>
      </c>
    </row>
    <row r="2909" spans="1:3" x14ac:dyDescent="0.3">
      <c r="A2909" s="17" t="s">
        <v>11612</v>
      </c>
      <c r="B2909" s="10">
        <v>7.2149999999999999</v>
      </c>
      <c r="C2909" s="10">
        <v>1</v>
      </c>
    </row>
    <row r="2910" spans="1:3" x14ac:dyDescent="0.3">
      <c r="A2910" s="17" t="s">
        <v>10159</v>
      </c>
      <c r="B2910" s="10">
        <v>10.215999999999999</v>
      </c>
      <c r="C2910" s="10">
        <v>1</v>
      </c>
    </row>
    <row r="2911" spans="1:3" x14ac:dyDescent="0.3">
      <c r="A2911" s="16" t="s">
        <v>8721</v>
      </c>
      <c r="B2911" s="10">
        <v>24.352999999999998</v>
      </c>
      <c r="C2911" s="10">
        <v>2</v>
      </c>
    </row>
    <row r="2912" spans="1:3" x14ac:dyDescent="0.3">
      <c r="A2912" s="17" t="s">
        <v>8722</v>
      </c>
      <c r="B2912" s="10">
        <v>19.172999999999998</v>
      </c>
      <c r="C2912" s="10">
        <v>1</v>
      </c>
    </row>
    <row r="2913" spans="1:3" x14ac:dyDescent="0.3">
      <c r="A2913" s="17" t="s">
        <v>13605</v>
      </c>
      <c r="B2913" s="10">
        <v>5.18</v>
      </c>
      <c r="C2913" s="10">
        <v>1</v>
      </c>
    </row>
    <row r="2914" spans="1:3" x14ac:dyDescent="0.3">
      <c r="A2914" s="16" t="s">
        <v>8510</v>
      </c>
      <c r="B2914" s="10">
        <v>24.344999999999999</v>
      </c>
      <c r="C2914" s="10">
        <v>1</v>
      </c>
    </row>
    <row r="2915" spans="1:3" x14ac:dyDescent="0.3">
      <c r="A2915" s="17" t="s">
        <v>8511</v>
      </c>
      <c r="B2915" s="10">
        <v>24.344999999999999</v>
      </c>
      <c r="C2915" s="10">
        <v>1</v>
      </c>
    </row>
    <row r="2916" spans="1:3" x14ac:dyDescent="0.3">
      <c r="A2916" s="16" t="s">
        <v>8898</v>
      </c>
      <c r="B2916" s="10">
        <v>24.278000000000002</v>
      </c>
      <c r="C2916" s="10">
        <v>2</v>
      </c>
    </row>
    <row r="2917" spans="1:3" x14ac:dyDescent="0.3">
      <c r="A2917" s="17" t="s">
        <v>11574</v>
      </c>
      <c r="B2917" s="10">
        <v>7.2649999999999997</v>
      </c>
      <c r="C2917" s="10">
        <v>1</v>
      </c>
    </row>
    <row r="2918" spans="1:3" x14ac:dyDescent="0.3">
      <c r="A2918" s="17" t="s">
        <v>8698</v>
      </c>
      <c r="B2918" s="10">
        <v>17.013000000000002</v>
      </c>
      <c r="C2918" s="10">
        <v>1</v>
      </c>
    </row>
    <row r="2919" spans="1:3" x14ac:dyDescent="0.3">
      <c r="A2919" s="16" t="s">
        <v>9090</v>
      </c>
      <c r="B2919" s="10">
        <v>24.274000000000001</v>
      </c>
      <c r="C2919" s="10">
        <v>3</v>
      </c>
    </row>
    <row r="2920" spans="1:3" x14ac:dyDescent="0.3">
      <c r="A2920" s="17" t="s">
        <v>9091</v>
      </c>
      <c r="B2920" s="10">
        <v>15.285</v>
      </c>
      <c r="C2920" s="10">
        <v>1</v>
      </c>
    </row>
    <row r="2921" spans="1:3" x14ac:dyDescent="0.3">
      <c r="A2921" s="17" t="s">
        <v>15186</v>
      </c>
      <c r="B2921" s="10">
        <v>4.1970000000000001</v>
      </c>
      <c r="C2921" s="10">
        <v>1</v>
      </c>
    </row>
    <row r="2922" spans="1:3" x14ac:dyDescent="0.3">
      <c r="A2922" s="17" t="s">
        <v>10138</v>
      </c>
      <c r="B2922" s="10">
        <v>4.7919999999999998</v>
      </c>
      <c r="C2922" s="10">
        <v>1</v>
      </c>
    </row>
    <row r="2923" spans="1:3" x14ac:dyDescent="0.3">
      <c r="A2923" s="16" t="s">
        <v>8514</v>
      </c>
      <c r="B2923" s="10">
        <v>24.164999999999999</v>
      </c>
      <c r="C2923" s="10">
        <v>1</v>
      </c>
    </row>
    <row r="2924" spans="1:3" x14ac:dyDescent="0.3">
      <c r="A2924" s="17" t="s">
        <v>8515</v>
      </c>
      <c r="B2924" s="10">
        <v>24.164999999999999</v>
      </c>
      <c r="C2924" s="10">
        <v>1</v>
      </c>
    </row>
    <row r="2925" spans="1:3" x14ac:dyDescent="0.3">
      <c r="A2925" s="16" t="s">
        <v>10406</v>
      </c>
      <c r="B2925" s="10">
        <v>24.145000000000003</v>
      </c>
      <c r="C2925" s="10">
        <v>4</v>
      </c>
    </row>
    <row r="2926" spans="1:3" x14ac:dyDescent="0.3">
      <c r="A2926" s="17" t="s">
        <v>14929</v>
      </c>
      <c r="B2926" s="10">
        <v>4.3280000000000003</v>
      </c>
      <c r="C2926" s="10">
        <v>1</v>
      </c>
    </row>
    <row r="2927" spans="1:3" x14ac:dyDescent="0.3">
      <c r="A2927" s="17" t="s">
        <v>15090</v>
      </c>
      <c r="B2927" s="10">
        <v>4.2450000000000001</v>
      </c>
      <c r="C2927" s="10">
        <v>1</v>
      </c>
    </row>
    <row r="2928" spans="1:3" x14ac:dyDescent="0.3">
      <c r="A2928" s="17" t="s">
        <v>12547</v>
      </c>
      <c r="B2928" s="10">
        <v>6.0330000000000004</v>
      </c>
      <c r="C2928" s="10">
        <v>1</v>
      </c>
    </row>
    <row r="2929" spans="1:3" x14ac:dyDescent="0.3">
      <c r="A2929" s="17" t="s">
        <v>10407</v>
      </c>
      <c r="B2929" s="10">
        <v>9.5389999999999997</v>
      </c>
      <c r="C2929" s="10">
        <v>1</v>
      </c>
    </row>
    <row r="2930" spans="1:3" x14ac:dyDescent="0.3">
      <c r="A2930" s="16" t="s">
        <v>8518</v>
      </c>
      <c r="B2930" s="10">
        <v>24.143999999999998</v>
      </c>
      <c r="C2930" s="10">
        <v>1</v>
      </c>
    </row>
    <row r="2931" spans="1:3" x14ac:dyDescent="0.3">
      <c r="A2931" s="17" t="s">
        <v>8519</v>
      </c>
      <c r="B2931" s="10">
        <v>24.143999999999998</v>
      </c>
      <c r="C2931" s="10">
        <v>1</v>
      </c>
    </row>
    <row r="2932" spans="1:3" x14ac:dyDescent="0.3">
      <c r="A2932" s="16" t="s">
        <v>9325</v>
      </c>
      <c r="B2932" s="10">
        <v>24.115000000000002</v>
      </c>
      <c r="C2932" s="10">
        <v>3</v>
      </c>
    </row>
    <row r="2933" spans="1:3" x14ac:dyDescent="0.3">
      <c r="A2933" s="17" t="s">
        <v>13618</v>
      </c>
      <c r="B2933" s="10">
        <v>5.1760000000000002</v>
      </c>
      <c r="C2933" s="10">
        <v>1</v>
      </c>
    </row>
    <row r="2934" spans="1:3" x14ac:dyDescent="0.3">
      <c r="A2934" s="17" t="s">
        <v>9326</v>
      </c>
      <c r="B2934" s="10">
        <v>13.585000000000001</v>
      </c>
      <c r="C2934" s="10">
        <v>1</v>
      </c>
    </row>
    <row r="2935" spans="1:3" x14ac:dyDescent="0.3">
      <c r="A2935" s="17" t="s">
        <v>13357</v>
      </c>
      <c r="B2935" s="10">
        <v>5.3540000000000001</v>
      </c>
      <c r="C2935" s="10">
        <v>1</v>
      </c>
    </row>
    <row r="2936" spans="1:3" x14ac:dyDescent="0.3">
      <c r="A2936" s="16" t="s">
        <v>9477</v>
      </c>
      <c r="B2936" s="10">
        <v>24.073</v>
      </c>
      <c r="C2936" s="10">
        <v>3</v>
      </c>
    </row>
    <row r="2937" spans="1:3" x14ac:dyDescent="0.3">
      <c r="A2937" s="17" t="s">
        <v>14268</v>
      </c>
      <c r="B2937" s="10">
        <v>4.6989999999999998</v>
      </c>
      <c r="C2937" s="10">
        <v>1</v>
      </c>
    </row>
    <row r="2938" spans="1:3" x14ac:dyDescent="0.3">
      <c r="A2938" s="17" t="s">
        <v>9478</v>
      </c>
      <c r="B2938" s="10">
        <v>12.807</v>
      </c>
      <c r="C2938" s="10">
        <v>1</v>
      </c>
    </row>
    <row r="2939" spans="1:3" x14ac:dyDescent="0.3">
      <c r="A2939" s="17" t="s">
        <v>12097</v>
      </c>
      <c r="B2939" s="10">
        <v>6.5670000000000002</v>
      </c>
      <c r="C2939" s="10">
        <v>1</v>
      </c>
    </row>
    <row r="2940" spans="1:3" x14ac:dyDescent="0.3">
      <c r="A2940" s="16" t="s">
        <v>8775</v>
      </c>
      <c r="B2940" s="10">
        <v>24.047000000000001</v>
      </c>
      <c r="C2940" s="10">
        <v>2</v>
      </c>
    </row>
    <row r="2941" spans="1:3" x14ac:dyDescent="0.3">
      <c r="A2941" s="17" t="s">
        <v>11153</v>
      </c>
      <c r="B2941" s="10">
        <v>5.5140000000000002</v>
      </c>
      <c r="C2941" s="10">
        <v>1</v>
      </c>
    </row>
    <row r="2942" spans="1:3" x14ac:dyDescent="0.3">
      <c r="A2942" s="17" t="s">
        <v>8776</v>
      </c>
      <c r="B2942" s="10">
        <v>18.533000000000001</v>
      </c>
      <c r="C2942" s="10">
        <v>1</v>
      </c>
    </row>
    <row r="2943" spans="1:3" x14ac:dyDescent="0.3">
      <c r="A2943" s="16" t="s">
        <v>11927</v>
      </c>
      <c r="B2943" s="10">
        <v>24.022000000000002</v>
      </c>
      <c r="C2943" s="10">
        <v>4</v>
      </c>
    </row>
    <row r="2944" spans="1:3" x14ac:dyDescent="0.3">
      <c r="A2944" s="17" t="s">
        <v>15213</v>
      </c>
      <c r="B2944" s="10">
        <v>4.1820000000000004</v>
      </c>
      <c r="C2944" s="10">
        <v>1</v>
      </c>
    </row>
    <row r="2945" spans="1:3" x14ac:dyDescent="0.3">
      <c r="A2945" s="17" t="s">
        <v>11928</v>
      </c>
      <c r="B2945" s="10">
        <v>6.7640000000000002</v>
      </c>
      <c r="C2945" s="10">
        <v>1</v>
      </c>
    </row>
    <row r="2946" spans="1:3" x14ac:dyDescent="0.3">
      <c r="A2946" s="17" t="s">
        <v>12108</v>
      </c>
      <c r="B2946" s="10">
        <v>6.5590000000000002</v>
      </c>
      <c r="C2946" s="10">
        <v>1</v>
      </c>
    </row>
    <row r="2947" spans="1:3" x14ac:dyDescent="0.3">
      <c r="A2947" s="17" t="s">
        <v>12135</v>
      </c>
      <c r="B2947" s="10">
        <v>6.5170000000000003</v>
      </c>
      <c r="C2947" s="10">
        <v>1</v>
      </c>
    </row>
    <row r="2948" spans="1:3" x14ac:dyDescent="0.3">
      <c r="A2948" s="16" t="s">
        <v>10428</v>
      </c>
      <c r="B2948" s="10">
        <v>23.899000000000001</v>
      </c>
      <c r="C2948" s="10">
        <v>3</v>
      </c>
    </row>
    <row r="2949" spans="1:3" x14ac:dyDescent="0.3">
      <c r="A2949" s="17" t="s">
        <v>10429</v>
      </c>
      <c r="B2949" s="10">
        <v>9.516</v>
      </c>
      <c r="C2949" s="10">
        <v>1</v>
      </c>
    </row>
    <row r="2950" spans="1:3" x14ac:dyDescent="0.3">
      <c r="A2950" s="17" t="s">
        <v>12000</v>
      </c>
      <c r="B2950" s="10">
        <v>6.6779999999999999</v>
      </c>
      <c r="C2950" s="10">
        <v>1</v>
      </c>
    </row>
    <row r="2951" spans="1:3" x14ac:dyDescent="0.3">
      <c r="A2951" s="17" t="s">
        <v>11299</v>
      </c>
      <c r="B2951" s="10">
        <v>7.7050000000000001</v>
      </c>
      <c r="C2951" s="10">
        <v>1</v>
      </c>
    </row>
    <row r="2952" spans="1:3" x14ac:dyDescent="0.3">
      <c r="A2952" s="16" t="s">
        <v>8972</v>
      </c>
      <c r="B2952" s="10">
        <v>23.765000000000001</v>
      </c>
      <c r="C2952" s="10">
        <v>2</v>
      </c>
    </row>
    <row r="2953" spans="1:3" x14ac:dyDescent="0.3">
      <c r="A2953" s="17" t="s">
        <v>8973</v>
      </c>
      <c r="B2953" s="10">
        <v>16.231000000000002</v>
      </c>
      <c r="C2953" s="10">
        <v>1</v>
      </c>
    </row>
    <row r="2954" spans="1:3" x14ac:dyDescent="0.3">
      <c r="A2954" s="17" t="s">
        <v>11387</v>
      </c>
      <c r="B2954" s="10">
        <v>7.5339999999999998</v>
      </c>
      <c r="C2954" s="10">
        <v>1</v>
      </c>
    </row>
    <row r="2955" spans="1:3" x14ac:dyDescent="0.3">
      <c r="A2955" s="16" t="s">
        <v>8529</v>
      </c>
      <c r="B2955" s="10">
        <v>23.725999999999999</v>
      </c>
      <c r="C2955" s="10">
        <v>1</v>
      </c>
    </row>
    <row r="2956" spans="1:3" x14ac:dyDescent="0.3">
      <c r="A2956" s="17" t="s">
        <v>8530</v>
      </c>
      <c r="B2956" s="10">
        <v>23.725999999999999</v>
      </c>
      <c r="C2956" s="10">
        <v>1</v>
      </c>
    </row>
    <row r="2957" spans="1:3" x14ac:dyDescent="0.3">
      <c r="A2957" s="16" t="s">
        <v>9789</v>
      </c>
      <c r="B2957" s="10">
        <v>23.701999999999998</v>
      </c>
      <c r="C2957" s="10">
        <v>3</v>
      </c>
    </row>
    <row r="2958" spans="1:3" x14ac:dyDescent="0.3">
      <c r="A2958" s="17" t="s">
        <v>11364</v>
      </c>
      <c r="B2958" s="10">
        <v>7.577</v>
      </c>
      <c r="C2958" s="10">
        <v>1</v>
      </c>
    </row>
    <row r="2959" spans="1:3" x14ac:dyDescent="0.3">
      <c r="A2959" s="17" t="s">
        <v>14442</v>
      </c>
      <c r="B2959" s="10">
        <v>4.5990000000000002</v>
      </c>
      <c r="C2959" s="10">
        <v>1</v>
      </c>
    </row>
    <row r="2960" spans="1:3" x14ac:dyDescent="0.3">
      <c r="A2960" s="17" t="s">
        <v>9790</v>
      </c>
      <c r="B2960" s="10">
        <v>11.526</v>
      </c>
      <c r="C2960" s="10">
        <v>1</v>
      </c>
    </row>
    <row r="2961" spans="1:3" x14ac:dyDescent="0.3">
      <c r="A2961" s="16" t="s">
        <v>9007</v>
      </c>
      <c r="B2961" s="10">
        <v>23.585000000000001</v>
      </c>
      <c r="C2961" s="10">
        <v>2</v>
      </c>
    </row>
    <row r="2962" spans="1:3" x14ac:dyDescent="0.3">
      <c r="A2962" s="17" t="s">
        <v>9008</v>
      </c>
      <c r="B2962" s="10">
        <v>15.8</v>
      </c>
      <c r="C2962" s="10">
        <v>1</v>
      </c>
    </row>
    <row r="2963" spans="1:3" x14ac:dyDescent="0.3">
      <c r="A2963" s="17" t="s">
        <v>11258</v>
      </c>
      <c r="B2963" s="10">
        <v>7.7850000000000001</v>
      </c>
      <c r="C2963" s="10">
        <v>1</v>
      </c>
    </row>
    <row r="2964" spans="1:3" x14ac:dyDescent="0.3">
      <c r="A2964" s="16" t="s">
        <v>10238</v>
      </c>
      <c r="B2964" s="10">
        <v>23.573999999999998</v>
      </c>
      <c r="C2964" s="10">
        <v>3</v>
      </c>
    </row>
    <row r="2965" spans="1:3" x14ac:dyDescent="0.3">
      <c r="A2965" s="17" t="s">
        <v>10239</v>
      </c>
      <c r="B2965" s="10">
        <v>9.9809999999999999</v>
      </c>
      <c r="C2965" s="10">
        <v>1</v>
      </c>
    </row>
    <row r="2966" spans="1:3" x14ac:dyDescent="0.3">
      <c r="A2966" s="17" t="s">
        <v>14864</v>
      </c>
      <c r="B2966" s="10">
        <v>4.359</v>
      </c>
      <c r="C2966" s="10">
        <v>1</v>
      </c>
    </row>
    <row r="2967" spans="1:3" x14ac:dyDescent="0.3">
      <c r="A2967" s="17" t="s">
        <v>10540</v>
      </c>
      <c r="B2967" s="10">
        <v>9.234</v>
      </c>
      <c r="C2967" s="10">
        <v>1</v>
      </c>
    </row>
    <row r="2968" spans="1:3" x14ac:dyDescent="0.3">
      <c r="A2968" s="16" t="s">
        <v>8831</v>
      </c>
      <c r="B2968" s="10">
        <v>23.569000000000003</v>
      </c>
      <c r="C2968" s="10">
        <v>2</v>
      </c>
    </row>
    <row r="2969" spans="1:3" x14ac:dyDescent="0.3">
      <c r="A2969" s="17" t="s">
        <v>8832</v>
      </c>
      <c r="B2969" s="10">
        <v>17.856000000000002</v>
      </c>
      <c r="C2969" s="10">
        <v>1</v>
      </c>
    </row>
    <row r="2970" spans="1:3" x14ac:dyDescent="0.3">
      <c r="A2970" s="17" t="s">
        <v>12908</v>
      </c>
      <c r="B2970" s="10">
        <v>5.7130000000000001</v>
      </c>
      <c r="C2970" s="10">
        <v>1</v>
      </c>
    </row>
    <row r="2971" spans="1:3" x14ac:dyDescent="0.3">
      <c r="A2971" s="16" t="s">
        <v>11286</v>
      </c>
      <c r="B2971" s="10">
        <v>23.554000000000002</v>
      </c>
      <c r="C2971" s="10">
        <v>4</v>
      </c>
    </row>
    <row r="2972" spans="1:3" x14ac:dyDescent="0.3">
      <c r="A2972" s="17" t="s">
        <v>13046</v>
      </c>
      <c r="B2972" s="10">
        <v>5.5860000000000003</v>
      </c>
      <c r="C2972" s="10">
        <v>1</v>
      </c>
    </row>
    <row r="2973" spans="1:3" x14ac:dyDescent="0.3">
      <c r="A2973" s="17" t="s">
        <v>13935</v>
      </c>
      <c r="B2973" s="10">
        <v>4.9160000000000004</v>
      </c>
      <c r="C2973" s="10">
        <v>1</v>
      </c>
    </row>
    <row r="2974" spans="1:3" x14ac:dyDescent="0.3">
      <c r="A2974" s="17" t="s">
        <v>13418</v>
      </c>
      <c r="B2974" s="10">
        <v>5.319</v>
      </c>
      <c r="C2974" s="10">
        <v>1</v>
      </c>
    </row>
    <row r="2975" spans="1:3" x14ac:dyDescent="0.3">
      <c r="A2975" s="17" t="s">
        <v>11287</v>
      </c>
      <c r="B2975" s="10">
        <v>7.7329999999999997</v>
      </c>
      <c r="C2975" s="10">
        <v>1</v>
      </c>
    </row>
    <row r="2976" spans="1:3" x14ac:dyDescent="0.3">
      <c r="A2976" s="16" t="s">
        <v>8958</v>
      </c>
      <c r="B2976" s="10">
        <v>23.464000000000002</v>
      </c>
      <c r="C2976" s="10">
        <v>2</v>
      </c>
    </row>
    <row r="2977" spans="1:3" x14ac:dyDescent="0.3">
      <c r="A2977" s="17" t="s">
        <v>10543</v>
      </c>
      <c r="B2977" s="10">
        <v>7.1779999999999999</v>
      </c>
      <c r="C2977" s="10">
        <v>1</v>
      </c>
    </row>
    <row r="2978" spans="1:3" x14ac:dyDescent="0.3">
      <c r="A2978" s="17" t="s">
        <v>8959</v>
      </c>
      <c r="B2978" s="10">
        <v>16.286000000000001</v>
      </c>
      <c r="C2978" s="10">
        <v>1</v>
      </c>
    </row>
    <row r="2979" spans="1:3" x14ac:dyDescent="0.3">
      <c r="A2979" s="16" t="s">
        <v>9368</v>
      </c>
      <c r="B2979" s="10">
        <v>23.421999999999997</v>
      </c>
      <c r="C2979" s="10">
        <v>3</v>
      </c>
    </row>
    <row r="2980" spans="1:3" x14ac:dyDescent="0.3">
      <c r="A2980" s="17" t="s">
        <v>13350</v>
      </c>
      <c r="B2980" s="10">
        <v>5.3609999999999998</v>
      </c>
      <c r="C2980" s="10">
        <v>1</v>
      </c>
    </row>
    <row r="2981" spans="1:3" x14ac:dyDescent="0.3">
      <c r="A2981" s="17" t="s">
        <v>14202</v>
      </c>
      <c r="B2981" s="10">
        <v>4.7489999999999997</v>
      </c>
      <c r="C2981" s="10">
        <v>1</v>
      </c>
    </row>
    <row r="2982" spans="1:3" x14ac:dyDescent="0.3">
      <c r="A2982" s="17" t="s">
        <v>9369</v>
      </c>
      <c r="B2982" s="10">
        <v>13.311999999999999</v>
      </c>
      <c r="C2982" s="10">
        <v>1</v>
      </c>
    </row>
    <row r="2983" spans="1:3" x14ac:dyDescent="0.3">
      <c r="A2983" s="16" t="s">
        <v>11462</v>
      </c>
      <c r="B2983" s="10">
        <v>23.38</v>
      </c>
      <c r="C2983" s="10">
        <v>4</v>
      </c>
    </row>
    <row r="2984" spans="1:3" x14ac:dyDescent="0.3">
      <c r="A2984" s="17" t="s">
        <v>14544</v>
      </c>
      <c r="B2984" s="10">
        <v>4.5419999999999998</v>
      </c>
      <c r="C2984" s="10">
        <v>1</v>
      </c>
    </row>
    <row r="2985" spans="1:3" x14ac:dyDescent="0.3">
      <c r="A2985" s="17" t="s">
        <v>11463</v>
      </c>
      <c r="B2985" s="10">
        <v>7.4210000000000003</v>
      </c>
      <c r="C2985" s="10">
        <v>1</v>
      </c>
    </row>
    <row r="2986" spans="1:3" x14ac:dyDescent="0.3">
      <c r="A2986" s="17" t="s">
        <v>12961</v>
      </c>
      <c r="B2986" s="10">
        <v>5.6529999999999996</v>
      </c>
      <c r="C2986" s="10">
        <v>1</v>
      </c>
    </row>
    <row r="2987" spans="1:3" x14ac:dyDescent="0.3">
      <c r="A2987" s="17" t="s">
        <v>12837</v>
      </c>
      <c r="B2987" s="10">
        <v>5.7640000000000002</v>
      </c>
      <c r="C2987" s="10">
        <v>1</v>
      </c>
    </row>
    <row r="2988" spans="1:3" x14ac:dyDescent="0.3">
      <c r="A2988" s="16" t="s">
        <v>10037</v>
      </c>
      <c r="B2988" s="10">
        <v>23.38</v>
      </c>
      <c r="C2988" s="10">
        <v>3</v>
      </c>
    </row>
    <row r="2989" spans="1:3" x14ac:dyDescent="0.3">
      <c r="A2989" s="17" t="s">
        <v>15187</v>
      </c>
      <c r="B2989" s="10">
        <v>4.1959999999999997</v>
      </c>
      <c r="C2989" s="10">
        <v>1</v>
      </c>
    </row>
    <row r="2990" spans="1:3" x14ac:dyDescent="0.3">
      <c r="A2990" s="17" t="s">
        <v>10038</v>
      </c>
      <c r="B2990" s="10">
        <v>10.657999999999999</v>
      </c>
      <c r="C2990" s="10">
        <v>1</v>
      </c>
    </row>
    <row r="2991" spans="1:3" x14ac:dyDescent="0.3">
      <c r="A2991" s="17" t="s">
        <v>10842</v>
      </c>
      <c r="B2991" s="10">
        <v>8.5259999999999998</v>
      </c>
      <c r="C2991" s="10">
        <v>1</v>
      </c>
    </row>
    <row r="2992" spans="1:3" x14ac:dyDescent="0.3">
      <c r="A2992" s="16" t="s">
        <v>11438</v>
      </c>
      <c r="B2992" s="10">
        <v>23.308999999999997</v>
      </c>
      <c r="C2992" s="10">
        <v>4</v>
      </c>
    </row>
    <row r="2993" spans="1:3" x14ac:dyDescent="0.3">
      <c r="A2993" s="17" t="s">
        <v>15151</v>
      </c>
      <c r="B2993" s="10">
        <v>4.2130000000000001</v>
      </c>
      <c r="C2993" s="10">
        <v>1</v>
      </c>
    </row>
    <row r="2994" spans="1:3" x14ac:dyDescent="0.3">
      <c r="A2994" s="17" t="s">
        <v>11439</v>
      </c>
      <c r="B2994" s="10">
        <v>7.452</v>
      </c>
      <c r="C2994" s="10">
        <v>1</v>
      </c>
    </row>
    <row r="2995" spans="1:3" x14ac:dyDescent="0.3">
      <c r="A2995" s="17" t="s">
        <v>12262</v>
      </c>
      <c r="B2995" s="10">
        <v>6.3810000000000002</v>
      </c>
      <c r="C2995" s="10">
        <v>1</v>
      </c>
    </row>
    <row r="2996" spans="1:3" x14ac:dyDescent="0.3">
      <c r="A2996" s="17" t="s">
        <v>13488</v>
      </c>
      <c r="B2996" s="10">
        <v>5.2629999999999999</v>
      </c>
      <c r="C2996" s="10">
        <v>1</v>
      </c>
    </row>
    <row r="2997" spans="1:3" x14ac:dyDescent="0.3">
      <c r="A2997" s="16" t="s">
        <v>10504</v>
      </c>
      <c r="B2997" s="10">
        <v>23.295999999999999</v>
      </c>
      <c r="C2997" s="10">
        <v>3</v>
      </c>
    </row>
    <row r="2998" spans="1:3" x14ac:dyDescent="0.3">
      <c r="A2998" s="17" t="s">
        <v>11338</v>
      </c>
      <c r="B2998" s="10">
        <v>7.6280000000000001</v>
      </c>
      <c r="C2998" s="10">
        <v>1</v>
      </c>
    </row>
    <row r="2999" spans="1:3" x14ac:dyDescent="0.3">
      <c r="A2999" s="17" t="s">
        <v>10505</v>
      </c>
      <c r="B2999" s="10">
        <v>9.3350000000000009</v>
      </c>
      <c r="C2999" s="10">
        <v>1</v>
      </c>
    </row>
    <row r="3000" spans="1:3" x14ac:dyDescent="0.3">
      <c r="A3000" s="17" t="s">
        <v>12304</v>
      </c>
      <c r="B3000" s="10">
        <v>6.3330000000000002</v>
      </c>
      <c r="C3000" s="10">
        <v>1</v>
      </c>
    </row>
    <row r="3001" spans="1:3" x14ac:dyDescent="0.3">
      <c r="A3001" s="16" t="s">
        <v>11023</v>
      </c>
      <c r="B3001" s="10">
        <v>23.277999999999999</v>
      </c>
      <c r="C3001" s="10">
        <v>4</v>
      </c>
    </row>
    <row r="3002" spans="1:3" x14ac:dyDescent="0.3">
      <c r="A3002" s="17" t="s">
        <v>10375</v>
      </c>
      <c r="B3002" s="10">
        <v>4.6369999999999996</v>
      </c>
      <c r="C3002" s="10">
        <v>1</v>
      </c>
    </row>
    <row r="3003" spans="1:3" x14ac:dyDescent="0.3">
      <c r="A3003" s="17" t="s">
        <v>12490</v>
      </c>
      <c r="B3003" s="10">
        <v>6.0960000000000001</v>
      </c>
      <c r="C3003" s="10">
        <v>1</v>
      </c>
    </row>
    <row r="3004" spans="1:3" x14ac:dyDescent="0.3">
      <c r="A3004" s="17" t="s">
        <v>14859</v>
      </c>
      <c r="B3004" s="10">
        <v>4.3639999999999999</v>
      </c>
      <c r="C3004" s="10">
        <v>1</v>
      </c>
    </row>
    <row r="3005" spans="1:3" x14ac:dyDescent="0.3">
      <c r="A3005" s="17" t="s">
        <v>11024</v>
      </c>
      <c r="B3005" s="10">
        <v>8.1809999999999992</v>
      </c>
      <c r="C3005" s="10">
        <v>1</v>
      </c>
    </row>
    <row r="3006" spans="1:3" x14ac:dyDescent="0.3">
      <c r="A3006" s="16" t="s">
        <v>12610</v>
      </c>
      <c r="B3006" s="10">
        <v>23.277000000000001</v>
      </c>
      <c r="C3006" s="10">
        <v>4</v>
      </c>
    </row>
    <row r="3007" spans="1:3" x14ac:dyDescent="0.3">
      <c r="A3007" s="17" t="s">
        <v>12619</v>
      </c>
      <c r="B3007" s="10">
        <v>5.9790000000000001</v>
      </c>
      <c r="C3007" s="10">
        <v>1</v>
      </c>
    </row>
    <row r="3008" spans="1:3" x14ac:dyDescent="0.3">
      <c r="A3008" s="17" t="s">
        <v>12844</v>
      </c>
      <c r="B3008" s="10">
        <v>5.76</v>
      </c>
      <c r="C3008" s="10">
        <v>1</v>
      </c>
    </row>
    <row r="3009" spans="1:3" x14ac:dyDescent="0.3">
      <c r="A3009" s="17" t="s">
        <v>13099</v>
      </c>
      <c r="B3009" s="10">
        <v>5.5460000000000003</v>
      </c>
      <c r="C3009" s="10">
        <v>1</v>
      </c>
    </row>
    <row r="3010" spans="1:3" x14ac:dyDescent="0.3">
      <c r="A3010" s="17" t="s">
        <v>12611</v>
      </c>
      <c r="B3010" s="10">
        <v>5.992</v>
      </c>
      <c r="C3010" s="10">
        <v>1</v>
      </c>
    </row>
    <row r="3011" spans="1:3" x14ac:dyDescent="0.3">
      <c r="A3011" s="16" t="s">
        <v>9102</v>
      </c>
      <c r="B3011" s="10">
        <v>23.259999999999998</v>
      </c>
      <c r="C3011" s="10">
        <v>2</v>
      </c>
    </row>
    <row r="3012" spans="1:3" x14ac:dyDescent="0.3">
      <c r="A3012" s="17" t="s">
        <v>11055</v>
      </c>
      <c r="B3012" s="10">
        <v>8.1240000000000006</v>
      </c>
      <c r="C3012" s="10">
        <v>1</v>
      </c>
    </row>
    <row r="3013" spans="1:3" x14ac:dyDescent="0.3">
      <c r="A3013" s="17" t="s">
        <v>9103</v>
      </c>
      <c r="B3013" s="10">
        <v>15.135999999999999</v>
      </c>
      <c r="C3013" s="10">
        <v>1</v>
      </c>
    </row>
    <row r="3014" spans="1:3" x14ac:dyDescent="0.3">
      <c r="A3014" s="16" t="s">
        <v>8843</v>
      </c>
      <c r="B3014" s="10">
        <v>23.132000000000001</v>
      </c>
      <c r="C3014" s="10">
        <v>2</v>
      </c>
    </row>
    <row r="3015" spans="1:3" x14ac:dyDescent="0.3">
      <c r="A3015" s="17" t="s">
        <v>13214</v>
      </c>
      <c r="B3015" s="10">
        <v>5.4619999999999997</v>
      </c>
      <c r="C3015" s="10">
        <v>1</v>
      </c>
    </row>
    <row r="3016" spans="1:3" x14ac:dyDescent="0.3">
      <c r="A3016" s="17" t="s">
        <v>8844</v>
      </c>
      <c r="B3016" s="10">
        <v>17.670000000000002</v>
      </c>
      <c r="C3016" s="10">
        <v>1</v>
      </c>
    </row>
    <row r="3017" spans="1:3" x14ac:dyDescent="0.3">
      <c r="A3017" s="16" t="s">
        <v>11701</v>
      </c>
      <c r="B3017" s="10">
        <v>23.106999999999999</v>
      </c>
      <c r="C3017" s="10">
        <v>4</v>
      </c>
    </row>
    <row r="3018" spans="1:3" x14ac:dyDescent="0.3">
      <c r="A3018" s="17" t="s">
        <v>12956</v>
      </c>
      <c r="B3018" s="10">
        <v>5.66</v>
      </c>
      <c r="C3018" s="10">
        <v>1</v>
      </c>
    </row>
    <row r="3019" spans="1:3" x14ac:dyDescent="0.3">
      <c r="A3019" s="17" t="s">
        <v>13534</v>
      </c>
      <c r="B3019" s="10">
        <v>5.2409999999999997</v>
      </c>
      <c r="C3019" s="10">
        <v>1</v>
      </c>
    </row>
    <row r="3020" spans="1:3" x14ac:dyDescent="0.3">
      <c r="A3020" s="17" t="s">
        <v>8872</v>
      </c>
      <c r="B3020" s="10">
        <v>7.085</v>
      </c>
      <c r="C3020" s="10">
        <v>1</v>
      </c>
    </row>
    <row r="3021" spans="1:3" x14ac:dyDescent="0.3">
      <c r="A3021" s="17" t="s">
        <v>10732</v>
      </c>
      <c r="B3021" s="10">
        <v>5.1210000000000004</v>
      </c>
      <c r="C3021" s="10">
        <v>1</v>
      </c>
    </row>
    <row r="3022" spans="1:3" x14ac:dyDescent="0.3">
      <c r="A3022" s="16" t="s">
        <v>8548</v>
      </c>
      <c r="B3022" s="10">
        <v>23.079000000000001</v>
      </c>
      <c r="C3022" s="10">
        <v>1</v>
      </c>
    </row>
    <row r="3023" spans="1:3" x14ac:dyDescent="0.3">
      <c r="A3023" s="17" t="s">
        <v>8549</v>
      </c>
      <c r="B3023" s="10">
        <v>23.079000000000001</v>
      </c>
      <c r="C3023" s="10">
        <v>1</v>
      </c>
    </row>
    <row r="3024" spans="1:3" x14ac:dyDescent="0.3">
      <c r="A3024" s="16" t="s">
        <v>8550</v>
      </c>
      <c r="B3024" s="10">
        <v>23.068000000000001</v>
      </c>
      <c r="C3024" s="10">
        <v>1</v>
      </c>
    </row>
    <row r="3025" spans="1:3" x14ac:dyDescent="0.3">
      <c r="A3025" s="17" t="s">
        <v>8551</v>
      </c>
      <c r="B3025" s="10">
        <v>23.068000000000001</v>
      </c>
      <c r="C3025" s="10">
        <v>1</v>
      </c>
    </row>
    <row r="3026" spans="1:3" x14ac:dyDescent="0.3">
      <c r="A3026" s="16" t="s">
        <v>8556</v>
      </c>
      <c r="B3026" s="10">
        <v>23</v>
      </c>
      <c r="C3026" s="10">
        <v>1</v>
      </c>
    </row>
    <row r="3027" spans="1:3" x14ac:dyDescent="0.3">
      <c r="A3027" s="17" t="s">
        <v>8557</v>
      </c>
      <c r="B3027" s="10">
        <v>23</v>
      </c>
      <c r="C3027" s="10">
        <v>1</v>
      </c>
    </row>
    <row r="3028" spans="1:3" x14ac:dyDescent="0.3">
      <c r="A3028" s="16" t="s">
        <v>9279</v>
      </c>
      <c r="B3028" s="10">
        <v>22.858000000000001</v>
      </c>
      <c r="C3028" s="10">
        <v>2</v>
      </c>
    </row>
    <row r="3029" spans="1:3" x14ac:dyDescent="0.3">
      <c r="A3029" s="17" t="s">
        <v>10671</v>
      </c>
      <c r="B3029" s="10">
        <v>8.8970000000000002</v>
      </c>
      <c r="C3029" s="10">
        <v>1</v>
      </c>
    </row>
    <row r="3030" spans="1:3" x14ac:dyDescent="0.3">
      <c r="A3030" s="17" t="s">
        <v>9280</v>
      </c>
      <c r="B3030" s="10">
        <v>13.961</v>
      </c>
      <c r="C3030" s="10">
        <v>1</v>
      </c>
    </row>
    <row r="3031" spans="1:3" x14ac:dyDescent="0.3">
      <c r="A3031" s="16" t="s">
        <v>9445</v>
      </c>
      <c r="B3031" s="10">
        <v>22.709</v>
      </c>
      <c r="C3031" s="10">
        <v>3</v>
      </c>
    </row>
    <row r="3032" spans="1:3" x14ac:dyDescent="0.3">
      <c r="A3032" s="17" t="s">
        <v>9446</v>
      </c>
      <c r="B3032" s="10">
        <v>12.898</v>
      </c>
      <c r="C3032" s="10">
        <v>1</v>
      </c>
    </row>
    <row r="3033" spans="1:3" x14ac:dyDescent="0.3">
      <c r="A3033" s="17" t="s">
        <v>14839</v>
      </c>
      <c r="B3033" s="10">
        <v>4.3739999999999997</v>
      </c>
      <c r="C3033" s="10">
        <v>1</v>
      </c>
    </row>
    <row r="3034" spans="1:3" x14ac:dyDescent="0.3">
      <c r="A3034" s="17" t="s">
        <v>13257</v>
      </c>
      <c r="B3034" s="10">
        <v>5.4370000000000003</v>
      </c>
      <c r="C3034" s="10">
        <v>1</v>
      </c>
    </row>
    <row r="3035" spans="1:3" x14ac:dyDescent="0.3">
      <c r="A3035" s="16" t="s">
        <v>8568</v>
      </c>
      <c r="B3035" s="10">
        <v>22.571999999999999</v>
      </c>
      <c r="C3035" s="10">
        <v>1</v>
      </c>
    </row>
    <row r="3036" spans="1:3" x14ac:dyDescent="0.3">
      <c r="A3036" s="17" t="s">
        <v>8569</v>
      </c>
      <c r="B3036" s="10">
        <v>22.571999999999999</v>
      </c>
      <c r="C3036" s="10">
        <v>1</v>
      </c>
    </row>
    <row r="3037" spans="1:3" x14ac:dyDescent="0.3">
      <c r="A3037" s="16" t="s">
        <v>11458</v>
      </c>
      <c r="B3037" s="10">
        <v>22.569000000000003</v>
      </c>
      <c r="C3037" s="10">
        <v>4</v>
      </c>
    </row>
    <row r="3038" spans="1:3" x14ac:dyDescent="0.3">
      <c r="A3038" s="17" t="s">
        <v>11459</v>
      </c>
      <c r="B3038" s="10">
        <v>7.4260000000000002</v>
      </c>
      <c r="C3038" s="10">
        <v>1</v>
      </c>
    </row>
    <row r="3039" spans="1:3" x14ac:dyDescent="0.3">
      <c r="A3039" s="17" t="s">
        <v>14043</v>
      </c>
      <c r="B3039" s="10">
        <v>4.8339999999999996</v>
      </c>
      <c r="C3039" s="10">
        <v>1</v>
      </c>
    </row>
    <row r="3040" spans="1:3" x14ac:dyDescent="0.3">
      <c r="A3040" s="17" t="s">
        <v>13940</v>
      </c>
      <c r="B3040" s="10">
        <v>4.9119999999999999</v>
      </c>
      <c r="C3040" s="10">
        <v>1</v>
      </c>
    </row>
    <row r="3041" spans="1:3" x14ac:dyDescent="0.3">
      <c r="A3041" s="17" t="s">
        <v>13314</v>
      </c>
      <c r="B3041" s="10">
        <v>5.3970000000000002</v>
      </c>
      <c r="C3041" s="10">
        <v>1</v>
      </c>
    </row>
    <row r="3042" spans="1:3" x14ac:dyDescent="0.3">
      <c r="A3042" s="16" t="s">
        <v>8570</v>
      </c>
      <c r="B3042" s="10">
        <v>22.555</v>
      </c>
      <c r="C3042" s="10">
        <v>1</v>
      </c>
    </row>
    <row r="3043" spans="1:3" x14ac:dyDescent="0.3">
      <c r="A3043" s="17" t="s">
        <v>8571</v>
      </c>
      <c r="B3043" s="10">
        <v>22.555</v>
      </c>
      <c r="C3043" s="10">
        <v>1</v>
      </c>
    </row>
    <row r="3044" spans="1:3" x14ac:dyDescent="0.3">
      <c r="A3044" s="16" t="s">
        <v>9837</v>
      </c>
      <c r="B3044" s="10">
        <v>22.484000000000002</v>
      </c>
      <c r="C3044" s="10">
        <v>2</v>
      </c>
    </row>
    <row r="3045" spans="1:3" x14ac:dyDescent="0.3">
      <c r="A3045" s="17" t="s">
        <v>9838</v>
      </c>
      <c r="B3045" s="10">
        <v>11.329000000000001</v>
      </c>
      <c r="C3045" s="10">
        <v>1</v>
      </c>
    </row>
    <row r="3046" spans="1:3" x14ac:dyDescent="0.3">
      <c r="A3046" s="17" t="s">
        <v>9885</v>
      </c>
      <c r="B3046" s="10">
        <v>11.154999999999999</v>
      </c>
      <c r="C3046" s="10">
        <v>1</v>
      </c>
    </row>
    <row r="3047" spans="1:3" x14ac:dyDescent="0.3">
      <c r="A3047" s="16" t="s">
        <v>9867</v>
      </c>
      <c r="B3047" s="10">
        <v>22.459</v>
      </c>
      <c r="C3047" s="10">
        <v>3</v>
      </c>
    </row>
    <row r="3048" spans="1:3" x14ac:dyDescent="0.3">
      <c r="A3048" s="17" t="s">
        <v>12680</v>
      </c>
      <c r="B3048" s="10">
        <v>5.92</v>
      </c>
      <c r="C3048" s="10">
        <v>1</v>
      </c>
    </row>
    <row r="3049" spans="1:3" x14ac:dyDescent="0.3">
      <c r="A3049" s="17" t="s">
        <v>9868</v>
      </c>
      <c r="B3049" s="10">
        <v>11.223000000000001</v>
      </c>
      <c r="C3049" s="10">
        <v>1</v>
      </c>
    </row>
    <row r="3050" spans="1:3" x14ac:dyDescent="0.3">
      <c r="A3050" s="17" t="s">
        <v>13426</v>
      </c>
      <c r="B3050" s="10">
        <v>5.3159999999999998</v>
      </c>
      <c r="C3050" s="10">
        <v>1</v>
      </c>
    </row>
    <row r="3051" spans="1:3" x14ac:dyDescent="0.3">
      <c r="A3051" s="16" t="s">
        <v>10508</v>
      </c>
      <c r="B3051" s="10">
        <v>22.457999999999998</v>
      </c>
      <c r="C3051" s="10">
        <v>3</v>
      </c>
    </row>
    <row r="3052" spans="1:3" x14ac:dyDescent="0.3">
      <c r="A3052" s="17" t="s">
        <v>9109</v>
      </c>
      <c r="B3052" s="10">
        <v>5.1550000000000002</v>
      </c>
      <c r="C3052" s="10">
        <v>1</v>
      </c>
    </row>
    <row r="3053" spans="1:3" x14ac:dyDescent="0.3">
      <c r="A3053" s="17" t="s">
        <v>11146</v>
      </c>
      <c r="B3053" s="10">
        <v>7.9720000000000004</v>
      </c>
      <c r="C3053" s="10">
        <v>1</v>
      </c>
    </row>
    <row r="3054" spans="1:3" x14ac:dyDescent="0.3">
      <c r="A3054" s="17" t="s">
        <v>10509</v>
      </c>
      <c r="B3054" s="10">
        <v>9.3309999999999995</v>
      </c>
      <c r="C3054" s="10">
        <v>1</v>
      </c>
    </row>
    <row r="3055" spans="1:3" x14ac:dyDescent="0.3">
      <c r="A3055" s="16" t="s">
        <v>12419</v>
      </c>
      <c r="B3055" s="10">
        <v>22.454000000000001</v>
      </c>
      <c r="C3055" s="10">
        <v>4</v>
      </c>
    </row>
    <row r="3056" spans="1:3" x14ac:dyDescent="0.3">
      <c r="A3056" s="17" t="s">
        <v>12420</v>
      </c>
      <c r="B3056" s="10">
        <v>6.1980000000000004</v>
      </c>
      <c r="C3056" s="10">
        <v>1</v>
      </c>
    </row>
    <row r="3057" spans="1:3" x14ac:dyDescent="0.3">
      <c r="A3057" s="17" t="s">
        <v>13798</v>
      </c>
      <c r="B3057" s="10">
        <v>5.0330000000000004</v>
      </c>
      <c r="C3057" s="10">
        <v>1</v>
      </c>
    </row>
    <row r="3058" spans="1:3" x14ac:dyDescent="0.3">
      <c r="A3058" s="17" t="s">
        <v>9585</v>
      </c>
      <c r="B3058" s="10">
        <v>5.9790000000000001</v>
      </c>
      <c r="C3058" s="10">
        <v>1</v>
      </c>
    </row>
    <row r="3059" spans="1:3" x14ac:dyDescent="0.3">
      <c r="A3059" s="17" t="s">
        <v>13528</v>
      </c>
      <c r="B3059" s="10">
        <v>5.2439999999999998</v>
      </c>
      <c r="C3059" s="10">
        <v>1</v>
      </c>
    </row>
    <row r="3060" spans="1:3" x14ac:dyDescent="0.3">
      <c r="A3060" s="16" t="s">
        <v>11231</v>
      </c>
      <c r="B3060" s="10">
        <v>22.419</v>
      </c>
      <c r="C3060" s="10">
        <v>4</v>
      </c>
    </row>
    <row r="3061" spans="1:3" x14ac:dyDescent="0.3">
      <c r="A3061" s="17" t="s">
        <v>14582</v>
      </c>
      <c r="B3061" s="10">
        <v>4.5220000000000002</v>
      </c>
      <c r="C3061" s="10">
        <v>1</v>
      </c>
    </row>
    <row r="3062" spans="1:3" x14ac:dyDescent="0.3">
      <c r="A3062" s="17" t="s">
        <v>12909</v>
      </c>
      <c r="B3062" s="10">
        <v>5.7110000000000003</v>
      </c>
      <c r="C3062" s="10">
        <v>1</v>
      </c>
    </row>
    <row r="3063" spans="1:3" x14ac:dyDescent="0.3">
      <c r="A3063" s="17" t="s">
        <v>14850</v>
      </c>
      <c r="B3063" s="10">
        <v>4.37</v>
      </c>
      <c r="C3063" s="10">
        <v>1</v>
      </c>
    </row>
    <row r="3064" spans="1:3" x14ac:dyDescent="0.3">
      <c r="A3064" s="17" t="s">
        <v>8542</v>
      </c>
      <c r="B3064" s="10">
        <v>7.8159999999999998</v>
      </c>
      <c r="C3064" s="10">
        <v>1</v>
      </c>
    </row>
    <row r="3065" spans="1:3" x14ac:dyDescent="0.3">
      <c r="A3065" s="16" t="s">
        <v>9957</v>
      </c>
      <c r="B3065" s="10">
        <v>22.402999999999999</v>
      </c>
      <c r="C3065" s="10">
        <v>3</v>
      </c>
    </row>
    <row r="3066" spans="1:3" x14ac:dyDescent="0.3">
      <c r="A3066" s="17" t="s">
        <v>11798</v>
      </c>
      <c r="B3066" s="10">
        <v>6.944</v>
      </c>
      <c r="C3066" s="10">
        <v>1</v>
      </c>
    </row>
    <row r="3067" spans="1:3" x14ac:dyDescent="0.3">
      <c r="A3067" s="17" t="s">
        <v>9958</v>
      </c>
      <c r="B3067" s="10">
        <v>10.930999999999999</v>
      </c>
      <c r="C3067" s="10">
        <v>1</v>
      </c>
    </row>
    <row r="3068" spans="1:3" x14ac:dyDescent="0.3">
      <c r="A3068" s="17" t="s">
        <v>14570</v>
      </c>
      <c r="B3068" s="10">
        <v>4.5279999999999996</v>
      </c>
      <c r="C3068" s="10">
        <v>1</v>
      </c>
    </row>
    <row r="3069" spans="1:3" x14ac:dyDescent="0.3">
      <c r="A3069" s="16" t="s">
        <v>11361</v>
      </c>
      <c r="B3069" s="10">
        <v>22.365000000000002</v>
      </c>
      <c r="C3069" s="10">
        <v>4</v>
      </c>
    </row>
    <row r="3070" spans="1:3" x14ac:dyDescent="0.3">
      <c r="A3070" s="17" t="s">
        <v>11362</v>
      </c>
      <c r="B3070" s="10">
        <v>7.5830000000000002</v>
      </c>
      <c r="C3070" s="10">
        <v>1</v>
      </c>
    </row>
    <row r="3071" spans="1:3" x14ac:dyDescent="0.3">
      <c r="A3071" s="17" t="s">
        <v>11008</v>
      </c>
      <c r="B3071" s="10">
        <v>6.1189999999999998</v>
      </c>
      <c r="C3071" s="10">
        <v>1</v>
      </c>
    </row>
    <row r="3072" spans="1:3" x14ac:dyDescent="0.3">
      <c r="A3072" s="17" t="s">
        <v>9220</v>
      </c>
      <c r="B3072" s="10">
        <v>4.218</v>
      </c>
      <c r="C3072" s="10">
        <v>1</v>
      </c>
    </row>
    <row r="3073" spans="1:3" x14ac:dyDescent="0.3">
      <c r="A3073" s="17" t="s">
        <v>14713</v>
      </c>
      <c r="B3073" s="10">
        <v>4.4450000000000003</v>
      </c>
      <c r="C3073" s="10">
        <v>1</v>
      </c>
    </row>
    <row r="3074" spans="1:3" x14ac:dyDescent="0.3">
      <c r="A3074" s="16" t="s">
        <v>9926</v>
      </c>
      <c r="B3074" s="10">
        <v>22.352</v>
      </c>
      <c r="C3074" s="10">
        <v>3</v>
      </c>
    </row>
    <row r="3075" spans="1:3" x14ac:dyDescent="0.3">
      <c r="A3075" s="17" t="s">
        <v>12994</v>
      </c>
      <c r="B3075" s="10">
        <v>5.6239999999999997</v>
      </c>
      <c r="C3075" s="10">
        <v>1</v>
      </c>
    </row>
    <row r="3076" spans="1:3" x14ac:dyDescent="0.3">
      <c r="A3076" s="17" t="s">
        <v>9927</v>
      </c>
      <c r="B3076" s="10">
        <v>11.000999999999999</v>
      </c>
      <c r="C3076" s="10">
        <v>1</v>
      </c>
    </row>
    <row r="3077" spans="1:3" x14ac:dyDescent="0.3">
      <c r="A3077" s="17" t="s">
        <v>12896</v>
      </c>
      <c r="B3077" s="10">
        <v>5.7270000000000003</v>
      </c>
      <c r="C3077" s="10">
        <v>1</v>
      </c>
    </row>
    <row r="3078" spans="1:3" x14ac:dyDescent="0.3">
      <c r="A3078" s="16" t="s">
        <v>9928</v>
      </c>
      <c r="B3078" s="10">
        <v>22.350999999999999</v>
      </c>
      <c r="C3078" s="10">
        <v>3</v>
      </c>
    </row>
    <row r="3079" spans="1:3" x14ac:dyDescent="0.3">
      <c r="A3079" s="17" t="s">
        <v>12080</v>
      </c>
      <c r="B3079" s="10">
        <v>6.585</v>
      </c>
      <c r="C3079" s="10">
        <v>1</v>
      </c>
    </row>
    <row r="3080" spans="1:3" x14ac:dyDescent="0.3">
      <c r="A3080" s="17" t="s">
        <v>9929</v>
      </c>
      <c r="B3080" s="10">
        <v>11</v>
      </c>
      <c r="C3080" s="10">
        <v>1</v>
      </c>
    </row>
    <row r="3081" spans="1:3" x14ac:dyDescent="0.3">
      <c r="A3081" s="17" t="s">
        <v>14169</v>
      </c>
      <c r="B3081" s="10">
        <v>4.766</v>
      </c>
      <c r="C3081" s="10">
        <v>1</v>
      </c>
    </row>
    <row r="3082" spans="1:3" x14ac:dyDescent="0.3">
      <c r="A3082" s="16" t="s">
        <v>11854</v>
      </c>
      <c r="B3082" s="10">
        <v>22.320999999999998</v>
      </c>
      <c r="C3082" s="10">
        <v>4</v>
      </c>
    </row>
    <row r="3083" spans="1:3" x14ac:dyDescent="0.3">
      <c r="A3083" s="17" t="s">
        <v>14388</v>
      </c>
      <c r="B3083" s="10">
        <v>4.6340000000000003</v>
      </c>
      <c r="C3083" s="10">
        <v>1</v>
      </c>
    </row>
    <row r="3084" spans="1:3" x14ac:dyDescent="0.3">
      <c r="A3084" s="17" t="s">
        <v>10760</v>
      </c>
      <c r="B3084" s="10">
        <v>5.1120000000000001</v>
      </c>
      <c r="C3084" s="10">
        <v>1</v>
      </c>
    </row>
    <row r="3085" spans="1:3" x14ac:dyDescent="0.3">
      <c r="A3085" s="17" t="s">
        <v>12902</v>
      </c>
      <c r="B3085" s="10">
        <v>5.7190000000000003</v>
      </c>
      <c r="C3085" s="10">
        <v>1</v>
      </c>
    </row>
    <row r="3086" spans="1:3" x14ac:dyDescent="0.3">
      <c r="A3086" s="17" t="s">
        <v>11855</v>
      </c>
      <c r="B3086" s="10">
        <v>6.8559999999999999</v>
      </c>
      <c r="C3086" s="10">
        <v>1</v>
      </c>
    </row>
    <row r="3087" spans="1:3" x14ac:dyDescent="0.3">
      <c r="A3087" s="16" t="s">
        <v>8993</v>
      </c>
      <c r="B3087" s="10">
        <v>22.318000000000001</v>
      </c>
      <c r="C3087" s="10">
        <v>2</v>
      </c>
    </row>
    <row r="3088" spans="1:3" x14ac:dyDescent="0.3">
      <c r="A3088" s="17" t="s">
        <v>8994</v>
      </c>
      <c r="B3088" s="10">
        <v>15.925000000000001</v>
      </c>
      <c r="C3088" s="10">
        <v>1</v>
      </c>
    </row>
    <row r="3089" spans="1:3" x14ac:dyDescent="0.3">
      <c r="A3089" s="17" t="s">
        <v>12247</v>
      </c>
      <c r="B3089" s="10">
        <v>6.3929999999999998</v>
      </c>
      <c r="C3089" s="10">
        <v>1</v>
      </c>
    </row>
    <row r="3090" spans="1:3" x14ac:dyDescent="0.3">
      <c r="A3090" s="16" t="s">
        <v>11199</v>
      </c>
      <c r="B3090" s="10">
        <v>22.234000000000002</v>
      </c>
      <c r="C3090" s="10">
        <v>3</v>
      </c>
    </row>
    <row r="3091" spans="1:3" x14ac:dyDescent="0.3">
      <c r="A3091" s="17" t="s">
        <v>10378</v>
      </c>
      <c r="B3091" s="10">
        <v>7.8739999999999997</v>
      </c>
      <c r="C3091" s="10">
        <v>1</v>
      </c>
    </row>
    <row r="3092" spans="1:3" x14ac:dyDescent="0.3">
      <c r="A3092" s="17" t="s">
        <v>11456</v>
      </c>
      <c r="B3092" s="10">
        <v>7.431</v>
      </c>
      <c r="C3092" s="10">
        <v>1</v>
      </c>
    </row>
    <row r="3093" spans="1:3" x14ac:dyDescent="0.3">
      <c r="A3093" s="17" t="s">
        <v>11811</v>
      </c>
      <c r="B3093" s="10">
        <v>6.9290000000000003</v>
      </c>
      <c r="C3093" s="10">
        <v>1</v>
      </c>
    </row>
    <row r="3094" spans="1:3" x14ac:dyDescent="0.3">
      <c r="A3094" s="16" t="s">
        <v>11988</v>
      </c>
      <c r="B3094" s="10">
        <v>22.213999999999999</v>
      </c>
      <c r="C3094" s="10">
        <v>4</v>
      </c>
    </row>
    <row r="3095" spans="1:3" x14ac:dyDescent="0.3">
      <c r="A3095" s="17" t="s">
        <v>11989</v>
      </c>
      <c r="B3095" s="10">
        <v>6.6849999999999996</v>
      </c>
      <c r="C3095" s="10">
        <v>1</v>
      </c>
    </row>
    <row r="3096" spans="1:3" x14ac:dyDescent="0.3">
      <c r="A3096" s="17" t="s">
        <v>12841</v>
      </c>
      <c r="B3096" s="10">
        <v>5.7619999999999996</v>
      </c>
      <c r="C3096" s="10">
        <v>1</v>
      </c>
    </row>
    <row r="3097" spans="1:3" x14ac:dyDescent="0.3">
      <c r="A3097" s="17" t="s">
        <v>13201</v>
      </c>
      <c r="B3097" s="10">
        <v>5.4729999999999999</v>
      </c>
      <c r="C3097" s="10">
        <v>1</v>
      </c>
    </row>
    <row r="3098" spans="1:3" x14ac:dyDescent="0.3">
      <c r="A3098" s="17" t="s">
        <v>14988</v>
      </c>
      <c r="B3098" s="10">
        <v>4.2939999999999996</v>
      </c>
      <c r="C3098" s="10">
        <v>1</v>
      </c>
    </row>
    <row r="3099" spans="1:3" x14ac:dyDescent="0.3">
      <c r="A3099" s="16" t="s">
        <v>10779</v>
      </c>
      <c r="B3099" s="10">
        <v>22.17</v>
      </c>
      <c r="C3099" s="10">
        <v>3</v>
      </c>
    </row>
    <row r="3100" spans="1:3" x14ac:dyDescent="0.3">
      <c r="A3100" s="17" t="s">
        <v>12543</v>
      </c>
      <c r="B3100" s="10">
        <v>6.0380000000000003</v>
      </c>
      <c r="C3100" s="10">
        <v>1</v>
      </c>
    </row>
    <row r="3101" spans="1:3" x14ac:dyDescent="0.3">
      <c r="A3101" s="17" t="s">
        <v>10780</v>
      </c>
      <c r="B3101" s="10">
        <v>8.6419999999999995</v>
      </c>
      <c r="C3101" s="10">
        <v>1</v>
      </c>
    </row>
    <row r="3102" spans="1:3" x14ac:dyDescent="0.3">
      <c r="A3102" s="17" t="s">
        <v>11414</v>
      </c>
      <c r="B3102" s="10">
        <v>7.49</v>
      </c>
      <c r="C3102" s="10">
        <v>1</v>
      </c>
    </row>
    <row r="3103" spans="1:3" x14ac:dyDescent="0.3">
      <c r="A3103" s="16" t="s">
        <v>9126</v>
      </c>
      <c r="B3103" s="10">
        <v>22.14</v>
      </c>
      <c r="C3103" s="10">
        <v>2</v>
      </c>
    </row>
    <row r="3104" spans="1:3" x14ac:dyDescent="0.3">
      <c r="A3104" s="17" t="s">
        <v>11625</v>
      </c>
      <c r="B3104" s="10">
        <v>7.2060000000000004</v>
      </c>
      <c r="C3104" s="10">
        <v>1</v>
      </c>
    </row>
    <row r="3105" spans="1:3" x14ac:dyDescent="0.3">
      <c r="A3105" s="17" t="s">
        <v>9127</v>
      </c>
      <c r="B3105" s="10">
        <v>14.933999999999999</v>
      </c>
      <c r="C3105" s="10">
        <v>1</v>
      </c>
    </row>
    <row r="3106" spans="1:3" x14ac:dyDescent="0.3">
      <c r="A3106" s="16" t="s">
        <v>11225</v>
      </c>
      <c r="B3106" s="10">
        <v>22.119</v>
      </c>
      <c r="C3106" s="10">
        <v>3</v>
      </c>
    </row>
    <row r="3107" spans="1:3" x14ac:dyDescent="0.3">
      <c r="A3107" s="17" t="s">
        <v>11226</v>
      </c>
      <c r="B3107" s="10">
        <v>7.827</v>
      </c>
      <c r="C3107" s="10">
        <v>1</v>
      </c>
    </row>
    <row r="3108" spans="1:3" x14ac:dyDescent="0.3">
      <c r="A3108" s="17" t="s">
        <v>11357</v>
      </c>
      <c r="B3108" s="10">
        <v>7.5860000000000003</v>
      </c>
      <c r="C3108" s="10">
        <v>1</v>
      </c>
    </row>
    <row r="3109" spans="1:3" x14ac:dyDescent="0.3">
      <c r="A3109" s="17" t="s">
        <v>11965</v>
      </c>
      <c r="B3109" s="10">
        <v>6.7060000000000004</v>
      </c>
      <c r="C3109" s="10">
        <v>1</v>
      </c>
    </row>
    <row r="3110" spans="1:3" x14ac:dyDescent="0.3">
      <c r="A3110" s="16" t="s">
        <v>9438</v>
      </c>
      <c r="B3110" s="10">
        <v>22.048000000000002</v>
      </c>
      <c r="C3110" s="10">
        <v>3</v>
      </c>
    </row>
    <row r="3111" spans="1:3" x14ac:dyDescent="0.3">
      <c r="A3111" s="17" t="s">
        <v>9439</v>
      </c>
      <c r="B3111" s="10">
        <v>12.927</v>
      </c>
      <c r="C3111" s="10">
        <v>1</v>
      </c>
    </row>
    <row r="3112" spans="1:3" x14ac:dyDescent="0.3">
      <c r="A3112" s="17" t="s">
        <v>15083</v>
      </c>
      <c r="B3112" s="10">
        <v>4.2480000000000002</v>
      </c>
      <c r="C3112" s="10">
        <v>1</v>
      </c>
    </row>
    <row r="3113" spans="1:3" x14ac:dyDescent="0.3">
      <c r="A3113" s="17" t="s">
        <v>13995</v>
      </c>
      <c r="B3113" s="10">
        <v>4.8730000000000002</v>
      </c>
      <c r="C3113" s="10">
        <v>1</v>
      </c>
    </row>
    <row r="3114" spans="1:3" x14ac:dyDescent="0.3">
      <c r="A3114" s="16" t="s">
        <v>9140</v>
      </c>
      <c r="B3114" s="10">
        <v>21.951000000000001</v>
      </c>
      <c r="C3114" s="10">
        <v>2</v>
      </c>
    </row>
    <row r="3115" spans="1:3" x14ac:dyDescent="0.3">
      <c r="A3115" s="17" t="s">
        <v>9141</v>
      </c>
      <c r="B3115" s="10">
        <v>14.858000000000001</v>
      </c>
      <c r="C3115" s="10">
        <v>1</v>
      </c>
    </row>
    <row r="3116" spans="1:3" x14ac:dyDescent="0.3">
      <c r="A3116" s="17" t="s">
        <v>11694</v>
      </c>
      <c r="B3116" s="10">
        <v>7.093</v>
      </c>
      <c r="C3116" s="10">
        <v>1</v>
      </c>
    </row>
    <row r="3117" spans="1:3" x14ac:dyDescent="0.3">
      <c r="A3117" s="16" t="s">
        <v>11844</v>
      </c>
      <c r="B3117" s="10">
        <v>21.949999999999996</v>
      </c>
      <c r="C3117" s="10">
        <v>4</v>
      </c>
    </row>
    <row r="3118" spans="1:3" x14ac:dyDescent="0.3">
      <c r="A3118" s="17" t="s">
        <v>11845</v>
      </c>
      <c r="B3118" s="10">
        <v>6.8739999999999997</v>
      </c>
      <c r="C3118" s="10">
        <v>1</v>
      </c>
    </row>
    <row r="3119" spans="1:3" x14ac:dyDescent="0.3">
      <c r="A3119" s="17" t="s">
        <v>12516</v>
      </c>
      <c r="B3119" s="10">
        <v>6.0640000000000001</v>
      </c>
      <c r="C3119" s="10">
        <v>1</v>
      </c>
    </row>
    <row r="3120" spans="1:3" x14ac:dyDescent="0.3">
      <c r="A3120" s="17" t="s">
        <v>14235</v>
      </c>
      <c r="B3120" s="10">
        <v>4.7229999999999999</v>
      </c>
      <c r="C3120" s="10">
        <v>1</v>
      </c>
    </row>
    <row r="3121" spans="1:3" x14ac:dyDescent="0.3">
      <c r="A3121" s="17" t="s">
        <v>15004</v>
      </c>
      <c r="B3121" s="10">
        <v>4.2889999999999997</v>
      </c>
      <c r="C3121" s="10">
        <v>1</v>
      </c>
    </row>
    <row r="3122" spans="1:3" x14ac:dyDescent="0.3">
      <c r="A3122" s="16" t="s">
        <v>10812</v>
      </c>
      <c r="B3122" s="10">
        <v>21.945999999999998</v>
      </c>
      <c r="C3122" s="10">
        <v>3</v>
      </c>
    </row>
    <row r="3123" spans="1:3" x14ac:dyDescent="0.3">
      <c r="A3123" s="17" t="s">
        <v>11312</v>
      </c>
      <c r="B3123" s="10">
        <v>7.673</v>
      </c>
      <c r="C3123" s="10">
        <v>1</v>
      </c>
    </row>
    <row r="3124" spans="1:3" x14ac:dyDescent="0.3">
      <c r="A3124" s="17" t="s">
        <v>12919</v>
      </c>
      <c r="B3124" s="10">
        <v>5.6980000000000004</v>
      </c>
      <c r="C3124" s="10">
        <v>1</v>
      </c>
    </row>
    <row r="3125" spans="1:3" x14ac:dyDescent="0.3">
      <c r="A3125" s="17" t="s">
        <v>10813</v>
      </c>
      <c r="B3125" s="10">
        <v>8.5749999999999993</v>
      </c>
      <c r="C3125" s="10">
        <v>1</v>
      </c>
    </row>
    <row r="3126" spans="1:3" x14ac:dyDescent="0.3">
      <c r="A3126" s="16" t="s">
        <v>8595</v>
      </c>
      <c r="B3126" s="10">
        <v>21.887</v>
      </c>
      <c r="C3126" s="10">
        <v>1</v>
      </c>
    </row>
    <row r="3127" spans="1:3" x14ac:dyDescent="0.3">
      <c r="A3127" s="17" t="s">
        <v>8596</v>
      </c>
      <c r="B3127" s="10">
        <v>21.887</v>
      </c>
      <c r="C3127" s="10">
        <v>1</v>
      </c>
    </row>
    <row r="3128" spans="1:3" x14ac:dyDescent="0.3">
      <c r="A3128" s="16" t="s">
        <v>10029</v>
      </c>
      <c r="B3128" s="10">
        <v>21.880000000000003</v>
      </c>
      <c r="C3128" s="10">
        <v>3</v>
      </c>
    </row>
    <row r="3129" spans="1:3" x14ac:dyDescent="0.3">
      <c r="A3129" s="17" t="s">
        <v>12887</v>
      </c>
      <c r="B3129" s="10">
        <v>5.7320000000000002</v>
      </c>
      <c r="C3129" s="10">
        <v>1</v>
      </c>
    </row>
    <row r="3130" spans="1:3" x14ac:dyDescent="0.3">
      <c r="A3130" s="17" t="s">
        <v>10030</v>
      </c>
      <c r="B3130" s="10">
        <v>10.688000000000001</v>
      </c>
      <c r="C3130" s="10">
        <v>1</v>
      </c>
    </row>
    <row r="3131" spans="1:3" x14ac:dyDescent="0.3">
      <c r="A3131" s="17" t="s">
        <v>13221</v>
      </c>
      <c r="B3131" s="10">
        <v>5.46</v>
      </c>
      <c r="C3131" s="10">
        <v>1</v>
      </c>
    </row>
    <row r="3132" spans="1:3" x14ac:dyDescent="0.3">
      <c r="A3132" s="16" t="s">
        <v>9459</v>
      </c>
      <c r="B3132" s="10">
        <v>21.816000000000003</v>
      </c>
      <c r="C3132" s="10">
        <v>2</v>
      </c>
    </row>
    <row r="3133" spans="1:3" x14ac:dyDescent="0.3">
      <c r="A3133" s="17" t="s">
        <v>9460</v>
      </c>
      <c r="B3133" s="10">
        <v>12.868</v>
      </c>
      <c r="C3133" s="10">
        <v>1</v>
      </c>
    </row>
    <row r="3134" spans="1:3" x14ac:dyDescent="0.3">
      <c r="A3134" s="17" t="s">
        <v>10644</v>
      </c>
      <c r="B3134" s="10">
        <v>8.9480000000000004</v>
      </c>
      <c r="C3134" s="10">
        <v>1</v>
      </c>
    </row>
    <row r="3135" spans="1:3" x14ac:dyDescent="0.3">
      <c r="A3135" s="16" t="s">
        <v>9795</v>
      </c>
      <c r="B3135" s="10">
        <v>21.750999999999998</v>
      </c>
      <c r="C3135" s="10">
        <v>3</v>
      </c>
    </row>
    <row r="3136" spans="1:3" x14ac:dyDescent="0.3">
      <c r="A3136" s="17" t="s">
        <v>12608</v>
      </c>
      <c r="B3136" s="10">
        <v>5.9989999999999997</v>
      </c>
      <c r="C3136" s="10">
        <v>1</v>
      </c>
    </row>
    <row r="3137" spans="1:3" x14ac:dyDescent="0.3">
      <c r="A3137" s="17" t="s">
        <v>9796</v>
      </c>
      <c r="B3137" s="10">
        <v>11.488</v>
      </c>
      <c r="C3137" s="10">
        <v>1</v>
      </c>
    </row>
    <row r="3138" spans="1:3" x14ac:dyDescent="0.3">
      <c r="A3138" s="17" t="s">
        <v>12067</v>
      </c>
      <c r="B3138" s="10">
        <v>4.2640000000000002</v>
      </c>
      <c r="C3138" s="10">
        <v>1</v>
      </c>
    </row>
    <row r="3139" spans="1:3" x14ac:dyDescent="0.3">
      <c r="A3139" s="16" t="s">
        <v>8977</v>
      </c>
      <c r="B3139" s="10">
        <v>21.696999999999999</v>
      </c>
      <c r="C3139" s="10">
        <v>2</v>
      </c>
    </row>
    <row r="3140" spans="1:3" x14ac:dyDescent="0.3">
      <c r="A3140" s="17" t="s">
        <v>13136</v>
      </c>
      <c r="B3140" s="10">
        <v>5.52</v>
      </c>
      <c r="C3140" s="10">
        <v>1</v>
      </c>
    </row>
    <row r="3141" spans="1:3" x14ac:dyDescent="0.3">
      <c r="A3141" s="17" t="s">
        <v>8978</v>
      </c>
      <c r="B3141" s="10">
        <v>16.177</v>
      </c>
      <c r="C3141" s="10">
        <v>1</v>
      </c>
    </row>
    <row r="3142" spans="1:3" x14ac:dyDescent="0.3">
      <c r="A3142" s="16" t="s">
        <v>10142</v>
      </c>
      <c r="B3142" s="10">
        <v>21.680999999999997</v>
      </c>
      <c r="C3142" s="10">
        <v>3</v>
      </c>
    </row>
    <row r="3143" spans="1:3" x14ac:dyDescent="0.3">
      <c r="A3143" s="17" t="s">
        <v>12059</v>
      </c>
      <c r="B3143" s="10">
        <v>6.6059999999999999</v>
      </c>
      <c r="C3143" s="10">
        <v>1</v>
      </c>
    </row>
    <row r="3144" spans="1:3" x14ac:dyDescent="0.3">
      <c r="A3144" s="17" t="s">
        <v>10143</v>
      </c>
      <c r="B3144" s="10">
        <v>10.285</v>
      </c>
      <c r="C3144" s="10">
        <v>1</v>
      </c>
    </row>
    <row r="3145" spans="1:3" x14ac:dyDescent="0.3">
      <c r="A3145" s="17" t="s">
        <v>14134</v>
      </c>
      <c r="B3145" s="10">
        <v>4.79</v>
      </c>
      <c r="C3145" s="10">
        <v>1</v>
      </c>
    </row>
    <row r="3146" spans="1:3" x14ac:dyDescent="0.3">
      <c r="A3146" s="16" t="s">
        <v>8895</v>
      </c>
      <c r="B3146" s="10">
        <v>21.671999999999997</v>
      </c>
      <c r="C3146" s="10">
        <v>2</v>
      </c>
    </row>
    <row r="3147" spans="1:3" x14ac:dyDescent="0.3">
      <c r="A3147" s="17" t="s">
        <v>8896</v>
      </c>
      <c r="B3147" s="10">
        <v>17.050999999999998</v>
      </c>
      <c r="C3147" s="10">
        <v>1</v>
      </c>
    </row>
    <row r="3148" spans="1:3" x14ac:dyDescent="0.3">
      <c r="A3148" s="17" t="s">
        <v>14411</v>
      </c>
      <c r="B3148" s="10">
        <v>4.6210000000000004</v>
      </c>
      <c r="C3148" s="10">
        <v>1</v>
      </c>
    </row>
    <row r="3149" spans="1:3" x14ac:dyDescent="0.3">
      <c r="A3149" s="16" t="s">
        <v>8601</v>
      </c>
      <c r="B3149" s="10">
        <v>21.669</v>
      </c>
      <c r="C3149" s="10">
        <v>1</v>
      </c>
    </row>
    <row r="3150" spans="1:3" x14ac:dyDescent="0.3">
      <c r="A3150" s="17" t="s">
        <v>8602</v>
      </c>
      <c r="B3150" s="10">
        <v>21.669</v>
      </c>
      <c r="C3150" s="10">
        <v>1</v>
      </c>
    </row>
    <row r="3151" spans="1:3" x14ac:dyDescent="0.3">
      <c r="A3151" s="16" t="s">
        <v>12275</v>
      </c>
      <c r="B3151" s="10">
        <v>21.667999999999999</v>
      </c>
      <c r="C3151" s="10">
        <v>4</v>
      </c>
    </row>
    <row r="3152" spans="1:3" x14ac:dyDescent="0.3">
      <c r="A3152" s="17" t="s">
        <v>14048</v>
      </c>
      <c r="B3152" s="10">
        <v>4.8319999999999999</v>
      </c>
      <c r="C3152" s="10">
        <v>1</v>
      </c>
    </row>
    <row r="3153" spans="1:3" x14ac:dyDescent="0.3">
      <c r="A3153" s="17" t="s">
        <v>12655</v>
      </c>
      <c r="B3153" s="10">
        <v>5.94</v>
      </c>
      <c r="C3153" s="10">
        <v>1</v>
      </c>
    </row>
    <row r="3154" spans="1:3" x14ac:dyDescent="0.3">
      <c r="A3154" s="17" t="s">
        <v>12276</v>
      </c>
      <c r="B3154" s="10">
        <v>6.3680000000000003</v>
      </c>
      <c r="C3154" s="10">
        <v>1</v>
      </c>
    </row>
    <row r="3155" spans="1:3" x14ac:dyDescent="0.3">
      <c r="A3155" s="17" t="s">
        <v>14573</v>
      </c>
      <c r="B3155" s="10">
        <v>4.5279999999999996</v>
      </c>
      <c r="C3155" s="10">
        <v>1</v>
      </c>
    </row>
    <row r="3156" spans="1:3" x14ac:dyDescent="0.3">
      <c r="A3156" s="16" t="s">
        <v>8864</v>
      </c>
      <c r="B3156" s="10">
        <v>21.661000000000001</v>
      </c>
      <c r="C3156" s="10">
        <v>2</v>
      </c>
    </row>
    <row r="3157" spans="1:3" x14ac:dyDescent="0.3">
      <c r="A3157" s="17" t="s">
        <v>15103</v>
      </c>
      <c r="B3157" s="10">
        <v>4.242</v>
      </c>
      <c r="C3157" s="10">
        <v>1</v>
      </c>
    </row>
    <row r="3158" spans="1:3" x14ac:dyDescent="0.3">
      <c r="A3158" s="17" t="s">
        <v>8865</v>
      </c>
      <c r="B3158" s="10">
        <v>17.419</v>
      </c>
      <c r="C3158" s="10">
        <v>1</v>
      </c>
    </row>
    <row r="3159" spans="1:3" x14ac:dyDescent="0.3">
      <c r="A3159" s="16" t="s">
        <v>11293</v>
      </c>
      <c r="B3159" s="10">
        <v>21.637</v>
      </c>
      <c r="C3159" s="10">
        <v>3</v>
      </c>
    </row>
    <row r="3160" spans="1:3" x14ac:dyDescent="0.3">
      <c r="A3160" s="17" t="s">
        <v>11702</v>
      </c>
      <c r="B3160" s="10">
        <v>7.0830000000000002</v>
      </c>
      <c r="C3160" s="10">
        <v>1</v>
      </c>
    </row>
    <row r="3161" spans="1:3" x14ac:dyDescent="0.3">
      <c r="A3161" s="17" t="s">
        <v>11875</v>
      </c>
      <c r="B3161" s="10">
        <v>6.8310000000000004</v>
      </c>
      <c r="C3161" s="10">
        <v>1</v>
      </c>
    </row>
    <row r="3162" spans="1:3" x14ac:dyDescent="0.3">
      <c r="A3162" s="17" t="s">
        <v>11294</v>
      </c>
      <c r="B3162" s="10">
        <v>7.7229999999999999</v>
      </c>
      <c r="C3162" s="10">
        <v>1</v>
      </c>
    </row>
    <row r="3163" spans="1:3" x14ac:dyDescent="0.3">
      <c r="A3163" s="16" t="s">
        <v>8605</v>
      </c>
      <c r="B3163" s="10">
        <v>21.59</v>
      </c>
      <c r="C3163" s="10">
        <v>1</v>
      </c>
    </row>
    <row r="3164" spans="1:3" x14ac:dyDescent="0.3">
      <c r="A3164" s="17" t="s">
        <v>8606</v>
      </c>
      <c r="B3164" s="10">
        <v>21.59</v>
      </c>
      <c r="C3164" s="10">
        <v>1</v>
      </c>
    </row>
    <row r="3165" spans="1:3" x14ac:dyDescent="0.3">
      <c r="A3165" s="16" t="s">
        <v>9745</v>
      </c>
      <c r="B3165" s="10">
        <v>21.413</v>
      </c>
      <c r="C3165" s="10">
        <v>3</v>
      </c>
    </row>
    <row r="3166" spans="1:3" x14ac:dyDescent="0.3">
      <c r="A3166" s="17" t="s">
        <v>13288</v>
      </c>
      <c r="B3166" s="10">
        <v>5.4180000000000001</v>
      </c>
      <c r="C3166" s="10">
        <v>1</v>
      </c>
    </row>
    <row r="3167" spans="1:3" x14ac:dyDescent="0.3">
      <c r="A3167" s="17" t="s">
        <v>15053</v>
      </c>
      <c r="B3167" s="10">
        <v>4.2640000000000002</v>
      </c>
      <c r="C3167" s="10">
        <v>1</v>
      </c>
    </row>
    <row r="3168" spans="1:3" x14ac:dyDescent="0.3">
      <c r="A3168" s="17" t="s">
        <v>9746</v>
      </c>
      <c r="B3168" s="10">
        <v>11.731</v>
      </c>
      <c r="C3168" s="10">
        <v>1</v>
      </c>
    </row>
    <row r="3169" spans="1:3" x14ac:dyDescent="0.3">
      <c r="A3169" s="16" t="s">
        <v>8612</v>
      </c>
      <c r="B3169" s="10">
        <v>21.344000000000001</v>
      </c>
      <c r="C3169" s="10">
        <v>1</v>
      </c>
    </row>
    <row r="3170" spans="1:3" x14ac:dyDescent="0.3">
      <c r="A3170" s="17" t="s">
        <v>8613</v>
      </c>
      <c r="B3170" s="10">
        <v>21.344000000000001</v>
      </c>
      <c r="C3170" s="10">
        <v>1</v>
      </c>
    </row>
    <row r="3171" spans="1:3" x14ac:dyDescent="0.3">
      <c r="A3171" s="16" t="s">
        <v>8912</v>
      </c>
      <c r="B3171" s="10">
        <v>21.323999999999998</v>
      </c>
      <c r="C3171" s="10">
        <v>2</v>
      </c>
    </row>
    <row r="3172" spans="1:3" x14ac:dyDescent="0.3">
      <c r="A3172" s="17" t="s">
        <v>8913</v>
      </c>
      <c r="B3172" s="10">
        <v>16.864999999999998</v>
      </c>
      <c r="C3172" s="10">
        <v>1</v>
      </c>
    </row>
    <row r="3173" spans="1:3" x14ac:dyDescent="0.3">
      <c r="A3173" s="17" t="s">
        <v>14688</v>
      </c>
      <c r="B3173" s="10">
        <v>4.4589999999999996</v>
      </c>
      <c r="C3173" s="10">
        <v>1</v>
      </c>
    </row>
    <row r="3174" spans="1:3" x14ac:dyDescent="0.3">
      <c r="A3174" s="16" t="s">
        <v>12497</v>
      </c>
      <c r="B3174" s="10">
        <v>21.265999999999998</v>
      </c>
      <c r="C3174" s="10">
        <v>4</v>
      </c>
    </row>
    <row r="3175" spans="1:3" x14ac:dyDescent="0.3">
      <c r="A3175" s="17" t="s">
        <v>9781</v>
      </c>
      <c r="B3175" s="10">
        <v>4.1740000000000004</v>
      </c>
      <c r="C3175" s="10">
        <v>1</v>
      </c>
    </row>
    <row r="3176" spans="1:3" x14ac:dyDescent="0.3">
      <c r="A3176" s="17" t="s">
        <v>13472</v>
      </c>
      <c r="B3176" s="10">
        <v>5.2729999999999997</v>
      </c>
      <c r="C3176" s="10">
        <v>1</v>
      </c>
    </row>
    <row r="3177" spans="1:3" x14ac:dyDescent="0.3">
      <c r="A3177" s="17" t="s">
        <v>12498</v>
      </c>
      <c r="B3177" s="10">
        <v>6.0830000000000002</v>
      </c>
      <c r="C3177" s="10">
        <v>1</v>
      </c>
    </row>
    <row r="3178" spans="1:3" x14ac:dyDescent="0.3">
      <c r="A3178" s="17" t="s">
        <v>12884</v>
      </c>
      <c r="B3178" s="10">
        <v>5.7359999999999998</v>
      </c>
      <c r="C3178" s="10">
        <v>1</v>
      </c>
    </row>
    <row r="3179" spans="1:3" x14ac:dyDescent="0.3">
      <c r="A3179" s="16" t="s">
        <v>9608</v>
      </c>
      <c r="B3179" s="10">
        <v>21.254000000000001</v>
      </c>
      <c r="C3179" s="10">
        <v>3</v>
      </c>
    </row>
    <row r="3180" spans="1:3" x14ac:dyDescent="0.3">
      <c r="A3180" s="17" t="s">
        <v>9609</v>
      </c>
      <c r="B3180" s="10">
        <v>12.286</v>
      </c>
      <c r="C3180" s="10">
        <v>1</v>
      </c>
    </row>
    <row r="3181" spans="1:3" x14ac:dyDescent="0.3">
      <c r="A3181" s="17" t="s">
        <v>14528</v>
      </c>
      <c r="B3181" s="10">
        <v>4.5490000000000004</v>
      </c>
      <c r="C3181" s="10">
        <v>1</v>
      </c>
    </row>
    <row r="3182" spans="1:3" x14ac:dyDescent="0.3">
      <c r="A3182" s="17" t="s">
        <v>14762</v>
      </c>
      <c r="B3182" s="10">
        <v>4.4189999999999996</v>
      </c>
      <c r="C3182" s="10">
        <v>1</v>
      </c>
    </row>
    <row r="3183" spans="1:3" x14ac:dyDescent="0.3">
      <c r="A3183" s="16" t="s">
        <v>9641</v>
      </c>
      <c r="B3183" s="10">
        <v>21.145000000000003</v>
      </c>
      <c r="C3183" s="10">
        <v>2</v>
      </c>
    </row>
    <row r="3184" spans="1:3" x14ac:dyDescent="0.3">
      <c r="A3184" s="17" t="s">
        <v>9642</v>
      </c>
      <c r="B3184" s="10">
        <v>12.191000000000001</v>
      </c>
      <c r="C3184" s="10">
        <v>1</v>
      </c>
    </row>
    <row r="3185" spans="1:3" x14ac:dyDescent="0.3">
      <c r="A3185" s="17" t="s">
        <v>3827</v>
      </c>
      <c r="B3185" s="10">
        <v>8.9540000000000006</v>
      </c>
      <c r="C3185" s="10">
        <v>1</v>
      </c>
    </row>
    <row r="3186" spans="1:3" x14ac:dyDescent="0.3">
      <c r="A3186" s="16" t="s">
        <v>10020</v>
      </c>
      <c r="B3186" s="10">
        <v>21.135999999999999</v>
      </c>
      <c r="C3186" s="10">
        <v>3</v>
      </c>
    </row>
    <row r="3187" spans="1:3" x14ac:dyDescent="0.3">
      <c r="A3187" s="17" t="s">
        <v>14228</v>
      </c>
      <c r="B3187" s="10">
        <v>4.7290000000000001</v>
      </c>
      <c r="C3187" s="10">
        <v>1</v>
      </c>
    </row>
    <row r="3188" spans="1:3" x14ac:dyDescent="0.3">
      <c r="A3188" s="17" t="s">
        <v>10021</v>
      </c>
      <c r="B3188" s="10">
        <v>10.715999999999999</v>
      </c>
      <c r="C3188" s="10">
        <v>1</v>
      </c>
    </row>
    <row r="3189" spans="1:3" x14ac:dyDescent="0.3">
      <c r="A3189" s="17" t="s">
        <v>12923</v>
      </c>
      <c r="B3189" s="10">
        <v>5.6909999999999998</v>
      </c>
      <c r="C3189" s="10">
        <v>1</v>
      </c>
    </row>
    <row r="3190" spans="1:3" x14ac:dyDescent="0.3">
      <c r="A3190" s="16" t="s">
        <v>8621</v>
      </c>
      <c r="B3190" s="10">
        <v>21.106999999999999</v>
      </c>
      <c r="C3190" s="10">
        <v>1</v>
      </c>
    </row>
    <row r="3191" spans="1:3" x14ac:dyDescent="0.3">
      <c r="A3191" s="17" t="s">
        <v>8622</v>
      </c>
      <c r="B3191" s="10">
        <v>21.106999999999999</v>
      </c>
      <c r="C3191" s="10">
        <v>1</v>
      </c>
    </row>
    <row r="3192" spans="1:3" x14ac:dyDescent="0.3">
      <c r="A3192" s="16" t="s">
        <v>8624</v>
      </c>
      <c r="B3192" s="10">
        <v>21.082000000000001</v>
      </c>
      <c r="C3192" s="10">
        <v>1</v>
      </c>
    </row>
    <row r="3193" spans="1:3" x14ac:dyDescent="0.3">
      <c r="A3193" s="17" t="s">
        <v>8625</v>
      </c>
      <c r="B3193" s="10">
        <v>21.082000000000001</v>
      </c>
      <c r="C3193" s="10">
        <v>1</v>
      </c>
    </row>
    <row r="3194" spans="1:3" x14ac:dyDescent="0.3">
      <c r="A3194" s="16" t="s">
        <v>11996</v>
      </c>
      <c r="B3194" s="10">
        <v>20.991</v>
      </c>
      <c r="C3194" s="10">
        <v>4</v>
      </c>
    </row>
    <row r="3195" spans="1:3" x14ac:dyDescent="0.3">
      <c r="A3195" s="17" t="s">
        <v>14120</v>
      </c>
      <c r="B3195" s="10">
        <v>4.8010000000000002</v>
      </c>
      <c r="C3195" s="10">
        <v>1</v>
      </c>
    </row>
    <row r="3196" spans="1:3" x14ac:dyDescent="0.3">
      <c r="A3196" s="17" t="s">
        <v>11997</v>
      </c>
      <c r="B3196" s="10">
        <v>6.6820000000000004</v>
      </c>
      <c r="C3196" s="10">
        <v>1</v>
      </c>
    </row>
    <row r="3197" spans="1:3" x14ac:dyDescent="0.3">
      <c r="A3197" s="17" t="s">
        <v>13539</v>
      </c>
      <c r="B3197" s="10">
        <v>5.2359999999999998</v>
      </c>
      <c r="C3197" s="10">
        <v>1</v>
      </c>
    </row>
    <row r="3198" spans="1:3" x14ac:dyDescent="0.3">
      <c r="A3198" s="17" t="s">
        <v>15036</v>
      </c>
      <c r="B3198" s="10">
        <v>4.2720000000000002</v>
      </c>
      <c r="C3198" s="10">
        <v>1</v>
      </c>
    </row>
    <row r="3199" spans="1:3" x14ac:dyDescent="0.3">
      <c r="A3199" s="16" t="s">
        <v>9344</v>
      </c>
      <c r="B3199" s="10">
        <v>20.981000000000002</v>
      </c>
      <c r="C3199" s="10">
        <v>2</v>
      </c>
    </row>
    <row r="3200" spans="1:3" x14ac:dyDescent="0.3">
      <c r="A3200" s="17" t="s">
        <v>11397</v>
      </c>
      <c r="B3200" s="10">
        <v>7.52</v>
      </c>
      <c r="C3200" s="10">
        <v>1</v>
      </c>
    </row>
    <row r="3201" spans="1:3" x14ac:dyDescent="0.3">
      <c r="A3201" s="17" t="s">
        <v>9345</v>
      </c>
      <c r="B3201" s="10">
        <v>13.461</v>
      </c>
      <c r="C3201" s="10">
        <v>1</v>
      </c>
    </row>
    <row r="3202" spans="1:3" x14ac:dyDescent="0.3">
      <c r="A3202" s="16" t="s">
        <v>10350</v>
      </c>
      <c r="B3202" s="10">
        <v>20.937000000000001</v>
      </c>
      <c r="C3202" s="10">
        <v>3</v>
      </c>
    </row>
    <row r="3203" spans="1:3" x14ac:dyDescent="0.3">
      <c r="A3203" s="17" t="s">
        <v>13100</v>
      </c>
      <c r="B3203" s="10">
        <v>5.5460000000000003</v>
      </c>
      <c r="C3203" s="10">
        <v>1</v>
      </c>
    </row>
    <row r="3204" spans="1:3" x14ac:dyDescent="0.3">
      <c r="A3204" s="17" t="s">
        <v>10351</v>
      </c>
      <c r="B3204" s="10">
        <v>9.6379999999999999</v>
      </c>
      <c r="C3204" s="10">
        <v>1</v>
      </c>
    </row>
    <row r="3205" spans="1:3" x14ac:dyDescent="0.3">
      <c r="A3205" s="17" t="s">
        <v>12855</v>
      </c>
      <c r="B3205" s="10">
        <v>5.7530000000000001</v>
      </c>
      <c r="C3205" s="10">
        <v>1</v>
      </c>
    </row>
    <row r="3206" spans="1:3" x14ac:dyDescent="0.3">
      <c r="A3206" s="16" t="s">
        <v>8632</v>
      </c>
      <c r="B3206" s="10">
        <v>20.922999999999998</v>
      </c>
      <c r="C3206" s="10">
        <v>1</v>
      </c>
    </row>
    <row r="3207" spans="1:3" x14ac:dyDescent="0.3">
      <c r="A3207" s="17" t="s">
        <v>8633</v>
      </c>
      <c r="B3207" s="10">
        <v>20.922999999999998</v>
      </c>
      <c r="C3207" s="10">
        <v>1</v>
      </c>
    </row>
    <row r="3208" spans="1:3" x14ac:dyDescent="0.3">
      <c r="A3208" s="16" t="s">
        <v>8643</v>
      </c>
      <c r="B3208" s="10">
        <v>20.826000000000001</v>
      </c>
      <c r="C3208" s="10">
        <v>1</v>
      </c>
    </row>
    <row r="3209" spans="1:3" x14ac:dyDescent="0.3">
      <c r="A3209" s="17" t="s">
        <v>8644</v>
      </c>
      <c r="B3209" s="10">
        <v>20.826000000000001</v>
      </c>
      <c r="C3209" s="10">
        <v>1</v>
      </c>
    </row>
    <row r="3210" spans="1:3" x14ac:dyDescent="0.3">
      <c r="A3210" s="16" t="s">
        <v>9002</v>
      </c>
      <c r="B3210" s="10">
        <v>20.809000000000001</v>
      </c>
      <c r="C3210" s="10">
        <v>2</v>
      </c>
    </row>
    <row r="3211" spans="1:3" x14ac:dyDescent="0.3">
      <c r="A3211" s="17" t="s">
        <v>9003</v>
      </c>
      <c r="B3211" s="10">
        <v>15.826000000000001</v>
      </c>
      <c r="C3211" s="10">
        <v>1</v>
      </c>
    </row>
    <row r="3212" spans="1:3" x14ac:dyDescent="0.3">
      <c r="A3212" s="17" t="s">
        <v>13851</v>
      </c>
      <c r="B3212" s="10">
        <v>4.9829999999999997</v>
      </c>
      <c r="C3212" s="10">
        <v>1</v>
      </c>
    </row>
    <row r="3213" spans="1:3" x14ac:dyDescent="0.3">
      <c r="A3213" s="16" t="s">
        <v>8649</v>
      </c>
      <c r="B3213" s="10">
        <v>20.798999999999999</v>
      </c>
      <c r="C3213" s="10">
        <v>1</v>
      </c>
    </row>
    <row r="3214" spans="1:3" x14ac:dyDescent="0.3">
      <c r="A3214" s="17" t="s">
        <v>8650</v>
      </c>
      <c r="B3214" s="10">
        <v>20.798999999999999</v>
      </c>
      <c r="C3214" s="10">
        <v>1</v>
      </c>
    </row>
    <row r="3215" spans="1:3" x14ac:dyDescent="0.3">
      <c r="A3215" s="16" t="s">
        <v>9137</v>
      </c>
      <c r="B3215" s="10">
        <v>20.771000000000001</v>
      </c>
      <c r="C3215" s="10">
        <v>2</v>
      </c>
    </row>
    <row r="3216" spans="1:3" x14ac:dyDescent="0.3">
      <c r="A3216" s="17" t="s">
        <v>12698</v>
      </c>
      <c r="B3216" s="10">
        <v>5.8949999999999996</v>
      </c>
      <c r="C3216" s="10">
        <v>1</v>
      </c>
    </row>
    <row r="3217" spans="1:3" x14ac:dyDescent="0.3">
      <c r="A3217" s="17" t="s">
        <v>9138</v>
      </c>
      <c r="B3217" s="10">
        <v>14.875999999999999</v>
      </c>
      <c r="C3217" s="10">
        <v>1</v>
      </c>
    </row>
    <row r="3218" spans="1:3" x14ac:dyDescent="0.3">
      <c r="A3218" s="16" t="s">
        <v>10302</v>
      </c>
      <c r="B3218" s="10">
        <v>20.629000000000001</v>
      </c>
      <c r="C3218" s="10">
        <v>3</v>
      </c>
    </row>
    <row r="3219" spans="1:3" x14ac:dyDescent="0.3">
      <c r="A3219" s="17" t="s">
        <v>14339</v>
      </c>
      <c r="B3219" s="10">
        <v>4.657</v>
      </c>
      <c r="C3219" s="10">
        <v>1</v>
      </c>
    </row>
    <row r="3220" spans="1:3" x14ac:dyDescent="0.3">
      <c r="A3220" s="17" t="s">
        <v>12443</v>
      </c>
      <c r="B3220" s="10">
        <v>6.1689999999999996</v>
      </c>
      <c r="C3220" s="10">
        <v>1</v>
      </c>
    </row>
    <row r="3221" spans="1:3" x14ac:dyDescent="0.3">
      <c r="A3221" s="17" t="s">
        <v>10303</v>
      </c>
      <c r="B3221" s="10">
        <v>9.8030000000000008</v>
      </c>
      <c r="C3221" s="10">
        <v>1</v>
      </c>
    </row>
    <row r="3222" spans="1:3" x14ac:dyDescent="0.3">
      <c r="A3222" s="16" t="s">
        <v>8662</v>
      </c>
      <c r="B3222" s="10">
        <v>20.622</v>
      </c>
      <c r="C3222" s="10">
        <v>1</v>
      </c>
    </row>
    <row r="3223" spans="1:3" x14ac:dyDescent="0.3">
      <c r="A3223" s="17" t="s">
        <v>8663</v>
      </c>
      <c r="B3223" s="10">
        <v>20.622</v>
      </c>
      <c r="C3223" s="10">
        <v>1</v>
      </c>
    </row>
    <row r="3224" spans="1:3" x14ac:dyDescent="0.3">
      <c r="A3224" s="16" t="s">
        <v>10247</v>
      </c>
      <c r="B3224" s="10">
        <v>20.61</v>
      </c>
      <c r="C3224" s="10">
        <v>3</v>
      </c>
    </row>
    <row r="3225" spans="1:3" x14ac:dyDescent="0.3">
      <c r="A3225" s="17" t="s">
        <v>10248</v>
      </c>
      <c r="B3225" s="10">
        <v>9.952</v>
      </c>
      <c r="C3225" s="10">
        <v>1</v>
      </c>
    </row>
    <row r="3226" spans="1:3" x14ac:dyDescent="0.3">
      <c r="A3226" s="17" t="s">
        <v>14709</v>
      </c>
      <c r="B3226" s="10">
        <v>4.4480000000000004</v>
      </c>
      <c r="C3226" s="10">
        <v>1</v>
      </c>
    </row>
    <row r="3227" spans="1:3" x14ac:dyDescent="0.3">
      <c r="A3227" s="17" t="s">
        <v>12406</v>
      </c>
      <c r="B3227" s="10">
        <v>6.21</v>
      </c>
      <c r="C3227" s="10">
        <v>1</v>
      </c>
    </row>
    <row r="3228" spans="1:3" x14ac:dyDescent="0.3">
      <c r="A3228" s="16" t="s">
        <v>10059</v>
      </c>
      <c r="B3228" s="10">
        <v>20.597999999999999</v>
      </c>
      <c r="C3228" s="10">
        <v>3</v>
      </c>
    </row>
    <row r="3229" spans="1:3" x14ac:dyDescent="0.3">
      <c r="A3229" s="17" t="s">
        <v>14740</v>
      </c>
      <c r="B3229" s="10">
        <v>4.431</v>
      </c>
      <c r="C3229" s="10">
        <v>1</v>
      </c>
    </row>
    <row r="3230" spans="1:3" x14ac:dyDescent="0.3">
      <c r="A3230" s="17" t="s">
        <v>12997</v>
      </c>
      <c r="B3230" s="10">
        <v>5.62</v>
      </c>
      <c r="C3230" s="10">
        <v>1</v>
      </c>
    </row>
    <row r="3231" spans="1:3" x14ac:dyDescent="0.3">
      <c r="A3231" s="17" t="s">
        <v>10060</v>
      </c>
      <c r="B3231" s="10">
        <v>10.547000000000001</v>
      </c>
      <c r="C3231" s="10">
        <v>1</v>
      </c>
    </row>
    <row r="3232" spans="1:3" x14ac:dyDescent="0.3">
      <c r="A3232" s="16" t="s">
        <v>10919</v>
      </c>
      <c r="B3232" s="10">
        <v>20.587000000000003</v>
      </c>
      <c r="C3232" s="10">
        <v>3</v>
      </c>
    </row>
    <row r="3233" spans="1:3" x14ac:dyDescent="0.3">
      <c r="A3233" s="17" t="s">
        <v>11259</v>
      </c>
      <c r="B3233" s="10">
        <v>7.7839999999999998</v>
      </c>
      <c r="C3233" s="10">
        <v>1</v>
      </c>
    </row>
    <row r="3234" spans="1:3" x14ac:dyDescent="0.3">
      <c r="A3234" s="17" t="s">
        <v>14735</v>
      </c>
      <c r="B3234" s="10">
        <v>4.4320000000000004</v>
      </c>
      <c r="C3234" s="10">
        <v>1</v>
      </c>
    </row>
    <row r="3235" spans="1:3" x14ac:dyDescent="0.3">
      <c r="A3235" s="17" t="s">
        <v>10920</v>
      </c>
      <c r="B3235" s="10">
        <v>8.3710000000000004</v>
      </c>
      <c r="C3235" s="10">
        <v>1</v>
      </c>
    </row>
    <row r="3236" spans="1:3" x14ac:dyDescent="0.3">
      <c r="A3236" s="16" t="s">
        <v>11368</v>
      </c>
      <c r="B3236" s="10">
        <v>20.563000000000002</v>
      </c>
      <c r="C3236" s="10">
        <v>3</v>
      </c>
    </row>
    <row r="3237" spans="1:3" x14ac:dyDescent="0.3">
      <c r="A3237" s="17" t="s">
        <v>12325</v>
      </c>
      <c r="B3237" s="10">
        <v>6.3090000000000002</v>
      </c>
      <c r="C3237" s="10">
        <v>1</v>
      </c>
    </row>
    <row r="3238" spans="1:3" x14ac:dyDescent="0.3">
      <c r="A3238" s="17" t="s">
        <v>11986</v>
      </c>
      <c r="B3238" s="10">
        <v>6.6859999999999999</v>
      </c>
      <c r="C3238" s="10">
        <v>1</v>
      </c>
    </row>
    <row r="3239" spans="1:3" x14ac:dyDescent="0.3">
      <c r="A3239" s="17" t="s">
        <v>11369</v>
      </c>
      <c r="B3239" s="10">
        <v>7.5679999999999996</v>
      </c>
      <c r="C3239" s="10">
        <v>1</v>
      </c>
    </row>
    <row r="3240" spans="1:3" x14ac:dyDescent="0.3">
      <c r="A3240" s="16" t="s">
        <v>10482</v>
      </c>
      <c r="B3240" s="10">
        <v>20.54</v>
      </c>
      <c r="C3240" s="10">
        <v>3</v>
      </c>
    </row>
    <row r="3241" spans="1:3" x14ac:dyDescent="0.3">
      <c r="A3241" s="17" t="s">
        <v>13943</v>
      </c>
      <c r="B3241" s="10">
        <v>4.91</v>
      </c>
      <c r="C3241" s="10">
        <v>1</v>
      </c>
    </row>
    <row r="3242" spans="1:3" x14ac:dyDescent="0.3">
      <c r="A3242" s="17" t="s">
        <v>12400</v>
      </c>
      <c r="B3242" s="10">
        <v>6.2160000000000002</v>
      </c>
      <c r="C3242" s="10">
        <v>1</v>
      </c>
    </row>
    <row r="3243" spans="1:3" x14ac:dyDescent="0.3">
      <c r="A3243" s="17" t="s">
        <v>10483</v>
      </c>
      <c r="B3243" s="10">
        <v>9.4139999999999997</v>
      </c>
      <c r="C3243" s="10">
        <v>1</v>
      </c>
    </row>
    <row r="3244" spans="1:3" x14ac:dyDescent="0.3">
      <c r="A3244" s="16" t="s">
        <v>10080</v>
      </c>
      <c r="B3244" s="10">
        <v>20.46</v>
      </c>
      <c r="C3244" s="10">
        <v>3</v>
      </c>
    </row>
    <row r="3245" spans="1:3" x14ac:dyDescent="0.3">
      <c r="A3245" s="17" t="s">
        <v>13012</v>
      </c>
      <c r="B3245" s="10">
        <v>5.6070000000000002</v>
      </c>
      <c r="C3245" s="10">
        <v>1</v>
      </c>
    </row>
    <row r="3246" spans="1:3" x14ac:dyDescent="0.3">
      <c r="A3246" s="17" t="s">
        <v>14854</v>
      </c>
      <c r="B3246" s="10">
        <v>4.3659999999999997</v>
      </c>
      <c r="C3246" s="10">
        <v>1</v>
      </c>
    </row>
    <row r="3247" spans="1:3" x14ac:dyDescent="0.3">
      <c r="A3247" s="17" t="s">
        <v>10081</v>
      </c>
      <c r="B3247" s="10">
        <v>10.487</v>
      </c>
      <c r="C3247" s="10">
        <v>1</v>
      </c>
    </row>
    <row r="3248" spans="1:3" x14ac:dyDescent="0.3">
      <c r="A3248" s="16" t="s">
        <v>10566</v>
      </c>
      <c r="B3248" s="10">
        <v>20.458000000000002</v>
      </c>
      <c r="C3248" s="10">
        <v>3</v>
      </c>
    </row>
    <row r="3249" spans="1:3" x14ac:dyDescent="0.3">
      <c r="A3249" s="17" t="s">
        <v>12147</v>
      </c>
      <c r="B3249" s="10">
        <v>6.5030000000000001</v>
      </c>
      <c r="C3249" s="10">
        <v>1</v>
      </c>
    </row>
    <row r="3250" spans="1:3" x14ac:dyDescent="0.3">
      <c r="A3250" s="17" t="s">
        <v>14090</v>
      </c>
      <c r="B3250" s="10">
        <v>4.8120000000000003</v>
      </c>
      <c r="C3250" s="10">
        <v>1</v>
      </c>
    </row>
    <row r="3251" spans="1:3" x14ac:dyDescent="0.3">
      <c r="A3251" s="17" t="s">
        <v>10567</v>
      </c>
      <c r="B3251" s="10">
        <v>9.1430000000000007</v>
      </c>
      <c r="C3251" s="10">
        <v>1</v>
      </c>
    </row>
    <row r="3252" spans="1:3" x14ac:dyDescent="0.3">
      <c r="A3252" s="16" t="s">
        <v>9014</v>
      </c>
      <c r="B3252" s="10">
        <v>20.448</v>
      </c>
      <c r="C3252" s="10">
        <v>2</v>
      </c>
    </row>
    <row r="3253" spans="1:3" x14ac:dyDescent="0.3">
      <c r="A3253" s="17" t="s">
        <v>14315</v>
      </c>
      <c r="B3253" s="10">
        <v>4.6689999999999996</v>
      </c>
      <c r="C3253" s="10">
        <v>1</v>
      </c>
    </row>
    <row r="3254" spans="1:3" x14ac:dyDescent="0.3">
      <c r="A3254" s="17" t="s">
        <v>9015</v>
      </c>
      <c r="B3254" s="10">
        <v>15.779</v>
      </c>
      <c r="C3254" s="10">
        <v>1</v>
      </c>
    </row>
    <row r="3255" spans="1:3" x14ac:dyDescent="0.3">
      <c r="A3255" s="16" t="s">
        <v>10261</v>
      </c>
      <c r="B3255" s="10">
        <v>20.434000000000001</v>
      </c>
      <c r="C3255" s="10">
        <v>3</v>
      </c>
    </row>
    <row r="3256" spans="1:3" x14ac:dyDescent="0.3">
      <c r="A3256" s="17" t="s">
        <v>14547</v>
      </c>
      <c r="B3256" s="10">
        <v>4.54</v>
      </c>
      <c r="C3256" s="10">
        <v>1</v>
      </c>
    </row>
    <row r="3257" spans="1:3" x14ac:dyDescent="0.3">
      <c r="A3257" s="17" t="s">
        <v>10262</v>
      </c>
      <c r="B3257" s="10">
        <v>9.9079999999999995</v>
      </c>
      <c r="C3257" s="10">
        <v>1</v>
      </c>
    </row>
    <row r="3258" spans="1:3" x14ac:dyDescent="0.3">
      <c r="A3258" s="17" t="s">
        <v>12616</v>
      </c>
      <c r="B3258" s="10">
        <v>5.9859999999999998</v>
      </c>
      <c r="C3258" s="10">
        <v>1</v>
      </c>
    </row>
    <row r="3259" spans="1:3" x14ac:dyDescent="0.3">
      <c r="A3259" s="16" t="s">
        <v>10876</v>
      </c>
      <c r="B3259" s="10">
        <v>20.36</v>
      </c>
      <c r="C3259" s="10">
        <v>3</v>
      </c>
    </row>
    <row r="3260" spans="1:3" x14ac:dyDescent="0.3">
      <c r="A3260" s="17" t="s">
        <v>9739</v>
      </c>
      <c r="B3260" s="10">
        <v>8.4469999999999992</v>
      </c>
      <c r="C3260" s="10">
        <v>1</v>
      </c>
    </row>
    <row r="3261" spans="1:3" x14ac:dyDescent="0.3">
      <c r="A3261" s="17" t="s">
        <v>13682</v>
      </c>
      <c r="B3261" s="10">
        <v>5.1280000000000001</v>
      </c>
      <c r="C3261" s="10">
        <v>1</v>
      </c>
    </row>
    <row r="3262" spans="1:3" x14ac:dyDescent="0.3">
      <c r="A3262" s="17" t="s">
        <v>11909</v>
      </c>
      <c r="B3262" s="10">
        <v>6.7850000000000001</v>
      </c>
      <c r="C3262" s="10">
        <v>1</v>
      </c>
    </row>
    <row r="3263" spans="1:3" x14ac:dyDescent="0.3">
      <c r="A3263" s="16" t="s">
        <v>11035</v>
      </c>
      <c r="B3263" s="10">
        <v>20.304000000000002</v>
      </c>
      <c r="C3263" s="10">
        <v>3</v>
      </c>
    </row>
    <row r="3264" spans="1:3" x14ac:dyDescent="0.3">
      <c r="A3264" s="17" t="s">
        <v>13007</v>
      </c>
      <c r="B3264" s="10">
        <v>4.5839999999999996</v>
      </c>
      <c r="C3264" s="10">
        <v>1</v>
      </c>
    </row>
    <row r="3265" spans="1:3" x14ac:dyDescent="0.3">
      <c r="A3265" s="17" t="s">
        <v>11378</v>
      </c>
      <c r="B3265" s="10">
        <v>7.5590000000000002</v>
      </c>
      <c r="C3265" s="10">
        <v>1</v>
      </c>
    </row>
    <row r="3266" spans="1:3" x14ac:dyDescent="0.3">
      <c r="A3266" s="17" t="s">
        <v>11036</v>
      </c>
      <c r="B3266" s="10">
        <v>8.1609999999999996</v>
      </c>
      <c r="C3266" s="10">
        <v>1</v>
      </c>
    </row>
    <row r="3267" spans="1:3" x14ac:dyDescent="0.3">
      <c r="A3267" s="16" t="s">
        <v>11618</v>
      </c>
      <c r="B3267" s="10">
        <v>20.298999999999999</v>
      </c>
      <c r="C3267" s="10">
        <v>3</v>
      </c>
    </row>
    <row r="3268" spans="1:3" x14ac:dyDescent="0.3">
      <c r="A3268" s="17" t="s">
        <v>12127</v>
      </c>
      <c r="B3268" s="10">
        <v>6.5220000000000002</v>
      </c>
      <c r="C3268" s="10">
        <v>1</v>
      </c>
    </row>
    <row r="3269" spans="1:3" x14ac:dyDescent="0.3">
      <c r="A3269" s="17" t="s">
        <v>12098</v>
      </c>
      <c r="B3269" s="10">
        <v>6.5659999999999998</v>
      </c>
      <c r="C3269" s="10">
        <v>1</v>
      </c>
    </row>
    <row r="3270" spans="1:3" x14ac:dyDescent="0.3">
      <c r="A3270" s="17" t="s">
        <v>11619</v>
      </c>
      <c r="B3270" s="10">
        <v>7.2110000000000003</v>
      </c>
      <c r="C3270" s="10">
        <v>1</v>
      </c>
    </row>
    <row r="3271" spans="1:3" x14ac:dyDescent="0.3">
      <c r="A3271" s="16" t="s">
        <v>8675</v>
      </c>
      <c r="B3271" s="10">
        <v>20.268999999999998</v>
      </c>
      <c r="C3271" s="10">
        <v>1</v>
      </c>
    </row>
    <row r="3272" spans="1:3" x14ac:dyDescent="0.3">
      <c r="A3272" s="17" t="s">
        <v>8676</v>
      </c>
      <c r="B3272" s="10">
        <v>20.268999999999998</v>
      </c>
      <c r="C3272" s="10">
        <v>1</v>
      </c>
    </row>
    <row r="3273" spans="1:3" x14ac:dyDescent="0.3">
      <c r="A3273" s="16" t="s">
        <v>11385</v>
      </c>
      <c r="B3273" s="10">
        <v>20.222000000000001</v>
      </c>
      <c r="C3273" s="10">
        <v>3</v>
      </c>
    </row>
    <row r="3274" spans="1:3" x14ac:dyDescent="0.3">
      <c r="A3274" s="17" t="s">
        <v>11644</v>
      </c>
      <c r="B3274" s="10">
        <v>7.181</v>
      </c>
      <c r="C3274" s="10">
        <v>1</v>
      </c>
    </row>
    <row r="3275" spans="1:3" x14ac:dyDescent="0.3">
      <c r="A3275" s="17" t="s">
        <v>13161</v>
      </c>
      <c r="B3275" s="10">
        <v>5.5060000000000002</v>
      </c>
      <c r="C3275" s="10">
        <v>1</v>
      </c>
    </row>
    <row r="3276" spans="1:3" x14ac:dyDescent="0.3">
      <c r="A3276" s="17" t="s">
        <v>11386</v>
      </c>
      <c r="B3276" s="10">
        <v>7.5350000000000001</v>
      </c>
      <c r="C3276" s="10">
        <v>1</v>
      </c>
    </row>
    <row r="3277" spans="1:3" x14ac:dyDescent="0.3">
      <c r="A3277" s="16" t="s">
        <v>10730</v>
      </c>
      <c r="B3277" s="10">
        <v>20.204999999999998</v>
      </c>
      <c r="C3277" s="10">
        <v>3</v>
      </c>
    </row>
    <row r="3278" spans="1:3" x14ac:dyDescent="0.3">
      <c r="A3278" s="17" t="s">
        <v>9518</v>
      </c>
      <c r="B3278" s="10">
        <v>6.2119999999999997</v>
      </c>
      <c r="C3278" s="10">
        <v>1</v>
      </c>
    </row>
    <row r="3279" spans="1:3" x14ac:dyDescent="0.3">
      <c r="A3279" s="17" t="s">
        <v>13535</v>
      </c>
      <c r="B3279" s="10">
        <v>5.2380000000000004</v>
      </c>
      <c r="C3279" s="10">
        <v>1</v>
      </c>
    </row>
    <row r="3280" spans="1:3" x14ac:dyDescent="0.3">
      <c r="A3280" s="17" t="s">
        <v>10731</v>
      </c>
      <c r="B3280" s="10">
        <v>8.7550000000000008</v>
      </c>
      <c r="C3280" s="10">
        <v>1</v>
      </c>
    </row>
    <row r="3281" spans="1:3" x14ac:dyDescent="0.3">
      <c r="A3281" s="16" t="s">
        <v>8677</v>
      </c>
      <c r="B3281" s="10">
        <v>20.202999999999999</v>
      </c>
      <c r="C3281" s="10">
        <v>1</v>
      </c>
    </row>
    <row r="3282" spans="1:3" x14ac:dyDescent="0.3">
      <c r="A3282" s="17" t="s">
        <v>8678</v>
      </c>
      <c r="B3282" s="10">
        <v>20.202999999999999</v>
      </c>
      <c r="C3282" s="10">
        <v>1</v>
      </c>
    </row>
    <row r="3283" spans="1:3" x14ac:dyDescent="0.3">
      <c r="A3283" s="16" t="s">
        <v>12338</v>
      </c>
      <c r="B3283" s="10">
        <v>20.134</v>
      </c>
      <c r="C3283" s="10">
        <v>4</v>
      </c>
    </row>
    <row r="3284" spans="1:3" x14ac:dyDescent="0.3">
      <c r="A3284" s="17" t="s">
        <v>14589</v>
      </c>
      <c r="B3284" s="10">
        <v>4.5190000000000001</v>
      </c>
      <c r="C3284" s="10">
        <v>1</v>
      </c>
    </row>
    <row r="3285" spans="1:3" x14ac:dyDescent="0.3">
      <c r="A3285" s="17" t="s">
        <v>13887</v>
      </c>
      <c r="B3285" s="10">
        <v>4.9420000000000002</v>
      </c>
      <c r="C3285" s="10">
        <v>1</v>
      </c>
    </row>
    <row r="3286" spans="1:3" x14ac:dyDescent="0.3">
      <c r="A3286" s="17" t="s">
        <v>12339</v>
      </c>
      <c r="B3286" s="10">
        <v>6.3010000000000002</v>
      </c>
      <c r="C3286" s="10">
        <v>1</v>
      </c>
    </row>
    <row r="3287" spans="1:3" x14ac:dyDescent="0.3">
      <c r="A3287" s="17" t="s">
        <v>14844</v>
      </c>
      <c r="B3287" s="10">
        <v>4.3719999999999999</v>
      </c>
      <c r="C3287" s="10">
        <v>1</v>
      </c>
    </row>
    <row r="3288" spans="1:3" x14ac:dyDescent="0.3">
      <c r="A3288" s="16" t="s">
        <v>11053</v>
      </c>
      <c r="B3288" s="10">
        <v>20.091999999999999</v>
      </c>
      <c r="C3288" s="10">
        <v>3</v>
      </c>
    </row>
    <row r="3289" spans="1:3" x14ac:dyDescent="0.3">
      <c r="A3289" s="17" t="s">
        <v>11054</v>
      </c>
      <c r="B3289" s="10">
        <v>8.1319999999999997</v>
      </c>
      <c r="C3289" s="10">
        <v>1</v>
      </c>
    </row>
    <row r="3290" spans="1:3" x14ac:dyDescent="0.3">
      <c r="A3290" s="17" t="s">
        <v>11958</v>
      </c>
      <c r="B3290" s="10">
        <v>6.7140000000000004</v>
      </c>
      <c r="C3290" s="10">
        <v>1</v>
      </c>
    </row>
    <row r="3291" spans="1:3" x14ac:dyDescent="0.3">
      <c r="A3291" s="17" t="s">
        <v>13521</v>
      </c>
      <c r="B3291" s="10">
        <v>5.2460000000000004</v>
      </c>
      <c r="C3291" s="10">
        <v>1</v>
      </c>
    </row>
    <row r="3292" spans="1:3" x14ac:dyDescent="0.3">
      <c r="A3292" s="16" t="s">
        <v>8682</v>
      </c>
      <c r="B3292" s="10">
        <v>20.033999999999999</v>
      </c>
      <c r="C3292" s="10">
        <v>1</v>
      </c>
    </row>
    <row r="3293" spans="1:3" x14ac:dyDescent="0.3">
      <c r="A3293" s="17" t="s">
        <v>8683</v>
      </c>
      <c r="B3293" s="10">
        <v>20.033999999999999</v>
      </c>
      <c r="C3293" s="10">
        <v>1</v>
      </c>
    </row>
    <row r="3294" spans="1:3" x14ac:dyDescent="0.3">
      <c r="A3294" s="16" t="s">
        <v>10467</v>
      </c>
      <c r="B3294" s="10">
        <v>19.985999999999997</v>
      </c>
      <c r="C3294" s="10">
        <v>3</v>
      </c>
    </row>
    <row r="3295" spans="1:3" x14ac:dyDescent="0.3">
      <c r="A3295" s="17" t="s">
        <v>13237</v>
      </c>
      <c r="B3295" s="10">
        <v>4.2489999999999997</v>
      </c>
      <c r="C3295" s="10">
        <v>1</v>
      </c>
    </row>
    <row r="3296" spans="1:3" x14ac:dyDescent="0.3">
      <c r="A3296" s="17" t="s">
        <v>12326</v>
      </c>
      <c r="B3296" s="10">
        <v>6.3079999999999998</v>
      </c>
      <c r="C3296" s="10">
        <v>1</v>
      </c>
    </row>
    <row r="3297" spans="1:3" x14ac:dyDescent="0.3">
      <c r="A3297" s="17" t="s">
        <v>10468</v>
      </c>
      <c r="B3297" s="10">
        <v>9.4290000000000003</v>
      </c>
      <c r="C3297" s="10">
        <v>1</v>
      </c>
    </row>
    <row r="3298" spans="1:3" x14ac:dyDescent="0.3">
      <c r="A3298" s="16" t="s">
        <v>10768</v>
      </c>
      <c r="B3298" s="10">
        <v>19.981999999999999</v>
      </c>
      <c r="C3298" s="10">
        <v>3</v>
      </c>
    </row>
    <row r="3299" spans="1:3" x14ac:dyDescent="0.3">
      <c r="A3299" s="17" t="s">
        <v>12717</v>
      </c>
      <c r="B3299" s="10">
        <v>5.8769999999999998</v>
      </c>
      <c r="C3299" s="10">
        <v>1</v>
      </c>
    </row>
    <row r="3300" spans="1:3" x14ac:dyDescent="0.3">
      <c r="A3300" s="17" t="s">
        <v>10769</v>
      </c>
      <c r="B3300" s="10">
        <v>8.66</v>
      </c>
      <c r="C3300" s="10">
        <v>1</v>
      </c>
    </row>
    <row r="3301" spans="1:3" x14ac:dyDescent="0.3">
      <c r="A3301" s="17" t="s">
        <v>13240</v>
      </c>
      <c r="B3301" s="10">
        <v>5.4450000000000003</v>
      </c>
      <c r="C3301" s="10">
        <v>1</v>
      </c>
    </row>
    <row r="3302" spans="1:3" x14ac:dyDescent="0.3">
      <c r="A3302" s="16" t="s">
        <v>9915</v>
      </c>
      <c r="B3302" s="10">
        <v>19.975000000000001</v>
      </c>
      <c r="C3302" s="10">
        <v>2</v>
      </c>
    </row>
    <row r="3303" spans="1:3" x14ac:dyDescent="0.3">
      <c r="A3303" s="17" t="s">
        <v>9916</v>
      </c>
      <c r="B3303" s="10">
        <v>11.047000000000001</v>
      </c>
      <c r="C3303" s="10">
        <v>1</v>
      </c>
    </row>
    <row r="3304" spans="1:3" x14ac:dyDescent="0.3">
      <c r="A3304" s="17" t="s">
        <v>10652</v>
      </c>
      <c r="B3304" s="10">
        <v>8.9280000000000008</v>
      </c>
      <c r="C3304" s="10">
        <v>1</v>
      </c>
    </row>
    <row r="3305" spans="1:3" x14ac:dyDescent="0.3">
      <c r="A3305" s="16" t="s">
        <v>9251</v>
      </c>
      <c r="B3305" s="10">
        <v>19.917999999999999</v>
      </c>
      <c r="C3305" s="10">
        <v>2</v>
      </c>
    </row>
    <row r="3306" spans="1:3" x14ac:dyDescent="0.3">
      <c r="A3306" s="17" t="s">
        <v>8573</v>
      </c>
      <c r="B3306" s="10">
        <v>14.122999999999999</v>
      </c>
      <c r="C3306" s="10">
        <v>1</v>
      </c>
    </row>
    <row r="3307" spans="1:3" x14ac:dyDescent="0.3">
      <c r="A3307" s="17" t="s">
        <v>12406</v>
      </c>
      <c r="B3307" s="10">
        <v>5.7949999999999999</v>
      </c>
      <c r="C3307" s="10">
        <v>1</v>
      </c>
    </row>
    <row r="3308" spans="1:3" x14ac:dyDescent="0.3">
      <c r="A3308" s="16" t="s">
        <v>9087</v>
      </c>
      <c r="B3308" s="10">
        <v>19.876999999999999</v>
      </c>
      <c r="C3308" s="10">
        <v>2</v>
      </c>
    </row>
    <row r="3309" spans="1:3" x14ac:dyDescent="0.3">
      <c r="A3309" s="17" t="s">
        <v>9088</v>
      </c>
      <c r="B3309" s="10">
        <v>15.292</v>
      </c>
      <c r="C3309" s="10">
        <v>1</v>
      </c>
    </row>
    <row r="3310" spans="1:3" x14ac:dyDescent="0.3">
      <c r="A3310" s="17" t="s">
        <v>14470</v>
      </c>
      <c r="B3310" s="10">
        <v>4.585</v>
      </c>
      <c r="C3310" s="10">
        <v>1</v>
      </c>
    </row>
    <row r="3311" spans="1:3" x14ac:dyDescent="0.3">
      <c r="A3311" s="16" t="s">
        <v>11469</v>
      </c>
      <c r="B3311" s="10">
        <v>19.843</v>
      </c>
      <c r="C3311" s="10">
        <v>3</v>
      </c>
    </row>
    <row r="3312" spans="1:3" x14ac:dyDescent="0.3">
      <c r="A3312" s="17" t="s">
        <v>12747</v>
      </c>
      <c r="B3312" s="10">
        <v>5.8419999999999996</v>
      </c>
      <c r="C3312" s="10">
        <v>1</v>
      </c>
    </row>
    <row r="3313" spans="1:3" x14ac:dyDescent="0.3">
      <c r="A3313" s="17" t="s">
        <v>11470</v>
      </c>
      <c r="B3313" s="10">
        <v>7.4089999999999998</v>
      </c>
      <c r="C3313" s="10">
        <v>1</v>
      </c>
    </row>
    <row r="3314" spans="1:3" x14ac:dyDescent="0.3">
      <c r="A3314" s="17" t="s">
        <v>12072</v>
      </c>
      <c r="B3314" s="10">
        <v>6.5919999999999996</v>
      </c>
      <c r="C3314" s="10">
        <v>1</v>
      </c>
    </row>
    <row r="3315" spans="1:3" x14ac:dyDescent="0.3">
      <c r="A3315" s="16" t="s">
        <v>11493</v>
      </c>
      <c r="B3315" s="10">
        <v>19.806999999999999</v>
      </c>
      <c r="C3315" s="10">
        <v>3</v>
      </c>
    </row>
    <row r="3316" spans="1:3" x14ac:dyDescent="0.3">
      <c r="A3316" s="17" t="s">
        <v>11494</v>
      </c>
      <c r="B3316" s="10">
        <v>7.3680000000000003</v>
      </c>
      <c r="C3316" s="10">
        <v>1</v>
      </c>
    </row>
    <row r="3317" spans="1:3" x14ac:dyDescent="0.3">
      <c r="A3317" s="17" t="s">
        <v>12028</v>
      </c>
      <c r="B3317" s="10">
        <v>6.6429999999999998</v>
      </c>
      <c r="C3317" s="10">
        <v>1</v>
      </c>
    </row>
    <row r="3318" spans="1:3" x14ac:dyDescent="0.3">
      <c r="A3318" s="17" t="s">
        <v>12808</v>
      </c>
      <c r="B3318" s="10">
        <v>5.7960000000000003</v>
      </c>
      <c r="C3318" s="10">
        <v>1</v>
      </c>
    </row>
    <row r="3319" spans="1:3" x14ac:dyDescent="0.3">
      <c r="A3319" s="16" t="s">
        <v>8693</v>
      </c>
      <c r="B3319" s="10">
        <v>19.798999999999999</v>
      </c>
      <c r="C3319" s="10">
        <v>1</v>
      </c>
    </row>
    <row r="3320" spans="1:3" x14ac:dyDescent="0.3">
      <c r="A3320" s="17" t="s">
        <v>8694</v>
      </c>
      <c r="B3320" s="10">
        <v>19.798999999999999</v>
      </c>
      <c r="C3320" s="10">
        <v>1</v>
      </c>
    </row>
    <row r="3321" spans="1:3" x14ac:dyDescent="0.3">
      <c r="A3321" s="16" t="s">
        <v>10714</v>
      </c>
      <c r="B3321" s="10">
        <v>19.754999999999999</v>
      </c>
      <c r="C3321" s="10">
        <v>3</v>
      </c>
    </row>
    <row r="3322" spans="1:3" x14ac:dyDescent="0.3">
      <c r="A3322" s="17" t="s">
        <v>10715</v>
      </c>
      <c r="B3322" s="10">
        <v>8.7850000000000001</v>
      </c>
      <c r="C3322" s="10">
        <v>1</v>
      </c>
    </row>
    <row r="3323" spans="1:3" x14ac:dyDescent="0.3">
      <c r="A3323" s="17" t="s">
        <v>13163</v>
      </c>
      <c r="B3323" s="10">
        <v>5.5049999999999999</v>
      </c>
      <c r="C3323" s="10">
        <v>1</v>
      </c>
    </row>
    <row r="3324" spans="1:3" x14ac:dyDescent="0.3">
      <c r="A3324" s="17" t="s">
        <v>11885</v>
      </c>
      <c r="B3324" s="10">
        <v>5.4649999999999999</v>
      </c>
      <c r="C3324" s="10">
        <v>1</v>
      </c>
    </row>
    <row r="3325" spans="1:3" x14ac:dyDescent="0.3">
      <c r="A3325" s="16" t="s">
        <v>13059</v>
      </c>
      <c r="B3325" s="10">
        <v>19.734000000000002</v>
      </c>
      <c r="C3325" s="10">
        <v>4</v>
      </c>
    </row>
    <row r="3326" spans="1:3" x14ac:dyDescent="0.3">
      <c r="A3326" s="17" t="s">
        <v>12229</v>
      </c>
      <c r="B3326" s="10">
        <v>5.5750000000000002</v>
      </c>
      <c r="C3326" s="10">
        <v>1</v>
      </c>
    </row>
    <row r="3327" spans="1:3" x14ac:dyDescent="0.3">
      <c r="A3327" s="17" t="s">
        <v>14629</v>
      </c>
      <c r="B3327" s="10">
        <v>4.4989999999999997</v>
      </c>
      <c r="C3327" s="10">
        <v>1</v>
      </c>
    </row>
    <row r="3328" spans="1:3" x14ac:dyDescent="0.3">
      <c r="A3328" s="17" t="s">
        <v>15234</v>
      </c>
      <c r="B3328" s="10">
        <v>4.1710000000000003</v>
      </c>
      <c r="C3328" s="10">
        <v>1</v>
      </c>
    </row>
    <row r="3329" spans="1:3" x14ac:dyDescent="0.3">
      <c r="A3329" s="17" t="s">
        <v>13187</v>
      </c>
      <c r="B3329" s="10">
        <v>5.4889999999999999</v>
      </c>
      <c r="C3329" s="10">
        <v>1</v>
      </c>
    </row>
    <row r="3330" spans="1:3" x14ac:dyDescent="0.3">
      <c r="A3330" s="16" t="s">
        <v>11412</v>
      </c>
      <c r="B3330" s="10">
        <v>19.718</v>
      </c>
      <c r="C3330" s="10">
        <v>3</v>
      </c>
    </row>
    <row r="3331" spans="1:3" x14ac:dyDescent="0.3">
      <c r="A3331" s="17" t="s">
        <v>10517</v>
      </c>
      <c r="B3331" s="10">
        <v>5.2560000000000002</v>
      </c>
      <c r="C3331" s="10">
        <v>1</v>
      </c>
    </row>
    <row r="3332" spans="1:3" x14ac:dyDescent="0.3">
      <c r="A3332" s="17" t="s">
        <v>11413</v>
      </c>
      <c r="B3332" s="10">
        <v>7.492</v>
      </c>
      <c r="C3332" s="10">
        <v>1</v>
      </c>
    </row>
    <row r="3333" spans="1:3" x14ac:dyDescent="0.3">
      <c r="A3333" s="17" t="s">
        <v>10096</v>
      </c>
      <c r="B3333" s="10">
        <v>6.97</v>
      </c>
      <c r="C3333" s="10">
        <v>1</v>
      </c>
    </row>
    <row r="3334" spans="1:3" x14ac:dyDescent="0.3">
      <c r="A3334" s="16" t="s">
        <v>9805</v>
      </c>
      <c r="B3334" s="10">
        <v>19.715</v>
      </c>
      <c r="C3334" s="10">
        <v>2</v>
      </c>
    </row>
    <row r="3335" spans="1:3" x14ac:dyDescent="0.3">
      <c r="A3335" s="17" t="s">
        <v>10987</v>
      </c>
      <c r="B3335" s="10">
        <v>8.2690000000000001</v>
      </c>
      <c r="C3335" s="10">
        <v>1</v>
      </c>
    </row>
    <row r="3336" spans="1:3" x14ac:dyDescent="0.3">
      <c r="A3336" s="17" t="s">
        <v>9806</v>
      </c>
      <c r="B3336" s="10">
        <v>11.446</v>
      </c>
      <c r="C3336" s="10">
        <v>1</v>
      </c>
    </row>
    <row r="3337" spans="1:3" x14ac:dyDescent="0.3">
      <c r="A3337" s="16" t="s">
        <v>9691</v>
      </c>
      <c r="B3337" s="10">
        <v>19.683</v>
      </c>
      <c r="C3337" s="10">
        <v>2</v>
      </c>
    </row>
    <row r="3338" spans="1:3" x14ac:dyDescent="0.3">
      <c r="A3338" s="17" t="s">
        <v>11308</v>
      </c>
      <c r="B3338" s="10">
        <v>7.6790000000000003</v>
      </c>
      <c r="C3338" s="10">
        <v>1</v>
      </c>
    </row>
    <row r="3339" spans="1:3" x14ac:dyDescent="0.3">
      <c r="A3339" s="17" t="s">
        <v>9692</v>
      </c>
      <c r="B3339" s="10">
        <v>12.004</v>
      </c>
      <c r="C3339" s="10">
        <v>1</v>
      </c>
    </row>
    <row r="3340" spans="1:3" x14ac:dyDescent="0.3">
      <c r="A3340" s="16" t="s">
        <v>9633</v>
      </c>
      <c r="B3340" s="10">
        <v>19.669</v>
      </c>
      <c r="C3340" s="10">
        <v>2</v>
      </c>
    </row>
    <row r="3341" spans="1:3" x14ac:dyDescent="0.3">
      <c r="A3341" s="17" t="s">
        <v>9634</v>
      </c>
      <c r="B3341" s="10">
        <v>12.208</v>
      </c>
      <c r="C3341" s="10">
        <v>1</v>
      </c>
    </row>
    <row r="3342" spans="1:3" x14ac:dyDescent="0.3">
      <c r="A3342" s="17" t="s">
        <v>11431</v>
      </c>
      <c r="B3342" s="10">
        <v>7.4610000000000003</v>
      </c>
      <c r="C3342" s="10">
        <v>1</v>
      </c>
    </row>
    <row r="3343" spans="1:3" x14ac:dyDescent="0.3">
      <c r="A3343" s="16" t="s">
        <v>9238</v>
      </c>
      <c r="B3343" s="10">
        <v>19.654</v>
      </c>
      <c r="C3343" s="10">
        <v>2</v>
      </c>
    </row>
    <row r="3344" spans="1:3" x14ac:dyDescent="0.3">
      <c r="A3344" s="17" t="s">
        <v>9239</v>
      </c>
      <c r="B3344" s="10">
        <v>14.214</v>
      </c>
      <c r="C3344" s="10">
        <v>1</v>
      </c>
    </row>
    <row r="3345" spans="1:3" x14ac:dyDescent="0.3">
      <c r="A3345" s="17" t="s">
        <v>13249</v>
      </c>
      <c r="B3345" s="10">
        <v>5.44</v>
      </c>
      <c r="C3345" s="10">
        <v>1</v>
      </c>
    </row>
    <row r="3346" spans="1:3" x14ac:dyDescent="0.3">
      <c r="A3346" s="16" t="s">
        <v>9189</v>
      </c>
      <c r="B3346" s="10">
        <v>19.616</v>
      </c>
      <c r="C3346" s="10">
        <v>2</v>
      </c>
    </row>
    <row r="3347" spans="1:3" x14ac:dyDescent="0.3">
      <c r="A3347" s="17" t="s">
        <v>9190</v>
      </c>
      <c r="B3347" s="10">
        <v>14.475</v>
      </c>
      <c r="C3347" s="10">
        <v>1</v>
      </c>
    </row>
    <row r="3348" spans="1:3" x14ac:dyDescent="0.3">
      <c r="A3348" s="17" t="s">
        <v>13669</v>
      </c>
      <c r="B3348" s="10">
        <v>5.141</v>
      </c>
      <c r="C3348" s="10">
        <v>1</v>
      </c>
    </row>
    <row r="3349" spans="1:3" x14ac:dyDescent="0.3">
      <c r="A3349" s="16" t="s">
        <v>11638</v>
      </c>
      <c r="B3349" s="10">
        <v>19.59</v>
      </c>
      <c r="C3349" s="10">
        <v>3</v>
      </c>
    </row>
    <row r="3350" spans="1:3" x14ac:dyDescent="0.3">
      <c r="A3350" s="17" t="s">
        <v>13458</v>
      </c>
      <c r="B3350" s="10">
        <v>5.2779999999999996</v>
      </c>
      <c r="C3350" s="10">
        <v>1</v>
      </c>
    </row>
    <row r="3351" spans="1:3" x14ac:dyDescent="0.3">
      <c r="A3351" s="17" t="s">
        <v>11666</v>
      </c>
      <c r="B3351" s="10">
        <v>7.1280000000000001</v>
      </c>
      <c r="C3351" s="10">
        <v>1</v>
      </c>
    </row>
    <row r="3352" spans="1:3" x14ac:dyDescent="0.3">
      <c r="A3352" s="17" t="s">
        <v>11639</v>
      </c>
      <c r="B3352" s="10">
        <v>7.1840000000000002</v>
      </c>
      <c r="C3352" s="10">
        <v>1</v>
      </c>
    </row>
    <row r="3353" spans="1:3" x14ac:dyDescent="0.3">
      <c r="A3353" s="16" t="s">
        <v>10418</v>
      </c>
      <c r="B3353" s="10">
        <v>19.494</v>
      </c>
      <c r="C3353" s="10">
        <v>3</v>
      </c>
    </row>
    <row r="3354" spans="1:3" x14ac:dyDescent="0.3">
      <c r="A3354" s="17" t="s">
        <v>10419</v>
      </c>
      <c r="B3354" s="10">
        <v>9.5239999999999991</v>
      </c>
      <c r="C3354" s="10">
        <v>1</v>
      </c>
    </row>
    <row r="3355" spans="1:3" x14ac:dyDescent="0.3">
      <c r="A3355" s="17" t="s">
        <v>14599</v>
      </c>
      <c r="B3355" s="10">
        <v>4.5110000000000001</v>
      </c>
      <c r="C3355" s="10">
        <v>1</v>
      </c>
    </row>
    <row r="3356" spans="1:3" x14ac:dyDescent="0.3">
      <c r="A3356" s="17" t="s">
        <v>13222</v>
      </c>
      <c r="B3356" s="10">
        <v>5.4589999999999996</v>
      </c>
      <c r="C3356" s="10">
        <v>1</v>
      </c>
    </row>
    <row r="3357" spans="1:3" x14ac:dyDescent="0.3">
      <c r="A3357" s="16" t="s">
        <v>8705</v>
      </c>
      <c r="B3357" s="10">
        <v>19.48</v>
      </c>
      <c r="C3357" s="10">
        <v>1</v>
      </c>
    </row>
    <row r="3358" spans="1:3" x14ac:dyDescent="0.3">
      <c r="A3358" s="17" t="s">
        <v>8706</v>
      </c>
      <c r="B3358" s="10">
        <v>19.48</v>
      </c>
      <c r="C3358" s="10">
        <v>1</v>
      </c>
    </row>
    <row r="3359" spans="1:3" x14ac:dyDescent="0.3">
      <c r="A3359" s="16" t="s">
        <v>9731</v>
      </c>
      <c r="B3359" s="10">
        <v>19.477999999999998</v>
      </c>
      <c r="C3359" s="10">
        <v>2</v>
      </c>
    </row>
    <row r="3360" spans="1:3" x14ac:dyDescent="0.3">
      <c r="A3360" s="17" t="s">
        <v>9732</v>
      </c>
      <c r="B3360" s="10">
        <v>11.79</v>
      </c>
      <c r="C3360" s="10">
        <v>1</v>
      </c>
    </row>
    <row r="3361" spans="1:3" x14ac:dyDescent="0.3">
      <c r="A3361" s="17" t="s">
        <v>11303</v>
      </c>
      <c r="B3361" s="10">
        <v>7.6879999999999997</v>
      </c>
      <c r="C3361" s="10">
        <v>1</v>
      </c>
    </row>
    <row r="3362" spans="1:3" x14ac:dyDescent="0.3">
      <c r="A3362" s="16" t="s">
        <v>8707</v>
      </c>
      <c r="B3362" s="10">
        <v>19.472000000000001</v>
      </c>
      <c r="C3362" s="10">
        <v>1</v>
      </c>
    </row>
    <row r="3363" spans="1:3" x14ac:dyDescent="0.3">
      <c r="A3363" s="17" t="s">
        <v>8708</v>
      </c>
      <c r="B3363" s="10">
        <v>19.472000000000001</v>
      </c>
      <c r="C3363" s="10">
        <v>1</v>
      </c>
    </row>
    <row r="3364" spans="1:3" x14ac:dyDescent="0.3">
      <c r="A3364" s="16" t="s">
        <v>8710</v>
      </c>
      <c r="B3364" s="10">
        <v>19.454000000000001</v>
      </c>
      <c r="C3364" s="10">
        <v>1</v>
      </c>
    </row>
    <row r="3365" spans="1:3" x14ac:dyDescent="0.3">
      <c r="A3365" s="17" t="s">
        <v>8711</v>
      </c>
      <c r="B3365" s="10">
        <v>19.454000000000001</v>
      </c>
      <c r="C3365" s="10">
        <v>1</v>
      </c>
    </row>
    <row r="3366" spans="1:3" x14ac:dyDescent="0.3">
      <c r="A3366" s="16" t="s">
        <v>10908</v>
      </c>
      <c r="B3366" s="10">
        <v>19.420999999999999</v>
      </c>
      <c r="C3366" s="10">
        <v>3</v>
      </c>
    </row>
    <row r="3367" spans="1:3" x14ac:dyDescent="0.3">
      <c r="A3367" s="17" t="s">
        <v>10909</v>
      </c>
      <c r="B3367" s="10">
        <v>8.3870000000000005</v>
      </c>
      <c r="C3367" s="10">
        <v>1</v>
      </c>
    </row>
    <row r="3368" spans="1:3" x14ac:dyDescent="0.3">
      <c r="A3368" s="17" t="s">
        <v>12779</v>
      </c>
      <c r="B3368" s="10">
        <v>5.8109999999999999</v>
      </c>
      <c r="C3368" s="10">
        <v>1</v>
      </c>
    </row>
    <row r="3369" spans="1:3" x14ac:dyDescent="0.3">
      <c r="A3369" s="17" t="s">
        <v>13554</v>
      </c>
      <c r="B3369" s="10">
        <v>5.2229999999999999</v>
      </c>
      <c r="C3369" s="10">
        <v>1</v>
      </c>
    </row>
    <row r="3370" spans="1:3" x14ac:dyDescent="0.3">
      <c r="A3370" s="16" t="s">
        <v>11078</v>
      </c>
      <c r="B3370" s="10">
        <v>19.375999999999998</v>
      </c>
      <c r="C3370" s="10">
        <v>3</v>
      </c>
    </row>
    <row r="3371" spans="1:3" x14ac:dyDescent="0.3">
      <c r="A3371" s="17" t="s">
        <v>11079</v>
      </c>
      <c r="B3371" s="10">
        <v>8.0869999999999997</v>
      </c>
      <c r="C3371" s="10">
        <v>1</v>
      </c>
    </row>
    <row r="3372" spans="1:3" x14ac:dyDescent="0.3">
      <c r="A3372" s="17" t="s">
        <v>14418</v>
      </c>
      <c r="B3372" s="10">
        <v>4.6159999999999997</v>
      </c>
      <c r="C3372" s="10">
        <v>1</v>
      </c>
    </row>
    <row r="3373" spans="1:3" x14ac:dyDescent="0.3">
      <c r="A3373" s="17" t="s">
        <v>12004</v>
      </c>
      <c r="B3373" s="10">
        <v>6.673</v>
      </c>
      <c r="C3373" s="10">
        <v>1</v>
      </c>
    </row>
    <row r="3374" spans="1:3" x14ac:dyDescent="0.3">
      <c r="A3374" s="16" t="s">
        <v>10031</v>
      </c>
      <c r="B3374" s="10">
        <v>19.362000000000002</v>
      </c>
      <c r="C3374" s="10">
        <v>2</v>
      </c>
    </row>
    <row r="3375" spans="1:3" x14ac:dyDescent="0.3">
      <c r="A3375" s="17" t="s">
        <v>10032</v>
      </c>
      <c r="B3375" s="10">
        <v>10.682</v>
      </c>
      <c r="C3375" s="10">
        <v>1</v>
      </c>
    </row>
    <row r="3376" spans="1:3" x14ac:dyDescent="0.3">
      <c r="A3376" s="17" t="s">
        <v>10761</v>
      </c>
      <c r="B3376" s="10">
        <v>8.68</v>
      </c>
      <c r="C3376" s="10">
        <v>1</v>
      </c>
    </row>
    <row r="3377" spans="1:3" x14ac:dyDescent="0.3">
      <c r="A3377" s="16" t="s">
        <v>8715</v>
      </c>
      <c r="B3377" s="10">
        <v>19.338999999999999</v>
      </c>
      <c r="C3377" s="10">
        <v>1</v>
      </c>
    </row>
    <row r="3378" spans="1:3" x14ac:dyDescent="0.3">
      <c r="A3378" s="17" t="s">
        <v>8716</v>
      </c>
      <c r="B3378" s="10">
        <v>19.338999999999999</v>
      </c>
      <c r="C3378" s="10">
        <v>1</v>
      </c>
    </row>
    <row r="3379" spans="1:3" x14ac:dyDescent="0.3">
      <c r="A3379" s="16" t="s">
        <v>10838</v>
      </c>
      <c r="B3379" s="10">
        <v>19.247</v>
      </c>
      <c r="C3379" s="10">
        <v>3</v>
      </c>
    </row>
    <row r="3380" spans="1:3" x14ac:dyDescent="0.3">
      <c r="A3380" s="17" t="s">
        <v>12913</v>
      </c>
      <c r="B3380" s="10">
        <v>5.7039999999999997</v>
      </c>
      <c r="C3380" s="10">
        <v>1</v>
      </c>
    </row>
    <row r="3381" spans="1:3" x14ac:dyDescent="0.3">
      <c r="A3381" s="17" t="s">
        <v>13824</v>
      </c>
      <c r="B3381" s="10">
        <v>5.0110000000000001</v>
      </c>
      <c r="C3381" s="10">
        <v>1</v>
      </c>
    </row>
    <row r="3382" spans="1:3" x14ac:dyDescent="0.3">
      <c r="A3382" s="17" t="s">
        <v>10839</v>
      </c>
      <c r="B3382" s="10">
        <v>8.532</v>
      </c>
      <c r="C3382" s="10">
        <v>1</v>
      </c>
    </row>
    <row r="3383" spans="1:3" x14ac:dyDescent="0.3">
      <c r="A3383" s="16" t="s">
        <v>9176</v>
      </c>
      <c r="B3383" s="10">
        <v>19.202999999999999</v>
      </c>
      <c r="C3383" s="10">
        <v>2</v>
      </c>
    </row>
    <row r="3384" spans="1:3" x14ac:dyDescent="0.3">
      <c r="A3384" s="17" t="s">
        <v>14333</v>
      </c>
      <c r="B3384" s="10">
        <v>4.6609999999999996</v>
      </c>
      <c r="C3384" s="10">
        <v>1</v>
      </c>
    </row>
    <row r="3385" spans="1:3" x14ac:dyDescent="0.3">
      <c r="A3385" s="17" t="s">
        <v>9177</v>
      </c>
      <c r="B3385" s="10">
        <v>14.542</v>
      </c>
      <c r="C3385" s="10">
        <v>1</v>
      </c>
    </row>
    <row r="3386" spans="1:3" x14ac:dyDescent="0.3">
      <c r="A3386" s="16" t="s">
        <v>11479</v>
      </c>
      <c r="B3386" s="10">
        <v>19.138000000000002</v>
      </c>
      <c r="C3386" s="10">
        <v>3</v>
      </c>
    </row>
    <row r="3387" spans="1:3" x14ac:dyDescent="0.3">
      <c r="A3387" s="17" t="s">
        <v>12931</v>
      </c>
      <c r="B3387" s="10">
        <v>5.6849999999999996</v>
      </c>
      <c r="C3387" s="10">
        <v>1</v>
      </c>
    </row>
    <row r="3388" spans="1:3" x14ac:dyDescent="0.3">
      <c r="A3388" s="17" t="s">
        <v>11480</v>
      </c>
      <c r="B3388" s="10">
        <v>7.3940000000000001</v>
      </c>
      <c r="C3388" s="10">
        <v>1</v>
      </c>
    </row>
    <row r="3389" spans="1:3" x14ac:dyDescent="0.3">
      <c r="A3389" s="17" t="s">
        <v>10410</v>
      </c>
      <c r="B3389" s="10">
        <v>6.0590000000000002</v>
      </c>
      <c r="C3389" s="10">
        <v>1</v>
      </c>
    </row>
    <row r="3390" spans="1:3" x14ac:dyDescent="0.3">
      <c r="A3390" s="16" t="s">
        <v>8723</v>
      </c>
      <c r="B3390" s="10">
        <v>19.117000000000001</v>
      </c>
      <c r="C3390" s="10">
        <v>1</v>
      </c>
    </row>
    <row r="3391" spans="1:3" x14ac:dyDescent="0.3">
      <c r="A3391" s="17" t="s">
        <v>8724</v>
      </c>
      <c r="B3391" s="10">
        <v>19.117000000000001</v>
      </c>
      <c r="C3391" s="10">
        <v>1</v>
      </c>
    </row>
    <row r="3392" spans="1:3" x14ac:dyDescent="0.3">
      <c r="A3392" s="16" t="s">
        <v>9159</v>
      </c>
      <c r="B3392" s="10">
        <v>19.111999999999998</v>
      </c>
      <c r="C3392" s="10">
        <v>2</v>
      </c>
    </row>
    <row r="3393" spans="1:3" x14ac:dyDescent="0.3">
      <c r="A3393" s="17" t="s">
        <v>9160</v>
      </c>
      <c r="B3393" s="10">
        <v>14.715999999999999</v>
      </c>
      <c r="C3393" s="10">
        <v>1</v>
      </c>
    </row>
    <row r="3394" spans="1:3" x14ac:dyDescent="0.3">
      <c r="A3394" s="17" t="s">
        <v>11835</v>
      </c>
      <c r="B3394" s="10">
        <v>4.3959999999999999</v>
      </c>
      <c r="C3394" s="10">
        <v>1</v>
      </c>
    </row>
    <row r="3395" spans="1:3" x14ac:dyDescent="0.3">
      <c r="A3395" s="16" t="s">
        <v>11561</v>
      </c>
      <c r="B3395" s="10">
        <v>19.076000000000001</v>
      </c>
      <c r="C3395" s="10">
        <v>3</v>
      </c>
    </row>
    <row r="3396" spans="1:3" x14ac:dyDescent="0.3">
      <c r="A3396" s="17" t="s">
        <v>12473</v>
      </c>
      <c r="B3396" s="10">
        <v>6.1150000000000002</v>
      </c>
      <c r="C3396" s="10">
        <v>1</v>
      </c>
    </row>
    <row r="3397" spans="1:3" x14ac:dyDescent="0.3">
      <c r="A3397" s="17" t="s">
        <v>11562</v>
      </c>
      <c r="B3397" s="10">
        <v>7.2789999999999999</v>
      </c>
      <c r="C3397" s="10">
        <v>1</v>
      </c>
    </row>
    <row r="3398" spans="1:3" x14ac:dyDescent="0.3">
      <c r="A3398" s="17" t="s">
        <v>12937</v>
      </c>
      <c r="B3398" s="10">
        <v>5.6820000000000004</v>
      </c>
      <c r="C3398" s="10">
        <v>1</v>
      </c>
    </row>
    <row r="3399" spans="1:3" x14ac:dyDescent="0.3">
      <c r="A3399" s="16" t="s">
        <v>9312</v>
      </c>
      <c r="B3399" s="10">
        <v>19.058</v>
      </c>
      <c r="C3399" s="10">
        <v>2</v>
      </c>
    </row>
    <row r="3400" spans="1:3" x14ac:dyDescent="0.3">
      <c r="A3400" s="17" t="s">
        <v>13291</v>
      </c>
      <c r="B3400" s="10">
        <v>5.415</v>
      </c>
      <c r="C3400" s="10">
        <v>1</v>
      </c>
    </row>
    <row r="3401" spans="1:3" x14ac:dyDescent="0.3">
      <c r="A3401" s="17" t="s">
        <v>9313</v>
      </c>
      <c r="B3401" s="10">
        <v>13.643000000000001</v>
      </c>
      <c r="C3401" s="10">
        <v>1</v>
      </c>
    </row>
    <row r="3402" spans="1:3" x14ac:dyDescent="0.3">
      <c r="A3402" s="16" t="s">
        <v>9292</v>
      </c>
      <c r="B3402" s="10">
        <v>19.042000000000002</v>
      </c>
      <c r="C3402" s="10">
        <v>2</v>
      </c>
    </row>
    <row r="3403" spans="1:3" x14ac:dyDescent="0.3">
      <c r="A3403" s="17" t="s">
        <v>9293</v>
      </c>
      <c r="B3403" s="10">
        <v>13.827</v>
      </c>
      <c r="C3403" s="10">
        <v>1</v>
      </c>
    </row>
    <row r="3404" spans="1:3" x14ac:dyDescent="0.3">
      <c r="A3404" s="17" t="s">
        <v>13560</v>
      </c>
      <c r="B3404" s="10">
        <v>5.2149999999999999</v>
      </c>
      <c r="C3404" s="10">
        <v>1</v>
      </c>
    </row>
    <row r="3405" spans="1:3" x14ac:dyDescent="0.3">
      <c r="A3405" s="16" t="s">
        <v>11253</v>
      </c>
      <c r="B3405" s="10">
        <v>18.914000000000001</v>
      </c>
      <c r="C3405" s="10">
        <v>3</v>
      </c>
    </row>
    <row r="3406" spans="1:3" x14ac:dyDescent="0.3">
      <c r="A3406" s="17" t="s">
        <v>12594</v>
      </c>
      <c r="B3406" s="10">
        <v>6.0110000000000001</v>
      </c>
      <c r="C3406" s="10">
        <v>1</v>
      </c>
    </row>
    <row r="3407" spans="1:3" x14ac:dyDescent="0.3">
      <c r="A3407" s="17" t="s">
        <v>13699</v>
      </c>
      <c r="B3407" s="10">
        <v>5.109</v>
      </c>
      <c r="C3407" s="10">
        <v>1</v>
      </c>
    </row>
    <row r="3408" spans="1:3" x14ac:dyDescent="0.3">
      <c r="A3408" s="17" t="s">
        <v>11127</v>
      </c>
      <c r="B3408" s="10">
        <v>7.7939999999999996</v>
      </c>
      <c r="C3408" s="10">
        <v>1</v>
      </c>
    </row>
    <row r="3409" spans="1:3" x14ac:dyDescent="0.3">
      <c r="A3409" s="16" t="s">
        <v>10795</v>
      </c>
      <c r="B3409" s="10">
        <v>18.812000000000001</v>
      </c>
      <c r="C3409" s="10">
        <v>3</v>
      </c>
    </row>
    <row r="3410" spans="1:3" x14ac:dyDescent="0.3">
      <c r="A3410" s="17" t="s">
        <v>10796</v>
      </c>
      <c r="B3410" s="10">
        <v>8.6170000000000009</v>
      </c>
      <c r="C3410" s="10">
        <v>1</v>
      </c>
    </row>
    <row r="3411" spans="1:3" x14ac:dyDescent="0.3">
      <c r="A3411" s="17" t="s">
        <v>13760</v>
      </c>
      <c r="B3411" s="10">
        <v>4.1710000000000003</v>
      </c>
      <c r="C3411" s="10">
        <v>1</v>
      </c>
    </row>
    <row r="3412" spans="1:3" x14ac:dyDescent="0.3">
      <c r="A3412" s="17" t="s">
        <v>12570</v>
      </c>
      <c r="B3412" s="10">
        <v>6.024</v>
      </c>
      <c r="C3412" s="10">
        <v>1</v>
      </c>
    </row>
    <row r="3413" spans="1:3" x14ac:dyDescent="0.3">
      <c r="A3413" s="16" t="s">
        <v>8752</v>
      </c>
      <c r="B3413" s="10">
        <v>18.806999999999999</v>
      </c>
      <c r="C3413" s="10">
        <v>1</v>
      </c>
    </row>
    <row r="3414" spans="1:3" x14ac:dyDescent="0.3">
      <c r="A3414" s="17" t="s">
        <v>8753</v>
      </c>
      <c r="B3414" s="10">
        <v>18.806999999999999</v>
      </c>
      <c r="C3414" s="10">
        <v>1</v>
      </c>
    </row>
    <row r="3415" spans="1:3" x14ac:dyDescent="0.3">
      <c r="A3415" s="16" t="s">
        <v>8756</v>
      </c>
      <c r="B3415" s="10">
        <v>18.791</v>
      </c>
      <c r="C3415" s="10">
        <v>1</v>
      </c>
    </row>
    <row r="3416" spans="1:3" x14ac:dyDescent="0.3">
      <c r="A3416" s="17" t="s">
        <v>8757</v>
      </c>
      <c r="B3416" s="10">
        <v>18.791</v>
      </c>
      <c r="C3416" s="10">
        <v>1</v>
      </c>
    </row>
    <row r="3417" spans="1:3" x14ac:dyDescent="0.3">
      <c r="A3417" s="16" t="s">
        <v>11049</v>
      </c>
      <c r="B3417" s="10">
        <v>18.757000000000001</v>
      </c>
      <c r="C3417" s="10">
        <v>3</v>
      </c>
    </row>
    <row r="3418" spans="1:3" x14ac:dyDescent="0.3">
      <c r="A3418" s="17" t="s">
        <v>11050</v>
      </c>
      <c r="B3418" s="10">
        <v>8.1430000000000007</v>
      </c>
      <c r="C3418" s="10">
        <v>1</v>
      </c>
    </row>
    <row r="3419" spans="1:3" x14ac:dyDescent="0.3">
      <c r="A3419" s="17" t="s">
        <v>13880</v>
      </c>
      <c r="B3419" s="10">
        <v>4.9489999999999998</v>
      </c>
      <c r="C3419" s="10">
        <v>1</v>
      </c>
    </row>
    <row r="3420" spans="1:3" x14ac:dyDescent="0.3">
      <c r="A3420" s="17" t="s">
        <v>12950</v>
      </c>
      <c r="B3420" s="10">
        <v>5.665</v>
      </c>
      <c r="C3420" s="10">
        <v>1</v>
      </c>
    </row>
    <row r="3421" spans="1:3" x14ac:dyDescent="0.3">
      <c r="A3421" s="16" t="s">
        <v>8761</v>
      </c>
      <c r="B3421" s="10">
        <v>18.678999999999998</v>
      </c>
      <c r="C3421" s="10">
        <v>1</v>
      </c>
    </row>
    <row r="3422" spans="1:3" x14ac:dyDescent="0.3">
      <c r="A3422" s="17" t="s">
        <v>8762</v>
      </c>
      <c r="B3422" s="10">
        <v>18.678999999999998</v>
      </c>
      <c r="C3422" s="10">
        <v>1</v>
      </c>
    </row>
    <row r="3423" spans="1:3" x14ac:dyDescent="0.3">
      <c r="A3423" s="16" t="s">
        <v>10688</v>
      </c>
      <c r="B3423" s="10">
        <v>18.654</v>
      </c>
      <c r="C3423" s="10">
        <v>3</v>
      </c>
    </row>
    <row r="3424" spans="1:3" x14ac:dyDescent="0.3">
      <c r="A3424" s="17">
        <v>1979</v>
      </c>
      <c r="B3424" s="10">
        <v>8.8659999999999997</v>
      </c>
      <c r="C3424" s="10">
        <v>1</v>
      </c>
    </row>
    <row r="3425" spans="1:3" x14ac:dyDescent="0.3">
      <c r="A3425" s="17" t="s">
        <v>14130</v>
      </c>
      <c r="B3425" s="10">
        <v>4.7930000000000001</v>
      </c>
      <c r="C3425" s="10">
        <v>1</v>
      </c>
    </row>
    <row r="3426" spans="1:3" x14ac:dyDescent="0.3">
      <c r="A3426" s="17" t="s">
        <v>13842</v>
      </c>
      <c r="B3426" s="10">
        <v>4.9950000000000001</v>
      </c>
      <c r="C3426" s="10">
        <v>1</v>
      </c>
    </row>
    <row r="3427" spans="1:3" x14ac:dyDescent="0.3">
      <c r="A3427" s="16" t="s">
        <v>11239</v>
      </c>
      <c r="B3427" s="10">
        <v>18.629000000000001</v>
      </c>
      <c r="C3427" s="10">
        <v>3</v>
      </c>
    </row>
    <row r="3428" spans="1:3" x14ac:dyDescent="0.3">
      <c r="A3428" s="17" t="s">
        <v>11240</v>
      </c>
      <c r="B3428" s="10">
        <v>7.8070000000000004</v>
      </c>
      <c r="C3428" s="10">
        <v>1</v>
      </c>
    </row>
    <row r="3429" spans="1:3" x14ac:dyDescent="0.3">
      <c r="A3429" s="17" t="s">
        <v>13934</v>
      </c>
      <c r="B3429" s="10">
        <v>4.9169999999999998</v>
      </c>
      <c r="C3429" s="10">
        <v>1</v>
      </c>
    </row>
    <row r="3430" spans="1:3" x14ac:dyDescent="0.3">
      <c r="A3430" s="17" t="s">
        <v>12691</v>
      </c>
      <c r="B3430" s="10">
        <v>5.9050000000000002</v>
      </c>
      <c r="C3430" s="10">
        <v>1</v>
      </c>
    </row>
    <row r="3431" spans="1:3" x14ac:dyDescent="0.3">
      <c r="A3431" s="16" t="s">
        <v>11273</v>
      </c>
      <c r="B3431" s="10">
        <v>18.602999999999998</v>
      </c>
      <c r="C3431" s="10">
        <v>3</v>
      </c>
    </row>
    <row r="3432" spans="1:3" x14ac:dyDescent="0.3">
      <c r="A3432" s="17" t="s">
        <v>11274</v>
      </c>
      <c r="B3432" s="10">
        <v>7.7619999999999996</v>
      </c>
      <c r="C3432" s="10">
        <v>1</v>
      </c>
    </row>
    <row r="3433" spans="1:3" x14ac:dyDescent="0.3">
      <c r="A3433" s="17" t="s">
        <v>8522</v>
      </c>
      <c r="B3433" s="10">
        <v>5.298</v>
      </c>
      <c r="C3433" s="10">
        <v>1</v>
      </c>
    </row>
    <row r="3434" spans="1:3" x14ac:dyDescent="0.3">
      <c r="A3434" s="17" t="s">
        <v>13104</v>
      </c>
      <c r="B3434" s="10">
        <v>5.5430000000000001</v>
      </c>
      <c r="C3434" s="10">
        <v>1</v>
      </c>
    </row>
    <row r="3435" spans="1:3" x14ac:dyDescent="0.3">
      <c r="A3435" s="16" t="s">
        <v>10033</v>
      </c>
      <c r="B3435" s="10">
        <v>18.588000000000001</v>
      </c>
      <c r="C3435" s="10">
        <v>2</v>
      </c>
    </row>
    <row r="3436" spans="1:3" x14ac:dyDescent="0.3">
      <c r="A3436" s="17" t="s">
        <v>10034</v>
      </c>
      <c r="B3436" s="10">
        <v>10.68</v>
      </c>
      <c r="C3436" s="10">
        <v>1</v>
      </c>
    </row>
    <row r="3437" spans="1:3" x14ac:dyDescent="0.3">
      <c r="A3437" s="17" t="s">
        <v>11176</v>
      </c>
      <c r="B3437" s="10">
        <v>7.9080000000000004</v>
      </c>
      <c r="C3437" s="10">
        <v>1</v>
      </c>
    </row>
    <row r="3438" spans="1:3" x14ac:dyDescent="0.3">
      <c r="A3438" s="16" t="s">
        <v>8773</v>
      </c>
      <c r="B3438" s="10">
        <v>18.545999999999999</v>
      </c>
      <c r="C3438" s="10">
        <v>1</v>
      </c>
    </row>
    <row r="3439" spans="1:3" x14ac:dyDescent="0.3">
      <c r="A3439" s="17" t="s">
        <v>8774</v>
      </c>
      <c r="B3439" s="10">
        <v>18.545999999999999</v>
      </c>
      <c r="C3439" s="10">
        <v>1</v>
      </c>
    </row>
    <row r="3440" spans="1:3" x14ac:dyDescent="0.3">
      <c r="A3440" s="16" t="s">
        <v>8777</v>
      </c>
      <c r="B3440" s="10">
        <v>18.524999999999999</v>
      </c>
      <c r="C3440" s="10">
        <v>1</v>
      </c>
    </row>
    <row r="3441" spans="1:3" x14ac:dyDescent="0.3">
      <c r="A3441" s="17" t="s">
        <v>8778</v>
      </c>
      <c r="B3441" s="10">
        <v>18.524999999999999</v>
      </c>
      <c r="C3441" s="10">
        <v>1</v>
      </c>
    </row>
    <row r="3442" spans="1:3" x14ac:dyDescent="0.3">
      <c r="A3442" s="16" t="s">
        <v>8782</v>
      </c>
      <c r="B3442" s="10">
        <v>18.463000000000001</v>
      </c>
      <c r="C3442" s="10">
        <v>1</v>
      </c>
    </row>
    <row r="3443" spans="1:3" x14ac:dyDescent="0.3">
      <c r="A3443" s="17" t="s">
        <v>8783</v>
      </c>
      <c r="B3443" s="10">
        <v>18.463000000000001</v>
      </c>
      <c r="C3443" s="10">
        <v>1</v>
      </c>
    </row>
    <row r="3444" spans="1:3" x14ac:dyDescent="0.3">
      <c r="A3444" s="16" t="s">
        <v>9434</v>
      </c>
      <c r="B3444" s="10">
        <v>18.388999999999999</v>
      </c>
      <c r="C3444" s="10">
        <v>2</v>
      </c>
    </row>
    <row r="3445" spans="1:3" x14ac:dyDescent="0.3">
      <c r="A3445" s="17" t="s">
        <v>9435</v>
      </c>
      <c r="B3445" s="10">
        <v>12.946999999999999</v>
      </c>
      <c r="C3445" s="10">
        <v>1</v>
      </c>
    </row>
    <row r="3446" spans="1:3" x14ac:dyDescent="0.3">
      <c r="A3446" s="17" t="s">
        <v>8555</v>
      </c>
      <c r="B3446" s="10">
        <v>5.4420000000000002</v>
      </c>
      <c r="C3446" s="10">
        <v>1</v>
      </c>
    </row>
    <row r="3447" spans="1:3" x14ac:dyDescent="0.3">
      <c r="A3447" s="16" t="s">
        <v>10053</v>
      </c>
      <c r="B3447" s="10">
        <v>18.370999999999999</v>
      </c>
      <c r="C3447" s="10">
        <v>2</v>
      </c>
    </row>
    <row r="3448" spans="1:3" x14ac:dyDescent="0.3">
      <c r="A3448" s="17" t="s">
        <v>10054</v>
      </c>
      <c r="B3448" s="10">
        <v>10.571999999999999</v>
      </c>
      <c r="C3448" s="10">
        <v>1</v>
      </c>
    </row>
    <row r="3449" spans="1:3" x14ac:dyDescent="0.3">
      <c r="A3449" s="17" t="s">
        <v>11248</v>
      </c>
      <c r="B3449" s="10">
        <v>7.7990000000000004</v>
      </c>
      <c r="C3449" s="10">
        <v>1</v>
      </c>
    </row>
    <row r="3450" spans="1:3" x14ac:dyDescent="0.3">
      <c r="A3450" s="16" t="s">
        <v>10701</v>
      </c>
      <c r="B3450" s="10">
        <v>18.343</v>
      </c>
      <c r="C3450" s="10">
        <v>3</v>
      </c>
    </row>
    <row r="3451" spans="1:3" x14ac:dyDescent="0.3">
      <c r="A3451" s="17" t="s">
        <v>13746</v>
      </c>
      <c r="B3451" s="10">
        <v>5.0789999999999997</v>
      </c>
      <c r="C3451" s="10">
        <v>1</v>
      </c>
    </row>
    <row r="3452" spans="1:3" x14ac:dyDescent="0.3">
      <c r="A3452" s="17" t="s">
        <v>10702</v>
      </c>
      <c r="B3452" s="10">
        <v>8.8160000000000007</v>
      </c>
      <c r="C3452" s="10">
        <v>1</v>
      </c>
    </row>
    <row r="3453" spans="1:3" x14ac:dyDescent="0.3">
      <c r="A3453" s="17" t="s">
        <v>14710</v>
      </c>
      <c r="B3453" s="10">
        <v>4.4480000000000004</v>
      </c>
      <c r="C3453" s="10">
        <v>1</v>
      </c>
    </row>
    <row r="3454" spans="1:3" x14ac:dyDescent="0.3">
      <c r="A3454" s="16" t="s">
        <v>11170</v>
      </c>
      <c r="B3454" s="10">
        <v>18.335000000000001</v>
      </c>
      <c r="C3454" s="10">
        <v>3</v>
      </c>
    </row>
    <row r="3455" spans="1:3" x14ac:dyDescent="0.3">
      <c r="A3455" s="17" t="s">
        <v>9127</v>
      </c>
      <c r="B3455" s="10">
        <v>4.1980000000000004</v>
      </c>
      <c r="C3455" s="10">
        <v>1</v>
      </c>
    </row>
    <row r="3456" spans="1:3" x14ac:dyDescent="0.3">
      <c r="A3456" s="17" t="s">
        <v>11171</v>
      </c>
      <c r="B3456" s="10">
        <v>7.9210000000000003</v>
      </c>
      <c r="C3456" s="10">
        <v>1</v>
      </c>
    </row>
    <row r="3457" spans="1:3" x14ac:dyDescent="0.3">
      <c r="A3457" s="17" t="s">
        <v>12401</v>
      </c>
      <c r="B3457" s="10">
        <v>6.2160000000000002</v>
      </c>
      <c r="C3457" s="10">
        <v>1</v>
      </c>
    </row>
    <row r="3458" spans="1:3" x14ac:dyDescent="0.3">
      <c r="A3458" s="16" t="s">
        <v>11241</v>
      </c>
      <c r="B3458" s="10">
        <v>18.332999999999998</v>
      </c>
      <c r="C3458" s="10">
        <v>3</v>
      </c>
    </row>
    <row r="3459" spans="1:3" x14ac:dyDescent="0.3">
      <c r="A3459" s="17" t="s">
        <v>12365</v>
      </c>
      <c r="B3459" s="10">
        <v>6.2649999999999997</v>
      </c>
      <c r="C3459" s="10">
        <v>1</v>
      </c>
    </row>
    <row r="3460" spans="1:3" x14ac:dyDescent="0.3">
      <c r="A3460" s="17" t="s">
        <v>11242</v>
      </c>
      <c r="B3460" s="10">
        <v>7.8070000000000004</v>
      </c>
      <c r="C3460" s="10">
        <v>1</v>
      </c>
    </row>
    <row r="3461" spans="1:3" x14ac:dyDescent="0.3">
      <c r="A3461" s="17" t="s">
        <v>15063</v>
      </c>
      <c r="B3461" s="10">
        <v>4.2610000000000001</v>
      </c>
      <c r="C3461" s="10">
        <v>1</v>
      </c>
    </row>
    <row r="3462" spans="1:3" x14ac:dyDescent="0.3">
      <c r="A3462" s="16" t="s">
        <v>11317</v>
      </c>
      <c r="B3462" s="10">
        <v>18.292999999999999</v>
      </c>
      <c r="C3462" s="10">
        <v>3</v>
      </c>
    </row>
    <row r="3463" spans="1:3" x14ac:dyDescent="0.3">
      <c r="A3463" s="17" t="s">
        <v>11318</v>
      </c>
      <c r="B3463" s="10">
        <v>7.66</v>
      </c>
      <c r="C3463" s="10">
        <v>1</v>
      </c>
    </row>
    <row r="3464" spans="1:3" x14ac:dyDescent="0.3">
      <c r="A3464" s="17" t="s">
        <v>14963</v>
      </c>
      <c r="B3464" s="10">
        <v>4.3129999999999997</v>
      </c>
      <c r="C3464" s="10">
        <v>1</v>
      </c>
    </row>
    <row r="3465" spans="1:3" x14ac:dyDescent="0.3">
      <c r="A3465" s="17" t="s">
        <v>12320</v>
      </c>
      <c r="B3465" s="10">
        <v>6.32</v>
      </c>
      <c r="C3465" s="10">
        <v>1</v>
      </c>
    </row>
    <row r="3466" spans="1:3" x14ac:dyDescent="0.3">
      <c r="A3466" s="16" t="s">
        <v>9420</v>
      </c>
      <c r="B3466" s="10">
        <v>18.234000000000002</v>
      </c>
      <c r="C3466" s="10">
        <v>2</v>
      </c>
    </row>
    <row r="3467" spans="1:3" x14ac:dyDescent="0.3">
      <c r="A3467" s="17" t="s">
        <v>9421</v>
      </c>
      <c r="B3467" s="10">
        <v>13.031000000000001</v>
      </c>
      <c r="C3467" s="10">
        <v>1</v>
      </c>
    </row>
    <row r="3468" spans="1:3" x14ac:dyDescent="0.3">
      <c r="A3468" s="17" t="s">
        <v>10574</v>
      </c>
      <c r="B3468" s="10">
        <v>5.2030000000000003</v>
      </c>
      <c r="C3468" s="10">
        <v>1</v>
      </c>
    </row>
    <row r="3469" spans="1:3" x14ac:dyDescent="0.3">
      <c r="A3469" s="16" t="s">
        <v>8808</v>
      </c>
      <c r="B3469" s="10">
        <v>18.202999999999999</v>
      </c>
      <c r="C3469" s="10">
        <v>1</v>
      </c>
    </row>
    <row r="3470" spans="1:3" x14ac:dyDescent="0.3">
      <c r="A3470" s="17" t="s">
        <v>8809</v>
      </c>
      <c r="B3470" s="10">
        <v>18.202999999999999</v>
      </c>
      <c r="C3470" s="10">
        <v>1</v>
      </c>
    </row>
    <row r="3471" spans="1:3" x14ac:dyDescent="0.3">
      <c r="A3471" s="16" t="s">
        <v>10887</v>
      </c>
      <c r="B3471" s="10">
        <v>18.175000000000001</v>
      </c>
      <c r="C3471" s="10">
        <v>3</v>
      </c>
    </row>
    <row r="3472" spans="1:3" x14ac:dyDescent="0.3">
      <c r="A3472" s="17" t="s">
        <v>13891</v>
      </c>
      <c r="B3472" s="10">
        <v>4.9390000000000001</v>
      </c>
      <c r="C3472" s="10">
        <v>1</v>
      </c>
    </row>
    <row r="3473" spans="1:3" x14ac:dyDescent="0.3">
      <c r="A3473" s="17" t="s">
        <v>14111</v>
      </c>
      <c r="B3473" s="10">
        <v>4.806</v>
      </c>
      <c r="C3473" s="10">
        <v>1</v>
      </c>
    </row>
    <row r="3474" spans="1:3" x14ac:dyDescent="0.3">
      <c r="A3474" s="17" t="s">
        <v>10888</v>
      </c>
      <c r="B3474" s="10">
        <v>8.43</v>
      </c>
      <c r="C3474" s="10">
        <v>1</v>
      </c>
    </row>
    <row r="3475" spans="1:3" x14ac:dyDescent="0.3">
      <c r="A3475" s="16" t="s">
        <v>8814</v>
      </c>
      <c r="B3475" s="10">
        <v>18.167000000000002</v>
      </c>
      <c r="C3475" s="10">
        <v>1</v>
      </c>
    </row>
    <row r="3476" spans="1:3" x14ac:dyDescent="0.3">
      <c r="A3476" s="17" t="s">
        <v>8815</v>
      </c>
      <c r="B3476" s="10">
        <v>18.167000000000002</v>
      </c>
      <c r="C3476" s="10">
        <v>1</v>
      </c>
    </row>
    <row r="3477" spans="1:3" x14ac:dyDescent="0.3">
      <c r="A3477" s="16" t="s">
        <v>11822</v>
      </c>
      <c r="B3477" s="10">
        <v>18.146000000000001</v>
      </c>
      <c r="C3477" s="10">
        <v>3</v>
      </c>
    </row>
    <row r="3478" spans="1:3" x14ac:dyDescent="0.3">
      <c r="A3478" s="17" t="s">
        <v>11823</v>
      </c>
      <c r="B3478" s="10">
        <v>6.9</v>
      </c>
      <c r="C3478" s="10">
        <v>1</v>
      </c>
    </row>
    <row r="3479" spans="1:3" x14ac:dyDescent="0.3">
      <c r="A3479" s="17" t="s">
        <v>9207</v>
      </c>
      <c r="B3479" s="10">
        <v>5.7690000000000001</v>
      </c>
      <c r="C3479" s="10">
        <v>1</v>
      </c>
    </row>
    <row r="3480" spans="1:3" x14ac:dyDescent="0.3">
      <c r="A3480" s="17" t="s">
        <v>13200</v>
      </c>
      <c r="B3480" s="10">
        <v>5.4770000000000003</v>
      </c>
      <c r="C3480" s="10">
        <v>1</v>
      </c>
    </row>
    <row r="3481" spans="1:3" x14ac:dyDescent="0.3">
      <c r="A3481" s="16" t="s">
        <v>11657</v>
      </c>
      <c r="B3481" s="10">
        <v>18.131999999999998</v>
      </c>
      <c r="C3481" s="10">
        <v>3</v>
      </c>
    </row>
    <row r="3482" spans="1:3" x14ac:dyDescent="0.3">
      <c r="A3482" s="17" t="s">
        <v>11658</v>
      </c>
      <c r="B3482" s="10">
        <v>7.1470000000000002</v>
      </c>
      <c r="C3482" s="10">
        <v>1</v>
      </c>
    </row>
    <row r="3483" spans="1:3" x14ac:dyDescent="0.3">
      <c r="A3483" s="17" t="s">
        <v>14432</v>
      </c>
      <c r="B3483" s="10">
        <v>4.5620000000000003</v>
      </c>
      <c r="C3483" s="10">
        <v>1</v>
      </c>
    </row>
    <row r="3484" spans="1:3" x14ac:dyDescent="0.3">
      <c r="A3484" s="17" t="s">
        <v>12215</v>
      </c>
      <c r="B3484" s="10">
        <v>6.423</v>
      </c>
      <c r="C3484" s="10">
        <v>1</v>
      </c>
    </row>
    <row r="3485" spans="1:3" x14ac:dyDescent="0.3">
      <c r="A3485" s="16" t="s">
        <v>8817</v>
      </c>
      <c r="B3485" s="10">
        <v>18.097000000000001</v>
      </c>
      <c r="C3485" s="10">
        <v>1</v>
      </c>
    </row>
    <row r="3486" spans="1:3" x14ac:dyDescent="0.3">
      <c r="A3486" s="17" t="s">
        <v>8818</v>
      </c>
      <c r="B3486" s="10">
        <v>18.097000000000001</v>
      </c>
      <c r="C3486" s="10">
        <v>1</v>
      </c>
    </row>
    <row r="3487" spans="1:3" x14ac:dyDescent="0.3">
      <c r="A3487" s="16" t="s">
        <v>9709</v>
      </c>
      <c r="B3487" s="10">
        <v>18.058</v>
      </c>
      <c r="C3487" s="10">
        <v>2</v>
      </c>
    </row>
    <row r="3488" spans="1:3" x14ac:dyDescent="0.3">
      <c r="A3488" s="17" t="s">
        <v>9710</v>
      </c>
      <c r="B3488" s="10">
        <v>11.923999999999999</v>
      </c>
      <c r="C3488" s="10">
        <v>1</v>
      </c>
    </row>
    <row r="3489" spans="1:3" x14ac:dyDescent="0.3">
      <c r="A3489" s="17" t="s">
        <v>12458</v>
      </c>
      <c r="B3489" s="10">
        <v>6.1340000000000003</v>
      </c>
      <c r="C3489" s="10">
        <v>1</v>
      </c>
    </row>
    <row r="3490" spans="1:3" x14ac:dyDescent="0.3">
      <c r="A3490" s="16" t="s">
        <v>8821</v>
      </c>
      <c r="B3490" s="10">
        <v>18.052</v>
      </c>
      <c r="C3490" s="10">
        <v>1</v>
      </c>
    </row>
    <row r="3491" spans="1:3" x14ac:dyDescent="0.3">
      <c r="A3491" s="17" t="s">
        <v>8822</v>
      </c>
      <c r="B3491" s="10">
        <v>18.052</v>
      </c>
      <c r="C3491" s="10">
        <v>1</v>
      </c>
    </row>
    <row r="3492" spans="1:3" x14ac:dyDescent="0.3">
      <c r="A3492" s="16" t="s">
        <v>9762</v>
      </c>
      <c r="B3492" s="10">
        <v>18.015000000000001</v>
      </c>
      <c r="C3492" s="10">
        <v>2</v>
      </c>
    </row>
    <row r="3493" spans="1:3" x14ac:dyDescent="0.3">
      <c r="A3493" s="17" t="s">
        <v>12298</v>
      </c>
      <c r="B3493" s="10">
        <v>6.343</v>
      </c>
      <c r="C3493" s="10">
        <v>1</v>
      </c>
    </row>
    <row r="3494" spans="1:3" x14ac:dyDescent="0.3">
      <c r="A3494" s="17" t="s">
        <v>9763</v>
      </c>
      <c r="B3494" s="10">
        <v>11.672000000000001</v>
      </c>
      <c r="C3494" s="10">
        <v>1</v>
      </c>
    </row>
    <row r="3495" spans="1:3" x14ac:dyDescent="0.3">
      <c r="A3495" s="16" t="s">
        <v>9418</v>
      </c>
      <c r="B3495" s="10">
        <v>17.937999999999999</v>
      </c>
      <c r="C3495" s="10">
        <v>2</v>
      </c>
    </row>
    <row r="3496" spans="1:3" x14ac:dyDescent="0.3">
      <c r="A3496" s="17" t="s">
        <v>13948</v>
      </c>
      <c r="B3496" s="10">
        <v>4.9050000000000002</v>
      </c>
      <c r="C3496" s="10">
        <v>1</v>
      </c>
    </row>
    <row r="3497" spans="1:3" x14ac:dyDescent="0.3">
      <c r="A3497" s="17" t="s">
        <v>9419</v>
      </c>
      <c r="B3497" s="10">
        <v>13.032999999999999</v>
      </c>
      <c r="C3497" s="10">
        <v>1</v>
      </c>
    </row>
    <row r="3498" spans="1:3" x14ac:dyDescent="0.3">
      <c r="A3498" s="16" t="s">
        <v>11124</v>
      </c>
      <c r="B3498" s="10">
        <v>17.919</v>
      </c>
      <c r="C3498" s="10">
        <v>3</v>
      </c>
    </row>
    <row r="3499" spans="1:3" x14ac:dyDescent="0.3">
      <c r="A3499" s="17" t="s">
        <v>14209</v>
      </c>
      <c r="B3499" s="10">
        <v>4.74</v>
      </c>
      <c r="C3499" s="10">
        <v>1</v>
      </c>
    </row>
    <row r="3500" spans="1:3" x14ac:dyDescent="0.3">
      <c r="A3500" s="17" t="s">
        <v>13612</v>
      </c>
      <c r="B3500" s="10">
        <v>5.18</v>
      </c>
      <c r="C3500" s="10">
        <v>1</v>
      </c>
    </row>
    <row r="3501" spans="1:3" x14ac:dyDescent="0.3">
      <c r="A3501" s="17" t="s">
        <v>10665</v>
      </c>
      <c r="B3501" s="10">
        <v>7.9989999999999997</v>
      </c>
      <c r="C3501" s="10">
        <v>1</v>
      </c>
    </row>
    <row r="3502" spans="1:3" x14ac:dyDescent="0.3">
      <c r="A3502" s="16" t="s">
        <v>10171</v>
      </c>
      <c r="B3502" s="10">
        <v>17.911999999999999</v>
      </c>
      <c r="C3502" s="10">
        <v>2</v>
      </c>
    </row>
    <row r="3503" spans="1:3" x14ac:dyDescent="0.3">
      <c r="A3503" s="17" t="s">
        <v>10172</v>
      </c>
      <c r="B3503" s="10">
        <v>10.173999999999999</v>
      </c>
      <c r="C3503" s="10">
        <v>1</v>
      </c>
    </row>
    <row r="3504" spans="1:3" x14ac:dyDescent="0.3">
      <c r="A3504" s="17" t="s">
        <v>11284</v>
      </c>
      <c r="B3504" s="10">
        <v>7.7380000000000004</v>
      </c>
      <c r="C3504" s="10">
        <v>1</v>
      </c>
    </row>
    <row r="3505" spans="1:3" x14ac:dyDescent="0.3">
      <c r="A3505" s="16" t="s">
        <v>9841</v>
      </c>
      <c r="B3505" s="10">
        <v>17.882999999999999</v>
      </c>
      <c r="C3505" s="10">
        <v>2</v>
      </c>
    </row>
    <row r="3506" spans="1:3" x14ac:dyDescent="0.3">
      <c r="A3506" s="17" t="s">
        <v>9842</v>
      </c>
      <c r="B3506" s="10">
        <v>11.321999999999999</v>
      </c>
      <c r="C3506" s="10">
        <v>1</v>
      </c>
    </row>
    <row r="3507" spans="1:3" x14ac:dyDescent="0.3">
      <c r="A3507" s="17" t="s">
        <v>12107</v>
      </c>
      <c r="B3507" s="10">
        <v>6.5609999999999999</v>
      </c>
      <c r="C3507" s="10">
        <v>1</v>
      </c>
    </row>
    <row r="3508" spans="1:3" x14ac:dyDescent="0.3">
      <c r="A3508" s="16" t="s">
        <v>10067</v>
      </c>
      <c r="B3508" s="10">
        <v>17.877000000000002</v>
      </c>
      <c r="C3508" s="10">
        <v>2</v>
      </c>
    </row>
    <row r="3509" spans="1:3" x14ac:dyDescent="0.3">
      <c r="A3509" s="17" t="s">
        <v>11511</v>
      </c>
      <c r="B3509" s="10">
        <v>7.34</v>
      </c>
      <c r="C3509" s="10">
        <v>1</v>
      </c>
    </row>
    <row r="3510" spans="1:3" x14ac:dyDescent="0.3">
      <c r="A3510" s="17" t="s">
        <v>10068</v>
      </c>
      <c r="B3510" s="10">
        <v>10.537000000000001</v>
      </c>
      <c r="C3510" s="10">
        <v>1</v>
      </c>
    </row>
    <row r="3511" spans="1:3" x14ac:dyDescent="0.3">
      <c r="A3511" s="16" t="s">
        <v>9321</v>
      </c>
      <c r="B3511" s="10">
        <v>17.867000000000001</v>
      </c>
      <c r="C3511" s="10">
        <v>2</v>
      </c>
    </row>
    <row r="3512" spans="1:3" x14ac:dyDescent="0.3">
      <c r="A3512" s="17" t="s">
        <v>9322</v>
      </c>
      <c r="B3512" s="10">
        <v>13.593</v>
      </c>
      <c r="C3512" s="10">
        <v>1</v>
      </c>
    </row>
    <row r="3513" spans="1:3" x14ac:dyDescent="0.3">
      <c r="A3513" s="17" t="s">
        <v>15033</v>
      </c>
      <c r="B3513" s="10">
        <v>4.274</v>
      </c>
      <c r="C3513" s="10">
        <v>1</v>
      </c>
    </row>
    <row r="3514" spans="1:3" x14ac:dyDescent="0.3">
      <c r="A3514" s="16" t="s">
        <v>10416</v>
      </c>
      <c r="B3514" s="10">
        <v>17.809000000000001</v>
      </c>
      <c r="C3514" s="10">
        <v>2</v>
      </c>
    </row>
    <row r="3515" spans="1:3" x14ac:dyDescent="0.3">
      <c r="A3515" s="17" t="s">
        <v>10417</v>
      </c>
      <c r="B3515" s="10">
        <v>9.5250000000000004</v>
      </c>
      <c r="C3515" s="10">
        <v>1</v>
      </c>
    </row>
    <row r="3516" spans="1:3" x14ac:dyDescent="0.3">
      <c r="A3516" s="17" t="s">
        <v>10978</v>
      </c>
      <c r="B3516" s="10">
        <v>8.2840000000000007</v>
      </c>
      <c r="C3516" s="10">
        <v>1</v>
      </c>
    </row>
    <row r="3517" spans="1:3" x14ac:dyDescent="0.3">
      <c r="A3517" s="16" t="s">
        <v>8836</v>
      </c>
      <c r="B3517" s="10">
        <v>17.785</v>
      </c>
      <c r="C3517" s="10">
        <v>1</v>
      </c>
    </row>
    <row r="3518" spans="1:3" x14ac:dyDescent="0.3">
      <c r="A3518" s="17" t="s">
        <v>8837</v>
      </c>
      <c r="B3518" s="10">
        <v>17.785</v>
      </c>
      <c r="C3518" s="10">
        <v>1</v>
      </c>
    </row>
    <row r="3519" spans="1:3" x14ac:dyDescent="0.3">
      <c r="A3519" s="16" t="s">
        <v>10480</v>
      </c>
      <c r="B3519" s="10">
        <v>17.771999999999998</v>
      </c>
      <c r="C3519" s="10">
        <v>2</v>
      </c>
    </row>
    <row r="3520" spans="1:3" x14ac:dyDescent="0.3">
      <c r="A3520" s="17" t="s">
        <v>10932</v>
      </c>
      <c r="B3520" s="10">
        <v>8.3520000000000003</v>
      </c>
      <c r="C3520" s="10">
        <v>1</v>
      </c>
    </row>
    <row r="3521" spans="1:3" x14ac:dyDescent="0.3">
      <c r="A3521" s="17" t="s">
        <v>10481</v>
      </c>
      <c r="B3521" s="10">
        <v>9.42</v>
      </c>
      <c r="C3521" s="10">
        <v>1</v>
      </c>
    </row>
    <row r="3522" spans="1:3" x14ac:dyDescent="0.3">
      <c r="A3522" s="16" t="s">
        <v>8839</v>
      </c>
      <c r="B3522" s="10">
        <v>17.765999999999998</v>
      </c>
      <c r="C3522" s="10">
        <v>1</v>
      </c>
    </row>
    <row r="3523" spans="1:3" x14ac:dyDescent="0.3">
      <c r="A3523" s="17" t="s">
        <v>8840</v>
      </c>
      <c r="B3523" s="10">
        <v>17.765999999999998</v>
      </c>
      <c r="C3523" s="10">
        <v>1</v>
      </c>
    </row>
    <row r="3524" spans="1:3" x14ac:dyDescent="0.3">
      <c r="A3524" s="16" t="s">
        <v>10109</v>
      </c>
      <c r="B3524" s="10">
        <v>17.762</v>
      </c>
      <c r="C3524" s="10">
        <v>2</v>
      </c>
    </row>
    <row r="3525" spans="1:3" x14ac:dyDescent="0.3">
      <c r="A3525" s="17" t="s">
        <v>10424</v>
      </c>
      <c r="B3525" s="10">
        <v>7.383</v>
      </c>
      <c r="C3525" s="10">
        <v>1</v>
      </c>
    </row>
    <row r="3526" spans="1:3" x14ac:dyDescent="0.3">
      <c r="A3526" s="17" t="s">
        <v>10110</v>
      </c>
      <c r="B3526" s="10">
        <v>10.379</v>
      </c>
      <c r="C3526" s="10">
        <v>1</v>
      </c>
    </row>
    <row r="3527" spans="1:3" x14ac:dyDescent="0.3">
      <c r="A3527" s="16" t="s">
        <v>11345</v>
      </c>
      <c r="B3527" s="10">
        <v>17.739000000000001</v>
      </c>
      <c r="C3527" s="10">
        <v>3</v>
      </c>
    </row>
    <row r="3528" spans="1:3" x14ac:dyDescent="0.3">
      <c r="A3528" s="17" t="s">
        <v>11346</v>
      </c>
      <c r="B3528" s="10">
        <v>7.6139999999999999</v>
      </c>
      <c r="C3528" s="10">
        <v>1</v>
      </c>
    </row>
    <row r="3529" spans="1:3" x14ac:dyDescent="0.3">
      <c r="A3529" s="17" t="s">
        <v>12875</v>
      </c>
      <c r="B3529" s="10">
        <v>5.742</v>
      </c>
      <c r="C3529" s="10">
        <v>1</v>
      </c>
    </row>
    <row r="3530" spans="1:3" x14ac:dyDescent="0.3">
      <c r="A3530" s="17" t="s">
        <v>14824</v>
      </c>
      <c r="B3530" s="10">
        <v>4.383</v>
      </c>
      <c r="C3530" s="10">
        <v>1</v>
      </c>
    </row>
    <row r="3531" spans="1:3" x14ac:dyDescent="0.3">
      <c r="A3531" s="16" t="s">
        <v>10578</v>
      </c>
      <c r="B3531" s="10">
        <v>17.737000000000002</v>
      </c>
      <c r="C3531" s="10">
        <v>2</v>
      </c>
    </row>
    <row r="3532" spans="1:3" x14ac:dyDescent="0.3">
      <c r="A3532" s="17" t="s">
        <v>10579</v>
      </c>
      <c r="B3532" s="10">
        <v>9.1199999999999992</v>
      </c>
      <c r="C3532" s="10">
        <v>1</v>
      </c>
    </row>
    <row r="3533" spans="1:3" x14ac:dyDescent="0.3">
      <c r="A3533" s="17" t="s">
        <v>10797</v>
      </c>
      <c r="B3533" s="10">
        <v>8.6170000000000009</v>
      </c>
      <c r="C3533" s="10">
        <v>1</v>
      </c>
    </row>
    <row r="3534" spans="1:3" x14ac:dyDescent="0.3">
      <c r="A3534" s="16" t="s">
        <v>9758</v>
      </c>
      <c r="B3534" s="10">
        <v>17.682000000000002</v>
      </c>
      <c r="C3534" s="10">
        <v>2</v>
      </c>
    </row>
    <row r="3535" spans="1:3" x14ac:dyDescent="0.3">
      <c r="A3535" s="17" t="s">
        <v>9759</v>
      </c>
      <c r="B3535" s="10">
        <v>11.707000000000001</v>
      </c>
      <c r="C3535" s="10">
        <v>1</v>
      </c>
    </row>
    <row r="3536" spans="1:3" x14ac:dyDescent="0.3">
      <c r="A3536" s="17" t="s">
        <v>12621</v>
      </c>
      <c r="B3536" s="10">
        <v>5.9749999999999996</v>
      </c>
      <c r="C3536" s="10">
        <v>1</v>
      </c>
    </row>
    <row r="3537" spans="1:3" x14ac:dyDescent="0.3">
      <c r="A3537" s="16" t="s">
        <v>9894</v>
      </c>
      <c r="B3537" s="10">
        <v>17.677</v>
      </c>
      <c r="C3537" s="10">
        <v>2</v>
      </c>
    </row>
    <row r="3538" spans="1:3" x14ac:dyDescent="0.3">
      <c r="A3538" s="17" t="s">
        <v>12122</v>
      </c>
      <c r="B3538" s="10">
        <v>6.5330000000000004</v>
      </c>
      <c r="C3538" s="10">
        <v>1</v>
      </c>
    </row>
    <row r="3539" spans="1:3" x14ac:dyDescent="0.3">
      <c r="A3539" s="17" t="s">
        <v>9895</v>
      </c>
      <c r="B3539" s="10">
        <v>11.144</v>
      </c>
      <c r="C3539" s="10">
        <v>1</v>
      </c>
    </row>
    <row r="3540" spans="1:3" x14ac:dyDescent="0.3">
      <c r="A3540" s="16" t="s">
        <v>11648</v>
      </c>
      <c r="B3540" s="10">
        <v>17.655000000000001</v>
      </c>
      <c r="C3540" s="10">
        <v>3</v>
      </c>
    </row>
    <row r="3541" spans="1:3" x14ac:dyDescent="0.3">
      <c r="A3541" s="17" t="s">
        <v>13073</v>
      </c>
      <c r="B3541" s="10">
        <v>5.5609999999999999</v>
      </c>
      <c r="C3541" s="10">
        <v>1</v>
      </c>
    </row>
    <row r="3542" spans="1:3" x14ac:dyDescent="0.3">
      <c r="A3542" s="17" t="s">
        <v>13909</v>
      </c>
      <c r="B3542" s="10">
        <v>4.9260000000000002</v>
      </c>
      <c r="C3542" s="10">
        <v>1</v>
      </c>
    </row>
    <row r="3543" spans="1:3" x14ac:dyDescent="0.3">
      <c r="A3543" s="17" t="s">
        <v>11649</v>
      </c>
      <c r="B3543" s="10">
        <v>7.1680000000000001</v>
      </c>
      <c r="C3543" s="10">
        <v>1</v>
      </c>
    </row>
    <row r="3544" spans="1:3" x14ac:dyDescent="0.3">
      <c r="A3544" s="16" t="s">
        <v>8845</v>
      </c>
      <c r="B3544" s="10">
        <v>17.635999999999999</v>
      </c>
      <c r="C3544" s="10">
        <v>1</v>
      </c>
    </row>
    <row r="3545" spans="1:3" x14ac:dyDescent="0.3">
      <c r="A3545" s="17" t="s">
        <v>8846</v>
      </c>
      <c r="B3545" s="10">
        <v>17.635999999999999</v>
      </c>
      <c r="C3545" s="10">
        <v>1</v>
      </c>
    </row>
    <row r="3546" spans="1:3" x14ac:dyDescent="0.3">
      <c r="A3546" s="16" t="s">
        <v>10861</v>
      </c>
      <c r="B3546" s="10">
        <v>17.625999999999998</v>
      </c>
      <c r="C3546" s="10">
        <v>3</v>
      </c>
    </row>
    <row r="3547" spans="1:3" x14ac:dyDescent="0.3">
      <c r="A3547" s="17" t="s">
        <v>13868</v>
      </c>
      <c r="B3547" s="10">
        <v>4.9619999999999997</v>
      </c>
      <c r="C3547" s="10">
        <v>1</v>
      </c>
    </row>
    <row r="3548" spans="1:3" x14ac:dyDescent="0.3">
      <c r="A3548" s="17" t="s">
        <v>15224</v>
      </c>
      <c r="B3548" s="10">
        <v>4.1760000000000002</v>
      </c>
      <c r="C3548" s="10">
        <v>1</v>
      </c>
    </row>
    <row r="3549" spans="1:3" x14ac:dyDescent="0.3">
      <c r="A3549" s="17" t="s">
        <v>10862</v>
      </c>
      <c r="B3549" s="10">
        <v>8.4879999999999995</v>
      </c>
      <c r="C3549" s="10">
        <v>1</v>
      </c>
    </row>
    <row r="3550" spans="1:3" x14ac:dyDescent="0.3">
      <c r="A3550" s="16" t="s">
        <v>11359</v>
      </c>
      <c r="B3550" s="10">
        <v>17.529</v>
      </c>
      <c r="C3550" s="10">
        <v>3</v>
      </c>
    </row>
    <row r="3551" spans="1:3" x14ac:dyDescent="0.3">
      <c r="A3551" s="17" t="s">
        <v>14966</v>
      </c>
      <c r="B3551" s="10">
        <v>4.3120000000000003</v>
      </c>
      <c r="C3551" s="10">
        <v>1</v>
      </c>
    </row>
    <row r="3552" spans="1:3" x14ac:dyDescent="0.3">
      <c r="A3552" s="17" t="s">
        <v>9356</v>
      </c>
      <c r="B3552" s="10">
        <v>7.585</v>
      </c>
      <c r="C3552" s="10">
        <v>1</v>
      </c>
    </row>
    <row r="3553" spans="1:3" x14ac:dyDescent="0.3">
      <c r="A3553" s="17" t="s">
        <v>12985</v>
      </c>
      <c r="B3553" s="10">
        <v>5.6319999999999997</v>
      </c>
      <c r="C3553" s="10">
        <v>1</v>
      </c>
    </row>
    <row r="3554" spans="1:3" x14ac:dyDescent="0.3">
      <c r="A3554" s="16" t="s">
        <v>8855</v>
      </c>
      <c r="B3554" s="10">
        <v>17.516999999999999</v>
      </c>
      <c r="C3554" s="10">
        <v>1</v>
      </c>
    </row>
    <row r="3555" spans="1:3" x14ac:dyDescent="0.3">
      <c r="A3555" s="17" t="s">
        <v>8856</v>
      </c>
      <c r="B3555" s="10">
        <v>17.516999999999999</v>
      </c>
      <c r="C3555" s="10">
        <v>1</v>
      </c>
    </row>
    <row r="3556" spans="1:3" x14ac:dyDescent="0.3">
      <c r="A3556" s="16" t="s">
        <v>8857</v>
      </c>
      <c r="B3556" s="10">
        <v>17.509</v>
      </c>
      <c r="C3556" s="10">
        <v>1</v>
      </c>
    </row>
    <row r="3557" spans="1:3" x14ac:dyDescent="0.3">
      <c r="A3557" s="17" t="s">
        <v>8858</v>
      </c>
      <c r="B3557" s="10">
        <v>17.509</v>
      </c>
      <c r="C3557" s="10">
        <v>1</v>
      </c>
    </row>
    <row r="3558" spans="1:3" x14ac:dyDescent="0.3">
      <c r="A3558" s="16" t="s">
        <v>9506</v>
      </c>
      <c r="B3558" s="10">
        <v>17.472999999999999</v>
      </c>
      <c r="C3558" s="10">
        <v>2</v>
      </c>
    </row>
    <row r="3559" spans="1:3" x14ac:dyDescent="0.3">
      <c r="A3559" s="17" t="s">
        <v>14126</v>
      </c>
      <c r="B3559" s="10">
        <v>4.7960000000000003</v>
      </c>
      <c r="C3559" s="10">
        <v>1</v>
      </c>
    </row>
    <row r="3560" spans="1:3" x14ac:dyDescent="0.3">
      <c r="A3560" s="17" t="s">
        <v>8573</v>
      </c>
      <c r="B3560" s="10">
        <v>12.677</v>
      </c>
      <c r="C3560" s="10">
        <v>1</v>
      </c>
    </row>
    <row r="3561" spans="1:3" x14ac:dyDescent="0.3">
      <c r="A3561" s="16" t="s">
        <v>8862</v>
      </c>
      <c r="B3561" s="10">
        <v>17.420000000000002</v>
      </c>
      <c r="C3561" s="10">
        <v>1</v>
      </c>
    </row>
    <row r="3562" spans="1:3" x14ac:dyDescent="0.3">
      <c r="A3562" s="17" t="s">
        <v>8863</v>
      </c>
      <c r="B3562" s="10">
        <v>17.420000000000002</v>
      </c>
      <c r="C3562" s="10">
        <v>1</v>
      </c>
    </row>
    <row r="3563" spans="1:3" x14ac:dyDescent="0.3">
      <c r="A3563" s="16" t="s">
        <v>8884</v>
      </c>
      <c r="B3563" s="10">
        <v>17.309999999999999</v>
      </c>
      <c r="C3563" s="10">
        <v>1</v>
      </c>
    </row>
    <row r="3564" spans="1:3" x14ac:dyDescent="0.3">
      <c r="A3564" s="17" t="s">
        <v>8885</v>
      </c>
      <c r="B3564" s="10">
        <v>17.309999999999999</v>
      </c>
      <c r="C3564" s="10">
        <v>1</v>
      </c>
    </row>
    <row r="3565" spans="1:3" x14ac:dyDescent="0.3">
      <c r="A3565" s="16" t="s">
        <v>9407</v>
      </c>
      <c r="B3565" s="10">
        <v>17.286999999999999</v>
      </c>
      <c r="C3565" s="10">
        <v>2</v>
      </c>
    </row>
    <row r="3566" spans="1:3" x14ac:dyDescent="0.3">
      <c r="A3566" s="17" t="s">
        <v>15144</v>
      </c>
      <c r="B3566" s="10">
        <v>4.2169999999999996</v>
      </c>
      <c r="C3566" s="10">
        <v>1</v>
      </c>
    </row>
    <row r="3567" spans="1:3" x14ac:dyDescent="0.3">
      <c r="A3567" s="17" t="s">
        <v>9408</v>
      </c>
      <c r="B3567" s="10">
        <v>13.07</v>
      </c>
      <c r="C3567" s="10">
        <v>1</v>
      </c>
    </row>
    <row r="3568" spans="1:3" x14ac:dyDescent="0.3">
      <c r="A3568" s="16" t="s">
        <v>9825</v>
      </c>
      <c r="B3568" s="10">
        <v>17.280999999999999</v>
      </c>
      <c r="C3568" s="10">
        <v>2</v>
      </c>
    </row>
    <row r="3569" spans="1:3" x14ac:dyDescent="0.3">
      <c r="A3569" s="17" t="s">
        <v>9826</v>
      </c>
      <c r="B3569" s="10">
        <v>11.378</v>
      </c>
      <c r="C3569" s="10">
        <v>1</v>
      </c>
    </row>
    <row r="3570" spans="1:3" x14ac:dyDescent="0.3">
      <c r="A3570" s="17" t="s">
        <v>12693</v>
      </c>
      <c r="B3570" s="10">
        <v>5.9029999999999996</v>
      </c>
      <c r="C3570" s="10">
        <v>1</v>
      </c>
    </row>
    <row r="3571" spans="1:3" x14ac:dyDescent="0.3">
      <c r="A3571" s="16" t="s">
        <v>11197</v>
      </c>
      <c r="B3571" s="10">
        <v>17.239000000000001</v>
      </c>
      <c r="C3571" s="10">
        <v>3</v>
      </c>
    </row>
    <row r="3572" spans="1:3" x14ac:dyDescent="0.3">
      <c r="A3572" s="17" t="s">
        <v>14149</v>
      </c>
      <c r="B3572" s="10">
        <v>4.7720000000000002</v>
      </c>
      <c r="C3572" s="10">
        <v>1</v>
      </c>
    </row>
    <row r="3573" spans="1:3" x14ac:dyDescent="0.3">
      <c r="A3573" s="17" t="s">
        <v>11198</v>
      </c>
      <c r="B3573" s="10">
        <v>7.875</v>
      </c>
      <c r="C3573" s="10">
        <v>1</v>
      </c>
    </row>
    <row r="3574" spans="1:3" x14ac:dyDescent="0.3">
      <c r="A3574" s="17" t="s">
        <v>14457</v>
      </c>
      <c r="B3574" s="10">
        <v>4.5919999999999996</v>
      </c>
      <c r="C3574" s="10">
        <v>1</v>
      </c>
    </row>
    <row r="3575" spans="1:3" x14ac:dyDescent="0.3">
      <c r="A3575" s="16" t="s">
        <v>8887</v>
      </c>
      <c r="B3575" s="10">
        <v>17.236000000000001</v>
      </c>
      <c r="C3575" s="10">
        <v>1</v>
      </c>
    </row>
    <row r="3576" spans="1:3" x14ac:dyDescent="0.3">
      <c r="A3576" s="17" t="s">
        <v>8888</v>
      </c>
      <c r="B3576" s="10">
        <v>17.236000000000001</v>
      </c>
      <c r="C3576" s="10">
        <v>1</v>
      </c>
    </row>
    <row r="3577" spans="1:3" x14ac:dyDescent="0.3">
      <c r="A3577" s="16" t="s">
        <v>10006</v>
      </c>
      <c r="B3577" s="10">
        <v>17.167999999999999</v>
      </c>
      <c r="C3577" s="10">
        <v>2</v>
      </c>
    </row>
    <row r="3578" spans="1:3" x14ac:dyDescent="0.3">
      <c r="A3578" s="17" t="s">
        <v>12252</v>
      </c>
      <c r="B3578" s="10">
        <v>6.39</v>
      </c>
      <c r="C3578" s="10">
        <v>1</v>
      </c>
    </row>
    <row r="3579" spans="1:3" x14ac:dyDescent="0.3">
      <c r="A3579" s="17" t="s">
        <v>10007</v>
      </c>
      <c r="B3579" s="10">
        <v>10.778</v>
      </c>
      <c r="C3579" s="10">
        <v>1</v>
      </c>
    </row>
    <row r="3580" spans="1:3" x14ac:dyDescent="0.3">
      <c r="A3580" s="16" t="s">
        <v>11891</v>
      </c>
      <c r="B3580" s="10">
        <v>17.167000000000002</v>
      </c>
      <c r="C3580" s="10">
        <v>3</v>
      </c>
    </row>
    <row r="3581" spans="1:3" x14ac:dyDescent="0.3">
      <c r="A3581" s="17" t="s">
        <v>14490</v>
      </c>
      <c r="B3581" s="10">
        <v>4.5739999999999998</v>
      </c>
      <c r="C3581" s="10">
        <v>1</v>
      </c>
    </row>
    <row r="3582" spans="1:3" x14ac:dyDescent="0.3">
      <c r="A3582" s="17" t="s">
        <v>11892</v>
      </c>
      <c r="B3582" s="10">
        <v>6.8079999999999998</v>
      </c>
      <c r="C3582" s="10">
        <v>1</v>
      </c>
    </row>
    <row r="3583" spans="1:3" x14ac:dyDescent="0.3">
      <c r="A3583" s="17" t="s">
        <v>12826</v>
      </c>
      <c r="B3583" s="10">
        <v>5.7850000000000001</v>
      </c>
      <c r="C3583" s="10">
        <v>1</v>
      </c>
    </row>
    <row r="3584" spans="1:3" x14ac:dyDescent="0.3">
      <c r="A3584" s="16" t="s">
        <v>9946</v>
      </c>
      <c r="B3584" s="10">
        <v>17.158000000000001</v>
      </c>
      <c r="C3584" s="10">
        <v>2</v>
      </c>
    </row>
    <row r="3585" spans="1:3" x14ac:dyDescent="0.3">
      <c r="A3585" s="17" t="s">
        <v>9947</v>
      </c>
      <c r="B3585" s="10">
        <v>10.956</v>
      </c>
      <c r="C3585" s="10">
        <v>1</v>
      </c>
    </row>
    <row r="3586" spans="1:3" x14ac:dyDescent="0.3">
      <c r="A3586" s="17" t="s">
        <v>12416</v>
      </c>
      <c r="B3586" s="10">
        <v>6.202</v>
      </c>
      <c r="C3586" s="10">
        <v>1</v>
      </c>
    </row>
    <row r="3587" spans="1:3" x14ac:dyDescent="0.3">
      <c r="A3587" s="16" t="s">
        <v>11793</v>
      </c>
      <c r="B3587" s="10">
        <v>17.03</v>
      </c>
      <c r="C3587" s="10">
        <v>3</v>
      </c>
    </row>
    <row r="3588" spans="1:3" x14ac:dyDescent="0.3">
      <c r="A3588" s="17" t="s">
        <v>13070</v>
      </c>
      <c r="B3588" s="10">
        <v>5.5650000000000004</v>
      </c>
      <c r="C3588" s="10">
        <v>1</v>
      </c>
    </row>
    <row r="3589" spans="1:3" x14ac:dyDescent="0.3">
      <c r="A3589" s="17" t="s">
        <v>14593</v>
      </c>
      <c r="B3589" s="10">
        <v>4.516</v>
      </c>
      <c r="C3589" s="10">
        <v>1</v>
      </c>
    </row>
    <row r="3590" spans="1:3" x14ac:dyDescent="0.3">
      <c r="A3590" s="17" t="s">
        <v>11794</v>
      </c>
      <c r="B3590" s="10">
        <v>6.9489999999999998</v>
      </c>
      <c r="C3590" s="10">
        <v>1</v>
      </c>
    </row>
    <row r="3591" spans="1:3" x14ac:dyDescent="0.3">
      <c r="A3591" s="16" t="s">
        <v>12689</v>
      </c>
      <c r="B3591" s="10">
        <v>17.012999999999998</v>
      </c>
      <c r="C3591" s="10">
        <v>3</v>
      </c>
    </row>
    <row r="3592" spans="1:3" x14ac:dyDescent="0.3">
      <c r="A3592" s="17" t="s">
        <v>10011</v>
      </c>
      <c r="B3592" s="10">
        <v>5.9119999999999999</v>
      </c>
      <c r="C3592" s="10">
        <v>1</v>
      </c>
    </row>
    <row r="3593" spans="1:3" x14ac:dyDescent="0.3">
      <c r="A3593" s="17" t="s">
        <v>12996</v>
      </c>
      <c r="B3593" s="10">
        <v>5.62</v>
      </c>
      <c r="C3593" s="10">
        <v>1</v>
      </c>
    </row>
    <row r="3594" spans="1:3" x14ac:dyDescent="0.3">
      <c r="A3594" s="17" t="s">
        <v>13198</v>
      </c>
      <c r="B3594" s="10">
        <v>5.4809999999999999</v>
      </c>
      <c r="C3594" s="10">
        <v>1</v>
      </c>
    </row>
    <row r="3595" spans="1:3" x14ac:dyDescent="0.3">
      <c r="A3595" s="16" t="s">
        <v>8899</v>
      </c>
      <c r="B3595" s="10">
        <v>17.010999999999999</v>
      </c>
      <c r="C3595" s="10">
        <v>1</v>
      </c>
    </row>
    <row r="3596" spans="1:3" x14ac:dyDescent="0.3">
      <c r="A3596" s="17" t="s">
        <v>8900</v>
      </c>
      <c r="B3596" s="10">
        <v>17.010999999999999</v>
      </c>
      <c r="C3596" s="10">
        <v>1</v>
      </c>
    </row>
    <row r="3597" spans="1:3" x14ac:dyDescent="0.3">
      <c r="A3597" s="16" t="s">
        <v>8901</v>
      </c>
      <c r="B3597" s="10">
        <v>16.992999999999999</v>
      </c>
      <c r="C3597" s="10">
        <v>1</v>
      </c>
    </row>
    <row r="3598" spans="1:3" x14ac:dyDescent="0.3">
      <c r="A3598" s="17" t="s">
        <v>8902</v>
      </c>
      <c r="B3598" s="10">
        <v>16.992999999999999</v>
      </c>
      <c r="C3598" s="10">
        <v>1</v>
      </c>
    </row>
    <row r="3599" spans="1:3" x14ac:dyDescent="0.3">
      <c r="A3599" s="16" t="s">
        <v>10210</v>
      </c>
      <c r="B3599" s="10">
        <v>16.977</v>
      </c>
      <c r="C3599" s="10">
        <v>2</v>
      </c>
    </row>
    <row r="3600" spans="1:3" x14ac:dyDescent="0.3">
      <c r="A3600" s="17" t="s">
        <v>11812</v>
      </c>
      <c r="B3600" s="10">
        <v>6.923</v>
      </c>
      <c r="C3600" s="10">
        <v>1</v>
      </c>
    </row>
    <row r="3601" spans="1:3" x14ac:dyDescent="0.3">
      <c r="A3601" s="17" t="s">
        <v>10211</v>
      </c>
      <c r="B3601" s="10">
        <v>10.054</v>
      </c>
      <c r="C3601" s="10">
        <v>1</v>
      </c>
    </row>
    <row r="3602" spans="1:3" x14ac:dyDescent="0.3">
      <c r="A3602" s="16" t="s">
        <v>9570</v>
      </c>
      <c r="B3602" s="10">
        <v>16.911000000000001</v>
      </c>
      <c r="C3602" s="10">
        <v>2</v>
      </c>
    </row>
    <row r="3603" spans="1:3" x14ac:dyDescent="0.3">
      <c r="A3603" s="17" t="s">
        <v>14591</v>
      </c>
      <c r="B3603" s="10">
        <v>4.5170000000000003</v>
      </c>
      <c r="C3603" s="10">
        <v>1</v>
      </c>
    </row>
    <row r="3604" spans="1:3" x14ac:dyDescent="0.3">
      <c r="A3604" s="17" t="s">
        <v>9571</v>
      </c>
      <c r="B3604" s="10">
        <v>12.394</v>
      </c>
      <c r="C3604" s="10">
        <v>1</v>
      </c>
    </row>
    <row r="3605" spans="1:3" x14ac:dyDescent="0.3">
      <c r="A3605" s="16" t="s">
        <v>8908</v>
      </c>
      <c r="B3605" s="10">
        <v>16.870999999999999</v>
      </c>
      <c r="C3605" s="10">
        <v>1</v>
      </c>
    </row>
    <row r="3606" spans="1:3" x14ac:dyDescent="0.3">
      <c r="A3606" s="17" t="s">
        <v>8909</v>
      </c>
      <c r="B3606" s="10">
        <v>16.870999999999999</v>
      </c>
      <c r="C3606" s="10">
        <v>1</v>
      </c>
    </row>
    <row r="3607" spans="1:3" x14ac:dyDescent="0.3">
      <c r="A3607" s="16" t="s">
        <v>9507</v>
      </c>
      <c r="B3607" s="10">
        <v>16.861000000000001</v>
      </c>
      <c r="C3607" s="10">
        <v>2</v>
      </c>
    </row>
    <row r="3608" spans="1:3" x14ac:dyDescent="0.3">
      <c r="A3608" s="17" t="s">
        <v>15204</v>
      </c>
      <c r="B3608" s="10">
        <v>4.1849999999999996</v>
      </c>
      <c r="C3608" s="10">
        <v>1</v>
      </c>
    </row>
    <row r="3609" spans="1:3" x14ac:dyDescent="0.3">
      <c r="A3609" s="17" t="s">
        <v>9508</v>
      </c>
      <c r="B3609" s="10">
        <v>12.676</v>
      </c>
      <c r="C3609" s="10">
        <v>1</v>
      </c>
    </row>
    <row r="3610" spans="1:3" x14ac:dyDescent="0.3">
      <c r="A3610" s="16" t="s">
        <v>10824</v>
      </c>
      <c r="B3610" s="10">
        <v>16.853999999999999</v>
      </c>
      <c r="C3610" s="10">
        <v>2</v>
      </c>
    </row>
    <row r="3611" spans="1:3" x14ac:dyDescent="0.3">
      <c r="A3611" s="17" t="s">
        <v>10825</v>
      </c>
      <c r="B3611" s="10">
        <v>8.5690000000000008</v>
      </c>
      <c r="C3611" s="10">
        <v>1</v>
      </c>
    </row>
    <row r="3612" spans="1:3" x14ac:dyDescent="0.3">
      <c r="A3612" s="17" t="s">
        <v>10975</v>
      </c>
      <c r="B3612" s="10">
        <v>8.2850000000000001</v>
      </c>
      <c r="C3612" s="10">
        <v>1</v>
      </c>
    </row>
    <row r="3613" spans="1:3" x14ac:dyDescent="0.3">
      <c r="A3613" s="16" t="s">
        <v>10598</v>
      </c>
      <c r="B3613" s="10">
        <v>16.806000000000001</v>
      </c>
      <c r="C3613" s="10">
        <v>2</v>
      </c>
    </row>
    <row r="3614" spans="1:3" x14ac:dyDescent="0.3">
      <c r="A3614" s="17" t="s">
        <v>11292</v>
      </c>
      <c r="B3614" s="10">
        <v>7.726</v>
      </c>
      <c r="C3614" s="10">
        <v>1</v>
      </c>
    </row>
    <row r="3615" spans="1:3" x14ac:dyDescent="0.3">
      <c r="A3615" s="17" t="s">
        <v>10226</v>
      </c>
      <c r="B3615" s="10">
        <v>9.08</v>
      </c>
      <c r="C3615" s="10">
        <v>1</v>
      </c>
    </row>
    <row r="3616" spans="1:3" x14ac:dyDescent="0.3">
      <c r="A3616" s="16" t="s">
        <v>11775</v>
      </c>
      <c r="B3616" s="10">
        <v>16.786000000000001</v>
      </c>
      <c r="C3616" s="10">
        <v>3</v>
      </c>
    </row>
    <row r="3617" spans="1:3" x14ac:dyDescent="0.3">
      <c r="A3617" s="17" t="s">
        <v>11776</v>
      </c>
      <c r="B3617" s="10">
        <v>6.9690000000000003</v>
      </c>
      <c r="C3617" s="10">
        <v>1</v>
      </c>
    </row>
    <row r="3618" spans="1:3" x14ac:dyDescent="0.3">
      <c r="A3618" s="17" t="s">
        <v>14288</v>
      </c>
      <c r="B3618" s="10">
        <v>4.6820000000000004</v>
      </c>
      <c r="C3618" s="10">
        <v>1</v>
      </c>
    </row>
    <row r="3619" spans="1:3" x14ac:dyDescent="0.3">
      <c r="A3619" s="17" t="s">
        <v>13674</v>
      </c>
      <c r="B3619" s="10">
        <v>5.1349999999999998</v>
      </c>
      <c r="C3619" s="10">
        <v>1</v>
      </c>
    </row>
    <row r="3620" spans="1:3" x14ac:dyDescent="0.3">
      <c r="A3620" s="16" t="s">
        <v>8917</v>
      </c>
      <c r="B3620" s="10">
        <v>16.783999999999999</v>
      </c>
      <c r="C3620" s="10">
        <v>1</v>
      </c>
    </row>
    <row r="3621" spans="1:3" x14ac:dyDescent="0.3">
      <c r="A3621" s="17" t="s">
        <v>8918</v>
      </c>
      <c r="B3621" s="10">
        <v>16.783999999999999</v>
      </c>
      <c r="C3621" s="10">
        <v>1</v>
      </c>
    </row>
    <row r="3622" spans="1:3" x14ac:dyDescent="0.3">
      <c r="A3622" s="16" t="s">
        <v>9852</v>
      </c>
      <c r="B3622" s="10">
        <v>16.771999999999998</v>
      </c>
      <c r="C3622" s="10">
        <v>2</v>
      </c>
    </row>
    <row r="3623" spans="1:3" x14ac:dyDescent="0.3">
      <c r="A3623" s="17" t="s">
        <v>13167</v>
      </c>
      <c r="B3623" s="10">
        <v>5.5030000000000001</v>
      </c>
      <c r="C3623" s="10">
        <v>1</v>
      </c>
    </row>
    <row r="3624" spans="1:3" x14ac:dyDescent="0.3">
      <c r="A3624" s="17" t="s">
        <v>9853</v>
      </c>
      <c r="B3624" s="10">
        <v>11.269</v>
      </c>
      <c r="C3624" s="10">
        <v>1</v>
      </c>
    </row>
    <row r="3625" spans="1:3" x14ac:dyDescent="0.3">
      <c r="A3625" s="16" t="s">
        <v>9860</v>
      </c>
      <c r="B3625" s="10">
        <v>16.728999999999999</v>
      </c>
      <c r="C3625" s="10">
        <v>2</v>
      </c>
    </row>
    <row r="3626" spans="1:3" x14ac:dyDescent="0.3">
      <c r="A3626" s="17" t="s">
        <v>9861</v>
      </c>
      <c r="B3626" s="10">
        <v>11.252000000000001</v>
      </c>
      <c r="C3626" s="10">
        <v>1</v>
      </c>
    </row>
    <row r="3627" spans="1:3" x14ac:dyDescent="0.3">
      <c r="A3627" s="17" t="s">
        <v>13199</v>
      </c>
      <c r="B3627" s="10">
        <v>5.4770000000000003</v>
      </c>
      <c r="C3627" s="10">
        <v>1</v>
      </c>
    </row>
    <row r="3628" spans="1:3" x14ac:dyDescent="0.3">
      <c r="A3628" s="16" t="s">
        <v>12266</v>
      </c>
      <c r="B3628" s="10">
        <v>16.706</v>
      </c>
      <c r="C3628" s="10">
        <v>3</v>
      </c>
    </row>
    <row r="3629" spans="1:3" x14ac:dyDescent="0.3">
      <c r="A3629" s="17" t="s">
        <v>13409</v>
      </c>
      <c r="B3629" s="10">
        <v>5.3209999999999997</v>
      </c>
      <c r="C3629" s="10">
        <v>1</v>
      </c>
    </row>
    <row r="3630" spans="1:3" x14ac:dyDescent="0.3">
      <c r="A3630" s="17" t="s">
        <v>13825</v>
      </c>
      <c r="B3630" s="10">
        <v>5.01</v>
      </c>
      <c r="C3630" s="10">
        <v>1</v>
      </c>
    </row>
    <row r="3631" spans="1:3" x14ac:dyDescent="0.3">
      <c r="A3631" s="17" t="s">
        <v>12267</v>
      </c>
      <c r="B3631" s="10">
        <v>6.375</v>
      </c>
      <c r="C3631" s="10">
        <v>1</v>
      </c>
    </row>
    <row r="3632" spans="1:3" x14ac:dyDescent="0.3">
      <c r="A3632" s="16" t="s">
        <v>8922</v>
      </c>
      <c r="B3632" s="10">
        <v>16.687999999999999</v>
      </c>
      <c r="C3632" s="10">
        <v>1</v>
      </c>
    </row>
    <row r="3633" spans="1:3" x14ac:dyDescent="0.3">
      <c r="A3633" s="17" t="s">
        <v>8923</v>
      </c>
      <c r="B3633" s="10">
        <v>16.687999999999999</v>
      </c>
      <c r="C3633" s="10">
        <v>1</v>
      </c>
    </row>
    <row r="3634" spans="1:3" x14ac:dyDescent="0.3">
      <c r="A3634" s="16" t="s">
        <v>8924</v>
      </c>
      <c r="B3634" s="10">
        <v>16.658999999999999</v>
      </c>
      <c r="C3634" s="10">
        <v>1</v>
      </c>
    </row>
    <row r="3635" spans="1:3" x14ac:dyDescent="0.3">
      <c r="A3635" s="17" t="s">
        <v>8925</v>
      </c>
      <c r="B3635" s="10">
        <v>16.658999999999999</v>
      </c>
      <c r="C3635" s="10">
        <v>1</v>
      </c>
    </row>
    <row r="3636" spans="1:3" x14ac:dyDescent="0.3">
      <c r="A3636" s="16" t="s">
        <v>10718</v>
      </c>
      <c r="B3636" s="10">
        <v>16.565000000000001</v>
      </c>
      <c r="C3636" s="10">
        <v>2</v>
      </c>
    </row>
    <row r="3637" spans="1:3" x14ac:dyDescent="0.3">
      <c r="A3637" s="17" t="s">
        <v>10719</v>
      </c>
      <c r="B3637" s="10">
        <v>8.7750000000000004</v>
      </c>
      <c r="C3637" s="10">
        <v>1</v>
      </c>
    </row>
    <row r="3638" spans="1:3" x14ac:dyDescent="0.3">
      <c r="A3638" s="17" t="s">
        <v>8774</v>
      </c>
      <c r="B3638" s="10">
        <v>7.79</v>
      </c>
      <c r="C3638" s="10">
        <v>1</v>
      </c>
    </row>
    <row r="3639" spans="1:3" x14ac:dyDescent="0.3">
      <c r="A3639" s="16" t="s">
        <v>9668</v>
      </c>
      <c r="B3639" s="10">
        <v>16.554000000000002</v>
      </c>
      <c r="C3639" s="10">
        <v>2</v>
      </c>
    </row>
    <row r="3640" spans="1:3" x14ac:dyDescent="0.3">
      <c r="A3640" s="17" t="s">
        <v>9669</v>
      </c>
      <c r="B3640" s="10">
        <v>12.082000000000001</v>
      </c>
      <c r="C3640" s="10">
        <v>1</v>
      </c>
    </row>
    <row r="3641" spans="1:3" x14ac:dyDescent="0.3">
      <c r="A3641" s="17" t="s">
        <v>14671</v>
      </c>
      <c r="B3641" s="10">
        <v>4.4720000000000004</v>
      </c>
      <c r="C3641" s="10">
        <v>1</v>
      </c>
    </row>
    <row r="3642" spans="1:3" x14ac:dyDescent="0.3">
      <c r="A3642" s="16" t="s">
        <v>12346</v>
      </c>
      <c r="B3642" s="10">
        <v>16.512999999999998</v>
      </c>
      <c r="C3642" s="10">
        <v>3</v>
      </c>
    </row>
    <row r="3643" spans="1:3" x14ac:dyDescent="0.3">
      <c r="A3643" s="17" t="s">
        <v>14279</v>
      </c>
      <c r="B3643" s="10">
        <v>4.6879999999999997</v>
      </c>
      <c r="C3643" s="10">
        <v>1</v>
      </c>
    </row>
    <row r="3644" spans="1:3" x14ac:dyDescent="0.3">
      <c r="A3644" s="17" t="s">
        <v>13119</v>
      </c>
      <c r="B3644" s="10">
        <v>5.5309999999999997</v>
      </c>
      <c r="C3644" s="10">
        <v>1</v>
      </c>
    </row>
    <row r="3645" spans="1:3" x14ac:dyDescent="0.3">
      <c r="A3645" s="17" t="s">
        <v>12347</v>
      </c>
      <c r="B3645" s="10">
        <v>6.2939999999999996</v>
      </c>
      <c r="C3645" s="10">
        <v>1</v>
      </c>
    </row>
    <row r="3646" spans="1:3" x14ac:dyDescent="0.3">
      <c r="A3646" s="16" t="s">
        <v>8935</v>
      </c>
      <c r="B3646" s="10">
        <v>16.486000000000001</v>
      </c>
      <c r="C3646" s="10">
        <v>1</v>
      </c>
    </row>
    <row r="3647" spans="1:3" x14ac:dyDescent="0.3">
      <c r="A3647" s="17" t="s">
        <v>8936</v>
      </c>
      <c r="B3647" s="10">
        <v>16.486000000000001</v>
      </c>
      <c r="C3647" s="10">
        <v>1</v>
      </c>
    </row>
    <row r="3648" spans="1:3" x14ac:dyDescent="0.3">
      <c r="A3648" s="16" t="s">
        <v>9678</v>
      </c>
      <c r="B3648" s="10">
        <v>16.447000000000003</v>
      </c>
      <c r="C3648" s="10">
        <v>2</v>
      </c>
    </row>
    <row r="3649" spans="1:3" x14ac:dyDescent="0.3">
      <c r="A3649" s="17" t="s">
        <v>14767</v>
      </c>
      <c r="B3649" s="10">
        <v>4.4160000000000004</v>
      </c>
      <c r="C3649" s="10">
        <v>1</v>
      </c>
    </row>
    <row r="3650" spans="1:3" x14ac:dyDescent="0.3">
      <c r="A3650" s="17" t="s">
        <v>9679</v>
      </c>
      <c r="B3650" s="10">
        <v>12.031000000000001</v>
      </c>
      <c r="C3650" s="10">
        <v>1</v>
      </c>
    </row>
    <row r="3651" spans="1:3" x14ac:dyDescent="0.3">
      <c r="A3651" s="16" t="s">
        <v>8939</v>
      </c>
      <c r="B3651" s="10">
        <v>16.440000000000001</v>
      </c>
      <c r="C3651" s="10">
        <v>1</v>
      </c>
    </row>
    <row r="3652" spans="1:3" x14ac:dyDescent="0.3">
      <c r="A3652" s="17" t="s">
        <v>8940</v>
      </c>
      <c r="B3652" s="10">
        <v>16.440000000000001</v>
      </c>
      <c r="C3652" s="10">
        <v>1</v>
      </c>
    </row>
    <row r="3653" spans="1:3" x14ac:dyDescent="0.3">
      <c r="A3653" s="16" t="s">
        <v>11851</v>
      </c>
      <c r="B3653" s="10">
        <v>16.408000000000001</v>
      </c>
      <c r="C3653" s="10">
        <v>3</v>
      </c>
    </row>
    <row r="3654" spans="1:3" x14ac:dyDescent="0.3">
      <c r="A3654" s="17" t="s">
        <v>13571</v>
      </c>
      <c r="B3654" s="10">
        <v>5.2110000000000003</v>
      </c>
      <c r="C3654" s="10">
        <v>1</v>
      </c>
    </row>
    <row r="3655" spans="1:3" x14ac:dyDescent="0.3">
      <c r="A3655" s="17" t="s">
        <v>11852</v>
      </c>
      <c r="B3655" s="10">
        <v>6.8609999999999998</v>
      </c>
      <c r="C3655" s="10">
        <v>1</v>
      </c>
    </row>
    <row r="3656" spans="1:3" x14ac:dyDescent="0.3">
      <c r="A3656" s="17" t="s">
        <v>14905</v>
      </c>
      <c r="B3656" s="10">
        <v>4.3360000000000003</v>
      </c>
      <c r="C3656" s="10">
        <v>1</v>
      </c>
    </row>
    <row r="3657" spans="1:3" x14ac:dyDescent="0.3">
      <c r="A3657" s="16" t="s">
        <v>8943</v>
      </c>
      <c r="B3657" s="10">
        <v>16.405999999999999</v>
      </c>
      <c r="C3657" s="10">
        <v>1</v>
      </c>
    </row>
    <row r="3658" spans="1:3" x14ac:dyDescent="0.3">
      <c r="A3658" s="17" t="s">
        <v>8944</v>
      </c>
      <c r="B3658" s="10">
        <v>16.405999999999999</v>
      </c>
      <c r="C3658" s="10">
        <v>1</v>
      </c>
    </row>
    <row r="3659" spans="1:3" x14ac:dyDescent="0.3">
      <c r="A3659" s="16" t="s">
        <v>8945</v>
      </c>
      <c r="B3659" s="10">
        <v>16.366</v>
      </c>
      <c r="C3659" s="10">
        <v>1</v>
      </c>
    </row>
    <row r="3660" spans="1:3" x14ac:dyDescent="0.3">
      <c r="A3660" s="17" t="s">
        <v>8946</v>
      </c>
      <c r="B3660" s="10">
        <v>16.366</v>
      </c>
      <c r="C3660" s="10">
        <v>1</v>
      </c>
    </row>
    <row r="3661" spans="1:3" x14ac:dyDescent="0.3">
      <c r="A3661" s="16" t="s">
        <v>10993</v>
      </c>
      <c r="B3661" s="10">
        <v>16.363</v>
      </c>
      <c r="C3661" s="10">
        <v>2</v>
      </c>
    </row>
    <row r="3662" spans="1:3" x14ac:dyDescent="0.3">
      <c r="A3662" s="17" t="s">
        <v>11064</v>
      </c>
      <c r="B3662" s="10">
        <v>8.1080000000000005</v>
      </c>
      <c r="C3662" s="10">
        <v>1</v>
      </c>
    </row>
    <row r="3663" spans="1:3" x14ac:dyDescent="0.3">
      <c r="A3663" s="17" t="s">
        <v>10994</v>
      </c>
      <c r="B3663" s="10">
        <v>8.2550000000000008</v>
      </c>
      <c r="C3663" s="10">
        <v>1</v>
      </c>
    </row>
    <row r="3664" spans="1:3" x14ac:dyDescent="0.3">
      <c r="A3664" s="16" t="s">
        <v>8949</v>
      </c>
      <c r="B3664" s="10">
        <v>16.329000000000001</v>
      </c>
      <c r="C3664" s="10">
        <v>1</v>
      </c>
    </row>
    <row r="3665" spans="1:3" x14ac:dyDescent="0.3">
      <c r="A3665" s="17" t="s">
        <v>8950</v>
      </c>
      <c r="B3665" s="10">
        <v>16.329000000000001</v>
      </c>
      <c r="C3665" s="10">
        <v>1</v>
      </c>
    </row>
    <row r="3666" spans="1:3" x14ac:dyDescent="0.3">
      <c r="A3666" s="16" t="s">
        <v>8952</v>
      </c>
      <c r="B3666" s="10">
        <v>16.312000000000001</v>
      </c>
      <c r="C3666" s="10">
        <v>1</v>
      </c>
    </row>
    <row r="3667" spans="1:3" x14ac:dyDescent="0.3">
      <c r="A3667" s="17" t="s">
        <v>8953</v>
      </c>
      <c r="B3667" s="10">
        <v>16.312000000000001</v>
      </c>
      <c r="C3667" s="10">
        <v>1</v>
      </c>
    </row>
    <row r="3668" spans="1:3" x14ac:dyDescent="0.3">
      <c r="A3668" s="16" t="s">
        <v>8960</v>
      </c>
      <c r="B3668" s="10">
        <v>16.28</v>
      </c>
      <c r="C3668" s="10">
        <v>1</v>
      </c>
    </row>
    <row r="3669" spans="1:3" x14ac:dyDescent="0.3">
      <c r="A3669" s="17" t="s">
        <v>8961</v>
      </c>
      <c r="B3669" s="10">
        <v>16.28</v>
      </c>
      <c r="C3669" s="10">
        <v>1</v>
      </c>
    </row>
    <row r="3670" spans="1:3" x14ac:dyDescent="0.3">
      <c r="A3670" s="16" t="s">
        <v>9747</v>
      </c>
      <c r="B3670" s="10">
        <v>16.256999999999998</v>
      </c>
      <c r="C3670" s="10">
        <v>2</v>
      </c>
    </row>
    <row r="3671" spans="1:3" x14ac:dyDescent="0.3">
      <c r="A3671" s="17" t="s">
        <v>14572</v>
      </c>
      <c r="B3671" s="10">
        <v>4.5279999999999996</v>
      </c>
      <c r="C3671" s="10">
        <v>1</v>
      </c>
    </row>
    <row r="3672" spans="1:3" x14ac:dyDescent="0.3">
      <c r="A3672" s="17" t="s">
        <v>9748</v>
      </c>
      <c r="B3672" s="10">
        <v>11.728999999999999</v>
      </c>
      <c r="C3672" s="10">
        <v>1</v>
      </c>
    </row>
    <row r="3673" spans="1:3" x14ac:dyDescent="0.3">
      <c r="A3673" s="16" t="s">
        <v>8966</v>
      </c>
      <c r="B3673" s="10">
        <v>16.254000000000001</v>
      </c>
      <c r="C3673" s="10">
        <v>1</v>
      </c>
    </row>
    <row r="3674" spans="1:3" x14ac:dyDescent="0.3">
      <c r="A3674" s="17" t="s">
        <v>8967</v>
      </c>
      <c r="B3674" s="10">
        <v>16.254000000000001</v>
      </c>
      <c r="C3674" s="10">
        <v>1</v>
      </c>
    </row>
    <row r="3675" spans="1:3" x14ac:dyDescent="0.3">
      <c r="A3675" s="16" t="s">
        <v>12069</v>
      </c>
      <c r="B3675" s="10">
        <v>16.238</v>
      </c>
      <c r="C3675" s="10">
        <v>3</v>
      </c>
    </row>
    <row r="3676" spans="1:3" x14ac:dyDescent="0.3">
      <c r="A3676" s="17" t="s">
        <v>14285</v>
      </c>
      <c r="B3676" s="10">
        <v>4.6829999999999998</v>
      </c>
      <c r="C3676" s="10">
        <v>1</v>
      </c>
    </row>
    <row r="3677" spans="1:3" x14ac:dyDescent="0.3">
      <c r="A3677" s="17" t="s">
        <v>13873</v>
      </c>
      <c r="B3677" s="10">
        <v>4.9589999999999996</v>
      </c>
      <c r="C3677" s="10">
        <v>1</v>
      </c>
    </row>
    <row r="3678" spans="1:3" x14ac:dyDescent="0.3">
      <c r="A3678" s="17" t="s">
        <v>12070</v>
      </c>
      <c r="B3678" s="10">
        <v>6.5960000000000001</v>
      </c>
      <c r="C3678" s="10">
        <v>1</v>
      </c>
    </row>
    <row r="3679" spans="1:3" x14ac:dyDescent="0.3">
      <c r="A3679" s="16" t="s">
        <v>8975</v>
      </c>
      <c r="B3679" s="10">
        <v>16.210999999999999</v>
      </c>
      <c r="C3679" s="10">
        <v>1</v>
      </c>
    </row>
    <row r="3680" spans="1:3" x14ac:dyDescent="0.3">
      <c r="A3680" s="17" t="s">
        <v>8976</v>
      </c>
      <c r="B3680" s="10">
        <v>16.210999999999999</v>
      </c>
      <c r="C3680" s="10">
        <v>1</v>
      </c>
    </row>
    <row r="3681" spans="1:3" x14ac:dyDescent="0.3">
      <c r="A3681" s="16" t="s">
        <v>10542</v>
      </c>
      <c r="B3681" s="10">
        <v>16.195999999999998</v>
      </c>
      <c r="C3681" s="10">
        <v>2</v>
      </c>
    </row>
    <row r="3682" spans="1:3" x14ac:dyDescent="0.3">
      <c r="A3682" s="17" t="s">
        <v>10543</v>
      </c>
      <c r="B3682" s="10">
        <v>9.2249999999999996</v>
      </c>
      <c r="C3682" s="10">
        <v>1</v>
      </c>
    </row>
    <row r="3683" spans="1:3" x14ac:dyDescent="0.3">
      <c r="A3683" s="17" t="s">
        <v>11771</v>
      </c>
      <c r="B3683" s="10">
        <v>6.9710000000000001</v>
      </c>
      <c r="C3683" s="10">
        <v>1</v>
      </c>
    </row>
    <row r="3684" spans="1:3" x14ac:dyDescent="0.3">
      <c r="A3684" s="16" t="s">
        <v>8980</v>
      </c>
      <c r="B3684" s="10">
        <v>16.141999999999999</v>
      </c>
      <c r="C3684" s="10">
        <v>1</v>
      </c>
    </row>
    <row r="3685" spans="1:3" x14ac:dyDescent="0.3">
      <c r="A3685" s="17" t="s">
        <v>8981</v>
      </c>
      <c r="B3685" s="10">
        <v>16.141999999999999</v>
      </c>
      <c r="C3685" s="10">
        <v>1</v>
      </c>
    </row>
    <row r="3686" spans="1:3" x14ac:dyDescent="0.3">
      <c r="A3686" s="16" t="s">
        <v>12811</v>
      </c>
      <c r="B3686" s="10">
        <v>16.14</v>
      </c>
      <c r="C3686" s="10">
        <v>3</v>
      </c>
    </row>
    <row r="3687" spans="1:3" x14ac:dyDescent="0.3">
      <c r="A3687" s="17" t="s">
        <v>12812</v>
      </c>
      <c r="B3687" s="10">
        <v>5.7939999999999996</v>
      </c>
      <c r="C3687" s="10">
        <v>1</v>
      </c>
    </row>
    <row r="3688" spans="1:3" x14ac:dyDescent="0.3">
      <c r="A3688" s="17" t="s">
        <v>12817</v>
      </c>
      <c r="B3688" s="10">
        <v>5.79</v>
      </c>
      <c r="C3688" s="10">
        <v>1</v>
      </c>
    </row>
    <row r="3689" spans="1:3" x14ac:dyDescent="0.3">
      <c r="A3689" s="17" t="s">
        <v>14516</v>
      </c>
      <c r="B3689" s="10">
        <v>4.556</v>
      </c>
      <c r="C3689" s="10">
        <v>1</v>
      </c>
    </row>
    <row r="3690" spans="1:3" x14ac:dyDescent="0.3">
      <c r="A3690" s="16" t="s">
        <v>13234</v>
      </c>
      <c r="B3690" s="10">
        <v>16.042999999999999</v>
      </c>
      <c r="C3690" s="10">
        <v>3</v>
      </c>
    </row>
    <row r="3691" spans="1:3" x14ac:dyDescent="0.3">
      <c r="A3691" s="17" t="s">
        <v>13235</v>
      </c>
      <c r="B3691" s="10">
        <v>5.4509999999999996</v>
      </c>
      <c r="C3691" s="10">
        <v>1</v>
      </c>
    </row>
    <row r="3692" spans="1:3" x14ac:dyDescent="0.3">
      <c r="A3692" s="17" t="s">
        <v>10250</v>
      </c>
      <c r="B3692" s="10">
        <v>5.2889999999999997</v>
      </c>
      <c r="C3692" s="10">
        <v>1</v>
      </c>
    </row>
    <row r="3693" spans="1:3" x14ac:dyDescent="0.3">
      <c r="A3693" s="17" t="s">
        <v>13437</v>
      </c>
      <c r="B3693" s="10">
        <v>5.3029999999999999</v>
      </c>
      <c r="C3693" s="10">
        <v>1</v>
      </c>
    </row>
    <row r="3694" spans="1:3" x14ac:dyDescent="0.3">
      <c r="A3694" s="16" t="s">
        <v>12968</v>
      </c>
      <c r="B3694" s="10">
        <v>16.042999999999999</v>
      </c>
      <c r="C3694" s="10">
        <v>3</v>
      </c>
    </row>
    <row r="3695" spans="1:3" x14ac:dyDescent="0.3">
      <c r="A3695" s="17" t="s">
        <v>13058</v>
      </c>
      <c r="B3695" s="10">
        <v>5.5759999999999996</v>
      </c>
      <c r="C3695" s="10">
        <v>1</v>
      </c>
    </row>
    <row r="3696" spans="1:3" x14ac:dyDescent="0.3">
      <c r="A3696" s="17" t="s">
        <v>12969</v>
      </c>
      <c r="B3696" s="10">
        <v>5.6449999999999996</v>
      </c>
      <c r="C3696" s="10">
        <v>1</v>
      </c>
    </row>
    <row r="3697" spans="1:3" x14ac:dyDescent="0.3">
      <c r="A3697" s="17" t="s">
        <v>13515</v>
      </c>
      <c r="B3697" s="10">
        <v>4.8220000000000001</v>
      </c>
      <c r="C3697" s="10">
        <v>1</v>
      </c>
    </row>
    <row r="3698" spans="1:3" x14ac:dyDescent="0.3">
      <c r="A3698" s="16" t="s">
        <v>9869</v>
      </c>
      <c r="B3698" s="10">
        <v>16.033000000000001</v>
      </c>
      <c r="C3698" s="10">
        <v>2</v>
      </c>
    </row>
    <row r="3699" spans="1:3" x14ac:dyDescent="0.3">
      <c r="A3699" s="17" t="s">
        <v>14084</v>
      </c>
      <c r="B3699" s="10">
        <v>4.8150000000000004</v>
      </c>
      <c r="C3699" s="10">
        <v>1</v>
      </c>
    </row>
    <row r="3700" spans="1:3" x14ac:dyDescent="0.3">
      <c r="A3700" s="17" t="s">
        <v>9870</v>
      </c>
      <c r="B3700" s="10">
        <v>11.218</v>
      </c>
      <c r="C3700" s="10">
        <v>1</v>
      </c>
    </row>
    <row r="3701" spans="1:3" x14ac:dyDescent="0.3">
      <c r="A3701" s="16" t="s">
        <v>8987</v>
      </c>
      <c r="B3701" s="10">
        <v>16.029</v>
      </c>
      <c r="C3701" s="10">
        <v>1</v>
      </c>
    </row>
    <row r="3702" spans="1:3" x14ac:dyDescent="0.3">
      <c r="A3702" s="17" t="s">
        <v>8988</v>
      </c>
      <c r="B3702" s="10">
        <v>16.029</v>
      </c>
      <c r="C3702" s="10">
        <v>1</v>
      </c>
    </row>
    <row r="3703" spans="1:3" x14ac:dyDescent="0.3">
      <c r="A3703" s="16" t="s">
        <v>9942</v>
      </c>
      <c r="B3703" s="10">
        <v>15.986000000000001</v>
      </c>
      <c r="C3703" s="10">
        <v>2</v>
      </c>
    </row>
    <row r="3704" spans="1:3" x14ac:dyDescent="0.3">
      <c r="A3704" s="17" t="s">
        <v>13277</v>
      </c>
      <c r="B3704" s="10">
        <v>5.0259999999999998</v>
      </c>
      <c r="C3704" s="10">
        <v>1</v>
      </c>
    </row>
    <row r="3705" spans="1:3" x14ac:dyDescent="0.3">
      <c r="A3705" s="17" t="s">
        <v>9943</v>
      </c>
      <c r="B3705" s="10">
        <v>10.96</v>
      </c>
      <c r="C3705" s="10">
        <v>1</v>
      </c>
    </row>
    <row r="3706" spans="1:3" x14ac:dyDescent="0.3">
      <c r="A3706" s="16" t="s">
        <v>10414</v>
      </c>
      <c r="B3706" s="10">
        <v>15.95</v>
      </c>
      <c r="C3706" s="10">
        <v>2</v>
      </c>
    </row>
    <row r="3707" spans="1:3" x14ac:dyDescent="0.3">
      <c r="A3707" s="17" t="s">
        <v>10415</v>
      </c>
      <c r="B3707" s="10">
        <v>9.5299999999999994</v>
      </c>
      <c r="C3707" s="10">
        <v>1</v>
      </c>
    </row>
    <row r="3708" spans="1:3" x14ac:dyDescent="0.3">
      <c r="A3708" s="17" t="s">
        <v>12221</v>
      </c>
      <c r="B3708" s="10">
        <v>6.42</v>
      </c>
      <c r="C3708" s="10">
        <v>1</v>
      </c>
    </row>
    <row r="3709" spans="1:3" x14ac:dyDescent="0.3">
      <c r="A3709" s="16" t="s">
        <v>10008</v>
      </c>
      <c r="B3709" s="10">
        <v>15.942</v>
      </c>
      <c r="C3709" s="10">
        <v>2</v>
      </c>
    </row>
    <row r="3710" spans="1:3" x14ac:dyDescent="0.3">
      <c r="A3710" s="17" t="s">
        <v>10009</v>
      </c>
      <c r="B3710" s="10">
        <v>10.776999999999999</v>
      </c>
      <c r="C3710" s="10">
        <v>1</v>
      </c>
    </row>
    <row r="3711" spans="1:3" x14ac:dyDescent="0.3">
      <c r="A3711" s="17" t="s">
        <v>13627</v>
      </c>
      <c r="B3711" s="10">
        <v>5.165</v>
      </c>
      <c r="C3711" s="10">
        <v>1</v>
      </c>
    </row>
    <row r="3712" spans="1:3" x14ac:dyDescent="0.3">
      <c r="A3712" s="16" t="s">
        <v>10160</v>
      </c>
      <c r="B3712" s="10">
        <v>15.936</v>
      </c>
      <c r="C3712" s="10">
        <v>2</v>
      </c>
    </row>
    <row r="3713" spans="1:3" x14ac:dyDescent="0.3">
      <c r="A3713" s="17" t="s">
        <v>12899</v>
      </c>
      <c r="B3713" s="10">
        <v>5.7240000000000002</v>
      </c>
      <c r="C3713" s="10">
        <v>1</v>
      </c>
    </row>
    <row r="3714" spans="1:3" x14ac:dyDescent="0.3">
      <c r="A3714" s="17" t="s">
        <v>10161</v>
      </c>
      <c r="B3714" s="10">
        <v>10.212</v>
      </c>
      <c r="C3714" s="10">
        <v>1</v>
      </c>
    </row>
    <row r="3715" spans="1:3" x14ac:dyDescent="0.3">
      <c r="A3715" s="16" t="s">
        <v>8996</v>
      </c>
      <c r="B3715" s="10">
        <v>15.92</v>
      </c>
      <c r="C3715" s="10">
        <v>1</v>
      </c>
    </row>
    <row r="3716" spans="1:3" x14ac:dyDescent="0.3">
      <c r="A3716" s="17" t="s">
        <v>8997</v>
      </c>
      <c r="B3716" s="10">
        <v>15.92</v>
      </c>
      <c r="C3716" s="10">
        <v>1</v>
      </c>
    </row>
    <row r="3717" spans="1:3" x14ac:dyDescent="0.3">
      <c r="A3717" s="16" t="s">
        <v>10683</v>
      </c>
      <c r="B3717" s="10">
        <v>15.866</v>
      </c>
      <c r="C3717" s="10">
        <v>2</v>
      </c>
    </row>
    <row r="3718" spans="1:3" x14ac:dyDescent="0.3">
      <c r="A3718" s="17" t="s">
        <v>11758</v>
      </c>
      <c r="B3718" s="10">
        <v>6.9909999999999997</v>
      </c>
      <c r="C3718" s="10">
        <v>1</v>
      </c>
    </row>
    <row r="3719" spans="1:3" x14ac:dyDescent="0.3">
      <c r="A3719" s="17" t="s">
        <v>10684</v>
      </c>
      <c r="B3719" s="10">
        <v>8.875</v>
      </c>
      <c r="C3719" s="10">
        <v>1</v>
      </c>
    </row>
    <row r="3720" spans="1:3" x14ac:dyDescent="0.3">
      <c r="A3720" s="16" t="s">
        <v>9004</v>
      </c>
      <c r="B3720" s="10">
        <v>15.824999999999999</v>
      </c>
      <c r="C3720" s="10">
        <v>1</v>
      </c>
    </row>
    <row r="3721" spans="1:3" x14ac:dyDescent="0.3">
      <c r="A3721" s="17" t="s">
        <v>9005</v>
      </c>
      <c r="B3721" s="10">
        <v>15.824999999999999</v>
      </c>
      <c r="C3721" s="10">
        <v>1</v>
      </c>
    </row>
    <row r="3722" spans="1:3" x14ac:dyDescent="0.3">
      <c r="A3722" s="16" t="s">
        <v>9011</v>
      </c>
      <c r="B3722" s="10">
        <v>15.791</v>
      </c>
      <c r="C3722" s="10">
        <v>1</v>
      </c>
    </row>
    <row r="3723" spans="1:3" x14ac:dyDescent="0.3">
      <c r="A3723" s="17" t="s">
        <v>9012</v>
      </c>
      <c r="B3723" s="10">
        <v>15.791</v>
      </c>
      <c r="C3723" s="10">
        <v>1</v>
      </c>
    </row>
    <row r="3724" spans="1:3" x14ac:dyDescent="0.3">
      <c r="A3724" s="16" t="s">
        <v>12658</v>
      </c>
      <c r="B3724" s="10">
        <v>15.780000000000001</v>
      </c>
      <c r="C3724" s="10">
        <v>3</v>
      </c>
    </row>
    <row r="3725" spans="1:3" x14ac:dyDescent="0.3">
      <c r="A3725" s="17" t="s">
        <v>13667</v>
      </c>
      <c r="B3725" s="10">
        <v>5.1420000000000003</v>
      </c>
      <c r="C3725" s="10">
        <v>1</v>
      </c>
    </row>
    <row r="3726" spans="1:3" x14ac:dyDescent="0.3">
      <c r="A3726" s="17" t="s">
        <v>14265</v>
      </c>
      <c r="B3726" s="10">
        <v>4.7009999999999996</v>
      </c>
      <c r="C3726" s="10">
        <v>1</v>
      </c>
    </row>
    <row r="3727" spans="1:3" x14ac:dyDescent="0.3">
      <c r="A3727" s="17" t="s">
        <v>12659</v>
      </c>
      <c r="B3727" s="10">
        <v>5.9370000000000003</v>
      </c>
      <c r="C3727" s="10">
        <v>1</v>
      </c>
    </row>
    <row r="3728" spans="1:3" x14ac:dyDescent="0.3">
      <c r="A3728" s="16" t="s">
        <v>11967</v>
      </c>
      <c r="B3728" s="10">
        <v>15.773000000000001</v>
      </c>
      <c r="C3728" s="10">
        <v>3</v>
      </c>
    </row>
    <row r="3729" spans="1:3" x14ac:dyDescent="0.3">
      <c r="A3729" s="17" t="s">
        <v>11968</v>
      </c>
      <c r="B3729" s="10">
        <v>6.7030000000000003</v>
      </c>
      <c r="C3729" s="10">
        <v>1</v>
      </c>
    </row>
    <row r="3730" spans="1:3" x14ac:dyDescent="0.3">
      <c r="A3730" s="17" t="s">
        <v>14310</v>
      </c>
      <c r="B3730" s="10">
        <v>4.673</v>
      </c>
      <c r="C3730" s="10">
        <v>1</v>
      </c>
    </row>
    <row r="3731" spans="1:3" x14ac:dyDescent="0.3">
      <c r="A3731" s="17" t="s">
        <v>14800</v>
      </c>
      <c r="B3731" s="10">
        <v>4.3970000000000002</v>
      </c>
      <c r="C3731" s="10">
        <v>1</v>
      </c>
    </row>
    <row r="3732" spans="1:3" x14ac:dyDescent="0.3">
      <c r="A3732" s="16" t="s">
        <v>9018</v>
      </c>
      <c r="B3732" s="10">
        <v>15.768000000000001</v>
      </c>
      <c r="C3732" s="10">
        <v>1</v>
      </c>
    </row>
    <row r="3733" spans="1:3" x14ac:dyDescent="0.3">
      <c r="A3733" s="17" t="s">
        <v>9019</v>
      </c>
      <c r="B3733" s="10">
        <v>15.768000000000001</v>
      </c>
      <c r="C3733" s="10">
        <v>1</v>
      </c>
    </row>
    <row r="3734" spans="1:3" x14ac:dyDescent="0.3">
      <c r="A3734" s="16" t="s">
        <v>12974</v>
      </c>
      <c r="B3734" s="10">
        <v>15.723000000000001</v>
      </c>
      <c r="C3734" s="10">
        <v>3</v>
      </c>
    </row>
    <row r="3735" spans="1:3" x14ac:dyDescent="0.3">
      <c r="A3735" s="17" t="s">
        <v>12975</v>
      </c>
      <c r="B3735" s="10">
        <v>5.641</v>
      </c>
      <c r="C3735" s="10">
        <v>1</v>
      </c>
    </row>
    <row r="3736" spans="1:3" x14ac:dyDescent="0.3">
      <c r="A3736" s="17" t="s">
        <v>14482</v>
      </c>
      <c r="B3736" s="10">
        <v>4.5780000000000003</v>
      </c>
      <c r="C3736" s="10">
        <v>1</v>
      </c>
    </row>
    <row r="3737" spans="1:3" x14ac:dyDescent="0.3">
      <c r="A3737" s="17" t="s">
        <v>13164</v>
      </c>
      <c r="B3737" s="10">
        <v>5.5039999999999996</v>
      </c>
      <c r="C3737" s="10">
        <v>1</v>
      </c>
    </row>
    <row r="3738" spans="1:3" x14ac:dyDescent="0.3">
      <c r="A3738" s="16" t="s">
        <v>9026</v>
      </c>
      <c r="B3738" s="10">
        <v>15.696999999999999</v>
      </c>
      <c r="C3738" s="10">
        <v>1</v>
      </c>
    </row>
    <row r="3739" spans="1:3" x14ac:dyDescent="0.3">
      <c r="A3739" s="17" t="s">
        <v>9027</v>
      </c>
      <c r="B3739" s="10">
        <v>15.696999999999999</v>
      </c>
      <c r="C3739" s="10">
        <v>1</v>
      </c>
    </row>
    <row r="3740" spans="1:3" x14ac:dyDescent="0.3">
      <c r="A3740" s="16" t="s">
        <v>9031</v>
      </c>
      <c r="B3740" s="10">
        <v>15.669</v>
      </c>
      <c r="C3740" s="10">
        <v>1</v>
      </c>
    </row>
    <row r="3741" spans="1:3" x14ac:dyDescent="0.3">
      <c r="A3741" s="17" t="s">
        <v>9032</v>
      </c>
      <c r="B3741" s="10">
        <v>15.669</v>
      </c>
      <c r="C3741" s="10">
        <v>1</v>
      </c>
    </row>
    <row r="3742" spans="1:3" x14ac:dyDescent="0.3">
      <c r="A3742" s="16" t="s">
        <v>9815</v>
      </c>
      <c r="B3742" s="10">
        <v>15.655000000000001</v>
      </c>
      <c r="C3742" s="10">
        <v>2</v>
      </c>
    </row>
    <row r="3743" spans="1:3" x14ac:dyDescent="0.3">
      <c r="A3743" s="17" t="s">
        <v>15082</v>
      </c>
      <c r="B3743" s="10">
        <v>4.2480000000000002</v>
      </c>
      <c r="C3743" s="10">
        <v>1</v>
      </c>
    </row>
    <row r="3744" spans="1:3" x14ac:dyDescent="0.3">
      <c r="A3744" s="17" t="s">
        <v>9816</v>
      </c>
      <c r="B3744" s="10">
        <v>11.407</v>
      </c>
      <c r="C3744" s="10">
        <v>1</v>
      </c>
    </row>
    <row r="3745" spans="1:3" x14ac:dyDescent="0.3">
      <c r="A3745" s="16" t="s">
        <v>10000</v>
      </c>
      <c r="B3745" s="10">
        <v>15.646000000000001</v>
      </c>
      <c r="C3745" s="10">
        <v>2</v>
      </c>
    </row>
    <row r="3746" spans="1:3" x14ac:dyDescent="0.3">
      <c r="A3746" s="17" t="s">
        <v>10001</v>
      </c>
      <c r="B3746" s="10">
        <v>10.803000000000001</v>
      </c>
      <c r="C3746" s="10">
        <v>1</v>
      </c>
    </row>
    <row r="3747" spans="1:3" x14ac:dyDescent="0.3">
      <c r="A3747" s="17" t="s">
        <v>14033</v>
      </c>
      <c r="B3747" s="10">
        <v>4.843</v>
      </c>
      <c r="C3747" s="10">
        <v>1</v>
      </c>
    </row>
    <row r="3748" spans="1:3" x14ac:dyDescent="0.3">
      <c r="A3748" s="16" t="s">
        <v>10806</v>
      </c>
      <c r="B3748" s="10">
        <v>15.64</v>
      </c>
      <c r="C3748" s="10">
        <v>2</v>
      </c>
    </row>
    <row r="3749" spans="1:3" x14ac:dyDescent="0.3">
      <c r="A3749" s="17" t="s">
        <v>11725</v>
      </c>
      <c r="B3749" s="10">
        <v>7.048</v>
      </c>
      <c r="C3749" s="10">
        <v>1</v>
      </c>
    </row>
    <row r="3750" spans="1:3" x14ac:dyDescent="0.3">
      <c r="A3750" s="17" t="s">
        <v>10807</v>
      </c>
      <c r="B3750" s="10">
        <v>8.5920000000000005</v>
      </c>
      <c r="C3750" s="10">
        <v>1</v>
      </c>
    </row>
    <row r="3751" spans="1:3" x14ac:dyDescent="0.3">
      <c r="A3751" s="16" t="s">
        <v>10191</v>
      </c>
      <c r="B3751" s="10">
        <v>15.638</v>
      </c>
      <c r="C3751" s="10">
        <v>2</v>
      </c>
    </row>
    <row r="3752" spans="1:3" x14ac:dyDescent="0.3">
      <c r="A3752" s="17" t="s">
        <v>10192</v>
      </c>
      <c r="B3752" s="10">
        <v>10.116</v>
      </c>
      <c r="C3752" s="10">
        <v>1</v>
      </c>
    </row>
    <row r="3753" spans="1:3" x14ac:dyDescent="0.3">
      <c r="A3753" s="17" t="s">
        <v>13133</v>
      </c>
      <c r="B3753" s="10">
        <v>5.5220000000000002</v>
      </c>
      <c r="C3753" s="10">
        <v>1</v>
      </c>
    </row>
    <row r="3754" spans="1:3" x14ac:dyDescent="0.3">
      <c r="A3754" s="16" t="s">
        <v>12932</v>
      </c>
      <c r="B3754" s="10">
        <v>15.637</v>
      </c>
      <c r="C3754" s="10">
        <v>3</v>
      </c>
    </row>
    <row r="3755" spans="1:3" x14ac:dyDescent="0.3">
      <c r="A3755" s="17" t="s">
        <v>12933</v>
      </c>
      <c r="B3755" s="10">
        <v>5.6849999999999996</v>
      </c>
      <c r="C3755" s="10">
        <v>1</v>
      </c>
    </row>
    <row r="3756" spans="1:3" x14ac:dyDescent="0.3">
      <c r="A3756" s="17" t="s">
        <v>14294</v>
      </c>
      <c r="B3756" s="10">
        <v>4.6779999999999999</v>
      </c>
      <c r="C3756" s="10">
        <v>1</v>
      </c>
    </row>
    <row r="3757" spans="1:3" x14ac:dyDescent="0.3">
      <c r="A3757" s="17" t="s">
        <v>13466</v>
      </c>
      <c r="B3757" s="10">
        <v>5.274</v>
      </c>
      <c r="C3757" s="10">
        <v>1</v>
      </c>
    </row>
    <row r="3758" spans="1:3" x14ac:dyDescent="0.3">
      <c r="A3758" s="16" t="s">
        <v>13447</v>
      </c>
      <c r="B3758" s="10">
        <v>15.530999999999999</v>
      </c>
      <c r="C3758" s="10">
        <v>3</v>
      </c>
    </row>
    <row r="3759" spans="1:3" x14ac:dyDescent="0.3">
      <c r="A3759" s="17" t="s">
        <v>13774</v>
      </c>
      <c r="B3759" s="10">
        <v>5.0579999999999998</v>
      </c>
      <c r="C3759" s="10">
        <v>1</v>
      </c>
    </row>
    <row r="3760" spans="1:3" x14ac:dyDescent="0.3">
      <c r="A3760" s="17" t="s">
        <v>13448</v>
      </c>
      <c r="B3760" s="10">
        <v>5.29</v>
      </c>
      <c r="C3760" s="10">
        <v>1</v>
      </c>
    </row>
    <row r="3761" spans="1:3" x14ac:dyDescent="0.3">
      <c r="A3761" s="17" t="s">
        <v>13596</v>
      </c>
      <c r="B3761" s="10">
        <v>5.1829999999999998</v>
      </c>
      <c r="C3761" s="10">
        <v>1</v>
      </c>
    </row>
    <row r="3762" spans="1:3" x14ac:dyDescent="0.3">
      <c r="A3762" s="16" t="s">
        <v>9062</v>
      </c>
      <c r="B3762" s="10">
        <v>15.509</v>
      </c>
      <c r="C3762" s="10">
        <v>1</v>
      </c>
    </row>
    <row r="3763" spans="1:3" x14ac:dyDescent="0.3">
      <c r="A3763" s="17" t="s">
        <v>9063</v>
      </c>
      <c r="B3763" s="10">
        <v>15.509</v>
      </c>
      <c r="C3763" s="10">
        <v>1</v>
      </c>
    </row>
    <row r="3764" spans="1:3" x14ac:dyDescent="0.3">
      <c r="A3764" s="16" t="s">
        <v>9994</v>
      </c>
      <c r="B3764" s="10">
        <v>15.507</v>
      </c>
      <c r="C3764" s="10">
        <v>2</v>
      </c>
    </row>
    <row r="3765" spans="1:3" x14ac:dyDescent="0.3">
      <c r="A3765" s="17" t="s">
        <v>9995</v>
      </c>
      <c r="B3765" s="10">
        <v>10.827999999999999</v>
      </c>
      <c r="C3765" s="10">
        <v>1</v>
      </c>
    </row>
    <row r="3766" spans="1:3" x14ac:dyDescent="0.3">
      <c r="A3766" s="17" t="s">
        <v>14290</v>
      </c>
      <c r="B3766" s="10">
        <v>4.6790000000000003</v>
      </c>
      <c r="C3766" s="10">
        <v>1</v>
      </c>
    </row>
    <row r="3767" spans="1:3" x14ac:dyDescent="0.3">
      <c r="A3767" s="16" t="s">
        <v>12234</v>
      </c>
      <c r="B3767" s="10">
        <v>15.463999999999999</v>
      </c>
      <c r="C3767" s="10">
        <v>3</v>
      </c>
    </row>
    <row r="3768" spans="1:3" x14ac:dyDescent="0.3">
      <c r="A3768" s="17" t="s">
        <v>12235</v>
      </c>
      <c r="B3768" s="10">
        <v>6.4059999999999997</v>
      </c>
      <c r="C3768" s="10">
        <v>1</v>
      </c>
    </row>
    <row r="3769" spans="1:3" x14ac:dyDescent="0.3">
      <c r="A3769" s="17" t="s">
        <v>15007</v>
      </c>
      <c r="B3769" s="10">
        <v>4.2869999999999999</v>
      </c>
      <c r="C3769" s="10">
        <v>1</v>
      </c>
    </row>
    <row r="3770" spans="1:3" x14ac:dyDescent="0.3">
      <c r="A3770" s="17" t="s">
        <v>14157</v>
      </c>
      <c r="B3770" s="10">
        <v>4.7709999999999999</v>
      </c>
      <c r="C3770" s="10">
        <v>1</v>
      </c>
    </row>
    <row r="3771" spans="1:3" x14ac:dyDescent="0.3">
      <c r="A3771" s="16" t="s">
        <v>9067</v>
      </c>
      <c r="B3771" s="10">
        <v>15.451000000000001</v>
      </c>
      <c r="C3771" s="10">
        <v>1</v>
      </c>
    </row>
    <row r="3772" spans="1:3" x14ac:dyDescent="0.3">
      <c r="A3772" s="17" t="s">
        <v>9068</v>
      </c>
      <c r="B3772" s="10">
        <v>15.451000000000001</v>
      </c>
      <c r="C3772" s="10">
        <v>1</v>
      </c>
    </row>
    <row r="3773" spans="1:3" x14ac:dyDescent="0.3">
      <c r="A3773" s="16" t="s">
        <v>9073</v>
      </c>
      <c r="B3773" s="10">
        <v>15.422000000000001</v>
      </c>
      <c r="C3773" s="10">
        <v>1</v>
      </c>
    </row>
    <row r="3774" spans="1:3" x14ac:dyDescent="0.3">
      <c r="A3774" s="17" t="s">
        <v>9074</v>
      </c>
      <c r="B3774" s="10">
        <v>15.422000000000001</v>
      </c>
      <c r="C3774" s="10">
        <v>1</v>
      </c>
    </row>
    <row r="3775" spans="1:3" x14ac:dyDescent="0.3">
      <c r="A3775" s="16" t="s">
        <v>9075</v>
      </c>
      <c r="B3775" s="10">
        <v>15.417999999999999</v>
      </c>
      <c r="C3775" s="10">
        <v>1</v>
      </c>
    </row>
    <row r="3776" spans="1:3" x14ac:dyDescent="0.3">
      <c r="A3776" s="17" t="s">
        <v>9076</v>
      </c>
      <c r="B3776" s="10">
        <v>15.417999999999999</v>
      </c>
      <c r="C3776" s="10">
        <v>1</v>
      </c>
    </row>
    <row r="3777" spans="1:3" x14ac:dyDescent="0.3">
      <c r="A3777" s="16" t="s">
        <v>9077</v>
      </c>
      <c r="B3777" s="10">
        <v>15.417</v>
      </c>
      <c r="C3777" s="10">
        <v>1</v>
      </c>
    </row>
    <row r="3778" spans="1:3" x14ac:dyDescent="0.3">
      <c r="A3778" s="17" t="s">
        <v>9078</v>
      </c>
      <c r="B3778" s="10">
        <v>15.417</v>
      </c>
      <c r="C3778" s="10">
        <v>1</v>
      </c>
    </row>
    <row r="3779" spans="1:3" x14ac:dyDescent="0.3">
      <c r="A3779" s="16" t="s">
        <v>10128</v>
      </c>
      <c r="B3779" s="10">
        <v>15.411999999999999</v>
      </c>
      <c r="C3779" s="10">
        <v>2</v>
      </c>
    </row>
    <row r="3780" spans="1:3" x14ac:dyDescent="0.3">
      <c r="A3780" s="17" t="s">
        <v>13728</v>
      </c>
      <c r="B3780" s="10">
        <v>5.0940000000000003</v>
      </c>
      <c r="C3780" s="10">
        <v>1</v>
      </c>
    </row>
    <row r="3781" spans="1:3" x14ac:dyDescent="0.3">
      <c r="A3781" s="17" t="s">
        <v>10129</v>
      </c>
      <c r="B3781" s="10">
        <v>10.318</v>
      </c>
      <c r="C3781" s="10">
        <v>1</v>
      </c>
    </row>
    <row r="3782" spans="1:3" x14ac:dyDescent="0.3">
      <c r="A3782" s="16" t="s">
        <v>13158</v>
      </c>
      <c r="B3782" s="10">
        <v>15.399999999999999</v>
      </c>
      <c r="C3782" s="10">
        <v>3</v>
      </c>
    </row>
    <row r="3783" spans="1:3" x14ac:dyDescent="0.3">
      <c r="A3783" s="17" t="s">
        <v>13585</v>
      </c>
      <c r="B3783" s="10">
        <v>5.194</v>
      </c>
      <c r="C3783" s="10">
        <v>1</v>
      </c>
    </row>
    <row r="3784" spans="1:3" x14ac:dyDescent="0.3">
      <c r="A3784" s="17" t="s">
        <v>13159</v>
      </c>
      <c r="B3784" s="10">
        <v>5.5060000000000002</v>
      </c>
      <c r="C3784" s="10">
        <v>1</v>
      </c>
    </row>
    <row r="3785" spans="1:3" x14ac:dyDescent="0.3">
      <c r="A3785" s="17" t="s">
        <v>8844</v>
      </c>
      <c r="B3785" s="10">
        <v>4.7</v>
      </c>
      <c r="C3785" s="10">
        <v>1</v>
      </c>
    </row>
    <row r="3786" spans="1:3" x14ac:dyDescent="0.3">
      <c r="A3786" s="16" t="s">
        <v>10208</v>
      </c>
      <c r="B3786" s="10">
        <v>15.311</v>
      </c>
      <c r="C3786" s="10">
        <v>2</v>
      </c>
    </row>
    <row r="3787" spans="1:3" x14ac:dyDescent="0.3">
      <c r="A3787" s="17" t="s">
        <v>10209</v>
      </c>
      <c r="B3787" s="10">
        <v>10.058</v>
      </c>
      <c r="C3787" s="10">
        <v>1</v>
      </c>
    </row>
    <row r="3788" spans="1:3" x14ac:dyDescent="0.3">
      <c r="A3788" s="17" t="s">
        <v>13508</v>
      </c>
      <c r="B3788" s="10">
        <v>5.2530000000000001</v>
      </c>
      <c r="C3788" s="10">
        <v>1</v>
      </c>
    </row>
    <row r="3789" spans="1:3" x14ac:dyDescent="0.3">
      <c r="A3789" s="16" t="s">
        <v>10409</v>
      </c>
      <c r="B3789" s="10">
        <v>15.288</v>
      </c>
      <c r="C3789" s="10">
        <v>2</v>
      </c>
    </row>
    <row r="3790" spans="1:3" x14ac:dyDescent="0.3">
      <c r="A3790" s="17" t="s">
        <v>10410</v>
      </c>
      <c r="B3790" s="10">
        <v>9.5359999999999996</v>
      </c>
      <c r="C3790" s="10">
        <v>1</v>
      </c>
    </row>
    <row r="3791" spans="1:3" x14ac:dyDescent="0.3">
      <c r="A3791" s="17" t="s">
        <v>9096</v>
      </c>
      <c r="B3791" s="10">
        <v>5.7519999999999998</v>
      </c>
      <c r="C3791" s="10">
        <v>1</v>
      </c>
    </row>
    <row r="3792" spans="1:3" x14ac:dyDescent="0.3">
      <c r="A3792" s="16" t="s">
        <v>9092</v>
      </c>
      <c r="B3792" s="10">
        <v>15.241</v>
      </c>
      <c r="C3792" s="10">
        <v>1</v>
      </c>
    </row>
    <row r="3793" spans="1:3" x14ac:dyDescent="0.3">
      <c r="A3793" s="17" t="s">
        <v>9093</v>
      </c>
      <c r="B3793" s="10">
        <v>15.241</v>
      </c>
      <c r="C3793" s="10">
        <v>1</v>
      </c>
    </row>
    <row r="3794" spans="1:3" x14ac:dyDescent="0.3">
      <c r="A3794" s="16" t="s">
        <v>13086</v>
      </c>
      <c r="B3794" s="10">
        <v>15.241</v>
      </c>
      <c r="C3794" s="10">
        <v>3</v>
      </c>
    </row>
    <row r="3795" spans="1:3" x14ac:dyDescent="0.3">
      <c r="A3795" s="17" t="s">
        <v>13087</v>
      </c>
      <c r="B3795" s="10">
        <v>5.5519999999999996</v>
      </c>
      <c r="C3795" s="10">
        <v>1</v>
      </c>
    </row>
    <row r="3796" spans="1:3" x14ac:dyDescent="0.3">
      <c r="A3796" s="17" t="s">
        <v>13589</v>
      </c>
      <c r="B3796" s="10">
        <v>5.1890000000000001</v>
      </c>
      <c r="C3796" s="10">
        <v>1</v>
      </c>
    </row>
    <row r="3797" spans="1:3" x14ac:dyDescent="0.3">
      <c r="A3797" s="17" t="s">
        <v>10088</v>
      </c>
      <c r="B3797" s="10">
        <v>4.5</v>
      </c>
      <c r="C3797" s="10">
        <v>1</v>
      </c>
    </row>
    <row r="3798" spans="1:3" x14ac:dyDescent="0.3">
      <c r="A3798" s="16" t="s">
        <v>10136</v>
      </c>
      <c r="B3798" s="10">
        <v>15.228000000000002</v>
      </c>
      <c r="C3798" s="10">
        <v>2</v>
      </c>
    </row>
    <row r="3799" spans="1:3" x14ac:dyDescent="0.3">
      <c r="A3799" s="17" t="s">
        <v>13898</v>
      </c>
      <c r="B3799" s="10">
        <v>4.9340000000000002</v>
      </c>
      <c r="C3799" s="10">
        <v>1</v>
      </c>
    </row>
    <row r="3800" spans="1:3" x14ac:dyDescent="0.3">
      <c r="A3800" s="17" t="s">
        <v>10137</v>
      </c>
      <c r="B3800" s="10">
        <v>10.294</v>
      </c>
      <c r="C3800" s="10">
        <v>1</v>
      </c>
    </row>
    <row r="3801" spans="1:3" x14ac:dyDescent="0.3">
      <c r="A3801" s="16" t="s">
        <v>12172</v>
      </c>
      <c r="B3801" s="10">
        <v>15.206</v>
      </c>
      <c r="C3801" s="10">
        <v>3</v>
      </c>
    </row>
    <row r="3802" spans="1:3" x14ac:dyDescent="0.3">
      <c r="A3802" s="17" t="s">
        <v>14550</v>
      </c>
      <c r="B3802" s="10">
        <v>4.5380000000000003</v>
      </c>
      <c r="C3802" s="10">
        <v>1</v>
      </c>
    </row>
    <row r="3803" spans="1:3" x14ac:dyDescent="0.3">
      <c r="A3803" s="17" t="s">
        <v>12173</v>
      </c>
      <c r="B3803" s="10">
        <v>6.476</v>
      </c>
      <c r="C3803" s="10">
        <v>1</v>
      </c>
    </row>
    <row r="3804" spans="1:3" x14ac:dyDescent="0.3">
      <c r="A3804" s="17" t="s">
        <v>15193</v>
      </c>
      <c r="B3804" s="10">
        <v>4.1920000000000002</v>
      </c>
      <c r="C3804" s="10">
        <v>1</v>
      </c>
    </row>
    <row r="3805" spans="1:3" x14ac:dyDescent="0.3">
      <c r="A3805" s="16" t="s">
        <v>9095</v>
      </c>
      <c r="B3805" s="10">
        <v>15.186999999999999</v>
      </c>
      <c r="C3805" s="10">
        <v>1</v>
      </c>
    </row>
    <row r="3806" spans="1:3" x14ac:dyDescent="0.3">
      <c r="A3806" s="17" t="s">
        <v>9096</v>
      </c>
      <c r="B3806" s="10">
        <v>15.186999999999999</v>
      </c>
      <c r="C3806" s="10">
        <v>1</v>
      </c>
    </row>
    <row r="3807" spans="1:3" x14ac:dyDescent="0.3">
      <c r="A3807" s="16" t="s">
        <v>10373</v>
      </c>
      <c r="B3807" s="10">
        <v>15.181000000000001</v>
      </c>
      <c r="C3807" s="10">
        <v>3</v>
      </c>
    </row>
    <row r="3808" spans="1:3" x14ac:dyDescent="0.3">
      <c r="A3808" s="17" t="s">
        <v>12506</v>
      </c>
      <c r="B3808" s="10">
        <v>6.0789999999999997</v>
      </c>
      <c r="C3808" s="10">
        <v>1</v>
      </c>
    </row>
    <row r="3809" spans="1:3" x14ac:dyDescent="0.3">
      <c r="A3809" s="17" t="s">
        <v>13999</v>
      </c>
      <c r="B3809" s="10">
        <v>4.8689999999999998</v>
      </c>
      <c r="C3809" s="10">
        <v>1</v>
      </c>
    </row>
    <row r="3810" spans="1:3" x14ac:dyDescent="0.3">
      <c r="A3810" s="17" t="s">
        <v>15120</v>
      </c>
      <c r="B3810" s="10">
        <v>4.2329999999999997</v>
      </c>
      <c r="C3810" s="10">
        <v>1</v>
      </c>
    </row>
    <row r="3811" spans="1:3" x14ac:dyDescent="0.3">
      <c r="A3811" s="16" t="s">
        <v>10562</v>
      </c>
      <c r="B3811" s="10">
        <v>15.164000000000001</v>
      </c>
      <c r="C3811" s="10">
        <v>2</v>
      </c>
    </row>
    <row r="3812" spans="1:3" x14ac:dyDescent="0.3">
      <c r="A3812" s="17" t="s">
        <v>12605</v>
      </c>
      <c r="B3812" s="10">
        <v>6.0049999999999999</v>
      </c>
      <c r="C3812" s="10">
        <v>1</v>
      </c>
    </row>
    <row r="3813" spans="1:3" x14ac:dyDescent="0.3">
      <c r="A3813" s="17" t="s">
        <v>10563</v>
      </c>
      <c r="B3813" s="10">
        <v>9.1590000000000007</v>
      </c>
      <c r="C3813" s="10">
        <v>1</v>
      </c>
    </row>
    <row r="3814" spans="1:3" x14ac:dyDescent="0.3">
      <c r="A3814" s="16" t="s">
        <v>9097</v>
      </c>
      <c r="B3814" s="10">
        <v>15.161</v>
      </c>
      <c r="C3814" s="10">
        <v>1</v>
      </c>
    </row>
    <row r="3815" spans="1:3" x14ac:dyDescent="0.3">
      <c r="A3815" s="17" t="s">
        <v>9098</v>
      </c>
      <c r="B3815" s="10">
        <v>15.161</v>
      </c>
      <c r="C3815" s="10">
        <v>1</v>
      </c>
    </row>
    <row r="3816" spans="1:3" x14ac:dyDescent="0.3">
      <c r="A3816" s="16" t="s">
        <v>11227</v>
      </c>
      <c r="B3816" s="10">
        <v>15.074999999999999</v>
      </c>
      <c r="C3816" s="10">
        <v>2</v>
      </c>
    </row>
    <row r="3817" spans="1:3" x14ac:dyDescent="0.3">
      <c r="A3817" s="17" t="s">
        <v>11579</v>
      </c>
      <c r="B3817" s="10">
        <v>7.2569999999999997</v>
      </c>
      <c r="C3817" s="10">
        <v>1</v>
      </c>
    </row>
    <row r="3818" spans="1:3" x14ac:dyDescent="0.3">
      <c r="A3818" s="17" t="s">
        <v>11228</v>
      </c>
      <c r="B3818" s="10">
        <v>7.8179999999999996</v>
      </c>
      <c r="C3818" s="10">
        <v>1</v>
      </c>
    </row>
    <row r="3819" spans="1:3" x14ac:dyDescent="0.3">
      <c r="A3819" s="16" t="s">
        <v>9107</v>
      </c>
      <c r="B3819" s="10">
        <v>15.066000000000001</v>
      </c>
      <c r="C3819" s="10">
        <v>1</v>
      </c>
    </row>
    <row r="3820" spans="1:3" x14ac:dyDescent="0.3">
      <c r="A3820" s="17" t="s">
        <v>9108</v>
      </c>
      <c r="B3820" s="10">
        <v>15.066000000000001</v>
      </c>
      <c r="C3820" s="10">
        <v>1</v>
      </c>
    </row>
    <row r="3821" spans="1:3" x14ac:dyDescent="0.3">
      <c r="A3821" s="16" t="s">
        <v>12499</v>
      </c>
      <c r="B3821" s="10">
        <v>15.02</v>
      </c>
      <c r="C3821" s="10">
        <v>3</v>
      </c>
    </row>
    <row r="3822" spans="1:3" x14ac:dyDescent="0.3">
      <c r="A3822" s="17" t="s">
        <v>15065</v>
      </c>
      <c r="B3822" s="10">
        <v>4.26</v>
      </c>
      <c r="C3822" s="10">
        <v>1</v>
      </c>
    </row>
    <row r="3823" spans="1:3" x14ac:dyDescent="0.3">
      <c r="A3823" s="17" t="s">
        <v>14293</v>
      </c>
      <c r="B3823" s="10">
        <v>4.6779999999999999</v>
      </c>
      <c r="C3823" s="10">
        <v>1</v>
      </c>
    </row>
    <row r="3824" spans="1:3" x14ac:dyDescent="0.3">
      <c r="A3824" s="17" t="s">
        <v>10154</v>
      </c>
      <c r="B3824" s="10">
        <v>6.0819999999999999</v>
      </c>
      <c r="C3824" s="10">
        <v>1</v>
      </c>
    </row>
    <row r="3825" spans="1:3" x14ac:dyDescent="0.3">
      <c r="A3825" s="16" t="s">
        <v>11297</v>
      </c>
      <c r="B3825" s="10">
        <v>14.972</v>
      </c>
      <c r="C3825" s="10">
        <v>2</v>
      </c>
    </row>
    <row r="3826" spans="1:3" x14ac:dyDescent="0.3">
      <c r="A3826" s="17" t="s">
        <v>11576</v>
      </c>
      <c r="B3826" s="10">
        <v>7.26</v>
      </c>
      <c r="C3826" s="10">
        <v>1</v>
      </c>
    </row>
    <row r="3827" spans="1:3" x14ac:dyDescent="0.3">
      <c r="A3827" s="17" t="s">
        <v>10494</v>
      </c>
      <c r="B3827" s="10">
        <v>7.7119999999999997</v>
      </c>
      <c r="C3827" s="10">
        <v>1</v>
      </c>
    </row>
    <row r="3828" spans="1:3" x14ac:dyDescent="0.3">
      <c r="A3828" s="16" t="s">
        <v>9120</v>
      </c>
      <c r="B3828" s="10">
        <v>14.945</v>
      </c>
      <c r="C3828" s="10">
        <v>1</v>
      </c>
    </row>
    <row r="3829" spans="1:3" x14ac:dyDescent="0.3">
      <c r="A3829" s="17" t="s">
        <v>9121</v>
      </c>
      <c r="B3829" s="10">
        <v>14.945</v>
      </c>
      <c r="C3829" s="10">
        <v>1</v>
      </c>
    </row>
    <row r="3830" spans="1:3" x14ac:dyDescent="0.3">
      <c r="A3830" s="16" t="s">
        <v>12588</v>
      </c>
      <c r="B3830" s="10">
        <v>14.922000000000001</v>
      </c>
      <c r="C3830" s="10">
        <v>3</v>
      </c>
    </row>
    <row r="3831" spans="1:3" x14ac:dyDescent="0.3">
      <c r="A3831" s="17" t="s">
        <v>14513</v>
      </c>
      <c r="B3831" s="10">
        <v>4.5599999999999996</v>
      </c>
      <c r="C3831" s="10">
        <v>1</v>
      </c>
    </row>
    <row r="3832" spans="1:3" x14ac:dyDescent="0.3">
      <c r="A3832" s="17" t="s">
        <v>14887</v>
      </c>
      <c r="B3832" s="10">
        <v>4.3479999999999999</v>
      </c>
      <c r="C3832" s="10">
        <v>1</v>
      </c>
    </row>
    <row r="3833" spans="1:3" x14ac:dyDescent="0.3">
      <c r="A3833" s="17" t="s">
        <v>12589</v>
      </c>
      <c r="B3833" s="10">
        <v>6.0140000000000002</v>
      </c>
      <c r="C3833" s="10">
        <v>1</v>
      </c>
    </row>
    <row r="3834" spans="1:3" x14ac:dyDescent="0.3">
      <c r="A3834" s="16" t="s">
        <v>10749</v>
      </c>
      <c r="B3834" s="10">
        <v>14.916</v>
      </c>
      <c r="C3834" s="10">
        <v>2</v>
      </c>
    </row>
    <row r="3835" spans="1:3" x14ac:dyDescent="0.3">
      <c r="A3835" s="17" t="s">
        <v>12404</v>
      </c>
      <c r="B3835" s="10">
        <v>6.2140000000000004</v>
      </c>
      <c r="C3835" s="10">
        <v>1</v>
      </c>
    </row>
    <row r="3836" spans="1:3" x14ac:dyDescent="0.3">
      <c r="A3836" s="17" t="s">
        <v>10750</v>
      </c>
      <c r="B3836" s="10">
        <v>8.702</v>
      </c>
      <c r="C3836" s="10">
        <v>1</v>
      </c>
    </row>
    <row r="3837" spans="1:3" x14ac:dyDescent="0.3">
      <c r="A3837" s="16" t="s">
        <v>9128</v>
      </c>
      <c r="B3837" s="10">
        <v>14.914</v>
      </c>
      <c r="C3837" s="10">
        <v>1</v>
      </c>
    </row>
    <row r="3838" spans="1:3" x14ac:dyDescent="0.3">
      <c r="A3838" s="17" t="s">
        <v>9129</v>
      </c>
      <c r="B3838" s="10">
        <v>14.914</v>
      </c>
      <c r="C3838" s="10">
        <v>1</v>
      </c>
    </row>
    <row r="3839" spans="1:3" x14ac:dyDescent="0.3">
      <c r="A3839" s="16" t="s">
        <v>10306</v>
      </c>
      <c r="B3839" s="10">
        <v>14.893000000000001</v>
      </c>
      <c r="C3839" s="10">
        <v>2</v>
      </c>
    </row>
    <row r="3840" spans="1:3" x14ac:dyDescent="0.3">
      <c r="A3840" s="17" t="s">
        <v>10307</v>
      </c>
      <c r="B3840" s="10">
        <v>9.798</v>
      </c>
      <c r="C3840" s="10">
        <v>1</v>
      </c>
    </row>
    <row r="3841" spans="1:3" x14ac:dyDescent="0.3">
      <c r="A3841" s="17" t="s">
        <v>13725</v>
      </c>
      <c r="B3841" s="10">
        <v>5.0949999999999998</v>
      </c>
      <c r="C3841" s="10">
        <v>1</v>
      </c>
    </row>
    <row r="3842" spans="1:3" x14ac:dyDescent="0.3">
      <c r="A3842" s="16" t="s">
        <v>9133</v>
      </c>
      <c r="B3842" s="10">
        <v>14.885999999999999</v>
      </c>
      <c r="C3842" s="10">
        <v>1</v>
      </c>
    </row>
    <row r="3843" spans="1:3" x14ac:dyDescent="0.3">
      <c r="A3843" s="17" t="s">
        <v>9134</v>
      </c>
      <c r="B3843" s="10">
        <v>14.885999999999999</v>
      </c>
      <c r="C3843" s="10">
        <v>1</v>
      </c>
    </row>
    <row r="3844" spans="1:3" x14ac:dyDescent="0.3">
      <c r="A3844" s="16" t="s">
        <v>9145</v>
      </c>
      <c r="B3844" s="10">
        <v>14.85</v>
      </c>
      <c r="C3844" s="10">
        <v>1</v>
      </c>
    </row>
    <row r="3845" spans="1:3" x14ac:dyDescent="0.3">
      <c r="A3845" s="17" t="s">
        <v>9146</v>
      </c>
      <c r="B3845" s="10">
        <v>14.85</v>
      </c>
      <c r="C3845" s="10">
        <v>1</v>
      </c>
    </row>
    <row r="3846" spans="1:3" x14ac:dyDescent="0.3">
      <c r="A3846" s="16" t="s">
        <v>10973</v>
      </c>
      <c r="B3846" s="10">
        <v>14.811999999999999</v>
      </c>
      <c r="C3846" s="10">
        <v>2</v>
      </c>
    </row>
    <row r="3847" spans="1:3" x14ac:dyDescent="0.3">
      <c r="A3847" s="17" t="s">
        <v>10974</v>
      </c>
      <c r="B3847" s="10">
        <v>8.2859999999999996</v>
      </c>
      <c r="C3847" s="10">
        <v>1</v>
      </c>
    </row>
    <row r="3848" spans="1:3" x14ac:dyDescent="0.3">
      <c r="A3848" s="17" t="s">
        <v>12126</v>
      </c>
      <c r="B3848" s="10">
        <v>6.5259999999999998</v>
      </c>
      <c r="C3848" s="10">
        <v>1</v>
      </c>
    </row>
    <row r="3849" spans="1:3" x14ac:dyDescent="0.3">
      <c r="A3849" s="16" t="s">
        <v>10086</v>
      </c>
      <c r="B3849" s="10">
        <v>14.77</v>
      </c>
      <c r="C3849" s="10">
        <v>2</v>
      </c>
    </row>
    <row r="3850" spans="1:3" x14ac:dyDescent="0.3">
      <c r="A3850" s="17" t="s">
        <v>14992</v>
      </c>
      <c r="B3850" s="10">
        <v>4.2939999999999996</v>
      </c>
      <c r="C3850" s="10">
        <v>1</v>
      </c>
    </row>
    <row r="3851" spans="1:3" x14ac:dyDescent="0.3">
      <c r="A3851" s="17" t="s">
        <v>10087</v>
      </c>
      <c r="B3851" s="10">
        <v>10.476000000000001</v>
      </c>
      <c r="C3851" s="10">
        <v>1</v>
      </c>
    </row>
    <row r="3852" spans="1:3" x14ac:dyDescent="0.3">
      <c r="A3852" s="16" t="s">
        <v>10111</v>
      </c>
      <c r="B3852" s="10">
        <v>14.756</v>
      </c>
      <c r="C3852" s="10">
        <v>2</v>
      </c>
    </row>
    <row r="3853" spans="1:3" x14ac:dyDescent="0.3">
      <c r="A3853" s="17" t="s">
        <v>14819</v>
      </c>
      <c r="B3853" s="10">
        <v>4.3840000000000003</v>
      </c>
      <c r="C3853" s="10">
        <v>1</v>
      </c>
    </row>
    <row r="3854" spans="1:3" x14ac:dyDescent="0.3">
      <c r="A3854" s="17" t="s">
        <v>10112</v>
      </c>
      <c r="B3854" s="10">
        <v>10.372</v>
      </c>
      <c r="C3854" s="10">
        <v>1</v>
      </c>
    </row>
    <row r="3855" spans="1:3" x14ac:dyDescent="0.3">
      <c r="A3855" s="16" t="s">
        <v>9153</v>
      </c>
      <c r="B3855" s="10">
        <v>14.733000000000001</v>
      </c>
      <c r="C3855" s="10">
        <v>1</v>
      </c>
    </row>
    <row r="3856" spans="1:3" x14ac:dyDescent="0.3">
      <c r="A3856" s="17" t="s">
        <v>9154</v>
      </c>
      <c r="B3856" s="10">
        <v>14.733000000000001</v>
      </c>
      <c r="C3856" s="10">
        <v>1</v>
      </c>
    </row>
    <row r="3857" spans="1:3" x14ac:dyDescent="0.3">
      <c r="A3857" s="16" t="s">
        <v>9155</v>
      </c>
      <c r="B3857" s="10">
        <v>14.728999999999999</v>
      </c>
      <c r="C3857" s="10">
        <v>1</v>
      </c>
    </row>
    <row r="3858" spans="1:3" x14ac:dyDescent="0.3">
      <c r="A3858" s="17" t="s">
        <v>9156</v>
      </c>
      <c r="B3858" s="10">
        <v>14.728999999999999</v>
      </c>
      <c r="C3858" s="10">
        <v>1</v>
      </c>
    </row>
    <row r="3859" spans="1:3" x14ac:dyDescent="0.3">
      <c r="A3859" s="16" t="s">
        <v>9157</v>
      </c>
      <c r="B3859" s="10">
        <v>14.72</v>
      </c>
      <c r="C3859" s="10">
        <v>1</v>
      </c>
    </row>
    <row r="3860" spans="1:3" x14ac:dyDescent="0.3">
      <c r="A3860" s="17" t="s">
        <v>9158</v>
      </c>
      <c r="B3860" s="10">
        <v>14.72</v>
      </c>
      <c r="C3860" s="10">
        <v>1</v>
      </c>
    </row>
    <row r="3861" spans="1:3" x14ac:dyDescent="0.3">
      <c r="A3861" s="16" t="s">
        <v>9163</v>
      </c>
      <c r="B3861" s="10">
        <v>14.679</v>
      </c>
      <c r="C3861" s="10">
        <v>1</v>
      </c>
    </row>
    <row r="3862" spans="1:3" x14ac:dyDescent="0.3">
      <c r="A3862" s="17" t="s">
        <v>9164</v>
      </c>
      <c r="B3862" s="10">
        <v>14.679</v>
      </c>
      <c r="C3862" s="10">
        <v>1</v>
      </c>
    </row>
    <row r="3863" spans="1:3" x14ac:dyDescent="0.3">
      <c r="A3863" s="16" t="s">
        <v>10776</v>
      </c>
      <c r="B3863" s="10">
        <v>14.66</v>
      </c>
      <c r="C3863" s="10">
        <v>2</v>
      </c>
    </row>
    <row r="3864" spans="1:3" x14ac:dyDescent="0.3">
      <c r="A3864" s="17" t="s">
        <v>12590</v>
      </c>
      <c r="B3864" s="10">
        <v>6.0129999999999999</v>
      </c>
      <c r="C3864" s="10">
        <v>1</v>
      </c>
    </row>
    <row r="3865" spans="1:3" x14ac:dyDescent="0.3">
      <c r="A3865" s="17" t="s">
        <v>10777</v>
      </c>
      <c r="B3865" s="10">
        <v>8.6470000000000002</v>
      </c>
      <c r="C3865" s="10">
        <v>1</v>
      </c>
    </row>
    <row r="3866" spans="1:3" x14ac:dyDescent="0.3">
      <c r="A3866" s="16" t="s">
        <v>13581</v>
      </c>
      <c r="B3866" s="10">
        <v>14.610999999999999</v>
      </c>
      <c r="C3866" s="10">
        <v>3</v>
      </c>
    </row>
    <row r="3867" spans="1:3" x14ac:dyDescent="0.3">
      <c r="A3867" s="17" t="s">
        <v>15143</v>
      </c>
      <c r="B3867" s="10">
        <v>4.2190000000000003</v>
      </c>
      <c r="C3867" s="10">
        <v>1</v>
      </c>
    </row>
    <row r="3868" spans="1:3" x14ac:dyDescent="0.3">
      <c r="A3868" s="17" t="s">
        <v>13582</v>
      </c>
      <c r="B3868" s="10">
        <v>5.1989999999999998</v>
      </c>
      <c r="C3868" s="10">
        <v>1</v>
      </c>
    </row>
    <row r="3869" spans="1:3" x14ac:dyDescent="0.3">
      <c r="A3869" s="17" t="s">
        <v>13586</v>
      </c>
      <c r="B3869" s="10">
        <v>5.1929999999999996</v>
      </c>
      <c r="C3869" s="10">
        <v>1</v>
      </c>
    </row>
    <row r="3870" spans="1:3" x14ac:dyDescent="0.3">
      <c r="A3870" s="16" t="s">
        <v>10199</v>
      </c>
      <c r="B3870" s="10">
        <v>14.595000000000001</v>
      </c>
      <c r="C3870" s="10">
        <v>2</v>
      </c>
    </row>
    <row r="3871" spans="1:3" x14ac:dyDescent="0.3">
      <c r="A3871" s="17" t="s">
        <v>10200</v>
      </c>
      <c r="B3871" s="10">
        <v>10.089</v>
      </c>
      <c r="C3871" s="10">
        <v>1</v>
      </c>
    </row>
    <row r="3872" spans="1:3" x14ac:dyDescent="0.3">
      <c r="A3872" s="17" t="s">
        <v>14613</v>
      </c>
      <c r="B3872" s="10">
        <v>4.5060000000000002</v>
      </c>
      <c r="C3872" s="10">
        <v>1</v>
      </c>
    </row>
    <row r="3873" spans="1:3" x14ac:dyDescent="0.3">
      <c r="A3873" s="16" t="s">
        <v>9185</v>
      </c>
      <c r="B3873" s="10">
        <v>14.51</v>
      </c>
      <c r="C3873" s="10">
        <v>1</v>
      </c>
    </row>
    <row r="3874" spans="1:3" x14ac:dyDescent="0.3">
      <c r="A3874" s="17" t="s">
        <v>9186</v>
      </c>
      <c r="B3874" s="10">
        <v>14.51</v>
      </c>
      <c r="C3874" s="10">
        <v>1</v>
      </c>
    </row>
    <row r="3875" spans="1:3" x14ac:dyDescent="0.3">
      <c r="A3875" s="16" t="s">
        <v>9187</v>
      </c>
      <c r="B3875" s="10">
        <v>14.483000000000001</v>
      </c>
      <c r="C3875" s="10">
        <v>1</v>
      </c>
    </row>
    <row r="3876" spans="1:3" x14ac:dyDescent="0.3">
      <c r="A3876" s="17" t="s">
        <v>9188</v>
      </c>
      <c r="B3876" s="10">
        <v>14.483000000000001</v>
      </c>
      <c r="C3876" s="10">
        <v>1</v>
      </c>
    </row>
    <row r="3877" spans="1:3" x14ac:dyDescent="0.3">
      <c r="A3877" s="16" t="s">
        <v>9191</v>
      </c>
      <c r="B3877" s="10">
        <v>14.474</v>
      </c>
      <c r="C3877" s="10">
        <v>1</v>
      </c>
    </row>
    <row r="3878" spans="1:3" x14ac:dyDescent="0.3">
      <c r="A3878" s="17" t="s">
        <v>9192</v>
      </c>
      <c r="B3878" s="10">
        <v>14.474</v>
      </c>
      <c r="C3878" s="10">
        <v>1</v>
      </c>
    </row>
    <row r="3879" spans="1:3" x14ac:dyDescent="0.3">
      <c r="A3879" s="16" t="s">
        <v>9197</v>
      </c>
      <c r="B3879" s="10">
        <v>14.439</v>
      </c>
      <c r="C3879" s="10">
        <v>1</v>
      </c>
    </row>
    <row r="3880" spans="1:3" x14ac:dyDescent="0.3">
      <c r="A3880" s="17" t="s">
        <v>9198</v>
      </c>
      <c r="B3880" s="10">
        <v>14.439</v>
      </c>
      <c r="C3880" s="10">
        <v>1</v>
      </c>
    </row>
    <row r="3881" spans="1:3" x14ac:dyDescent="0.3">
      <c r="A3881" s="16" t="s">
        <v>10355</v>
      </c>
      <c r="B3881" s="10">
        <v>14.439</v>
      </c>
      <c r="C3881" s="10">
        <v>2</v>
      </c>
    </row>
    <row r="3882" spans="1:3" x14ac:dyDescent="0.3">
      <c r="A3882" s="17" t="s">
        <v>14117</v>
      </c>
      <c r="B3882" s="10">
        <v>4.806</v>
      </c>
      <c r="C3882" s="10">
        <v>1</v>
      </c>
    </row>
    <row r="3883" spans="1:3" x14ac:dyDescent="0.3">
      <c r="A3883" s="17" t="s">
        <v>10356</v>
      </c>
      <c r="B3883" s="10">
        <v>9.6329999999999991</v>
      </c>
      <c r="C3883" s="10">
        <v>1</v>
      </c>
    </row>
    <row r="3884" spans="1:3" x14ac:dyDescent="0.3">
      <c r="A3884" s="16" t="s">
        <v>9199</v>
      </c>
      <c r="B3884" s="10">
        <v>14.435</v>
      </c>
      <c r="C3884" s="10">
        <v>1</v>
      </c>
    </row>
    <row r="3885" spans="1:3" x14ac:dyDescent="0.3">
      <c r="A3885" s="17" t="s">
        <v>9200</v>
      </c>
      <c r="B3885" s="10">
        <v>14.435</v>
      </c>
      <c r="C3885" s="10">
        <v>1</v>
      </c>
    </row>
    <row r="3886" spans="1:3" x14ac:dyDescent="0.3">
      <c r="A3886" s="16" t="s">
        <v>9208</v>
      </c>
      <c r="B3886" s="10">
        <v>14.425000000000001</v>
      </c>
      <c r="C3886" s="10">
        <v>1</v>
      </c>
    </row>
    <row r="3887" spans="1:3" x14ac:dyDescent="0.3">
      <c r="A3887" s="17" t="s">
        <v>9209</v>
      </c>
      <c r="B3887" s="10">
        <v>14.425000000000001</v>
      </c>
      <c r="C3887" s="10">
        <v>1</v>
      </c>
    </row>
    <row r="3888" spans="1:3" x14ac:dyDescent="0.3">
      <c r="A3888" s="16" t="s">
        <v>9212</v>
      </c>
      <c r="B3888" s="10">
        <v>14.409000000000001</v>
      </c>
      <c r="C3888" s="10">
        <v>1</v>
      </c>
    </row>
    <row r="3889" spans="1:3" x14ac:dyDescent="0.3">
      <c r="A3889" s="17" t="s">
        <v>9213</v>
      </c>
      <c r="B3889" s="10">
        <v>14.409000000000001</v>
      </c>
      <c r="C3889" s="10">
        <v>1</v>
      </c>
    </row>
    <row r="3890" spans="1:3" x14ac:dyDescent="0.3">
      <c r="A3890" s="16" t="s">
        <v>10938</v>
      </c>
      <c r="B3890" s="10">
        <v>14.404</v>
      </c>
      <c r="C3890" s="10">
        <v>2</v>
      </c>
    </row>
    <row r="3891" spans="1:3" x14ac:dyDescent="0.3">
      <c r="A3891" s="17" t="s">
        <v>10939</v>
      </c>
      <c r="B3891" s="10">
        <v>8.34</v>
      </c>
      <c r="C3891" s="10">
        <v>1</v>
      </c>
    </row>
    <row r="3892" spans="1:3" x14ac:dyDescent="0.3">
      <c r="A3892" s="17" t="s">
        <v>12514</v>
      </c>
      <c r="B3892" s="10">
        <v>6.0640000000000001</v>
      </c>
      <c r="C3892" s="10">
        <v>1</v>
      </c>
    </row>
    <row r="3893" spans="1:3" x14ac:dyDescent="0.3">
      <c r="A3893" s="16" t="s">
        <v>10596</v>
      </c>
      <c r="B3893" s="10">
        <v>14.381</v>
      </c>
      <c r="C3893" s="10">
        <v>2</v>
      </c>
    </row>
    <row r="3894" spans="1:3" x14ac:dyDescent="0.3">
      <c r="A3894" s="17" t="s">
        <v>13439</v>
      </c>
      <c r="B3894" s="10">
        <v>5.2990000000000004</v>
      </c>
      <c r="C3894" s="10">
        <v>1</v>
      </c>
    </row>
    <row r="3895" spans="1:3" x14ac:dyDescent="0.3">
      <c r="A3895" s="17" t="s">
        <v>10597</v>
      </c>
      <c r="B3895" s="10">
        <v>9.0820000000000007</v>
      </c>
      <c r="C3895" s="10">
        <v>1</v>
      </c>
    </row>
    <row r="3896" spans="1:3" x14ac:dyDescent="0.3">
      <c r="A3896" s="16" t="s">
        <v>10945</v>
      </c>
      <c r="B3896" s="10">
        <v>14.377000000000001</v>
      </c>
      <c r="C3896" s="10">
        <v>2</v>
      </c>
    </row>
    <row r="3897" spans="1:3" x14ac:dyDescent="0.3">
      <c r="A3897" s="17" t="s">
        <v>10946</v>
      </c>
      <c r="B3897" s="10">
        <v>8.3190000000000008</v>
      </c>
      <c r="C3897" s="10">
        <v>1</v>
      </c>
    </row>
    <row r="3898" spans="1:3" x14ac:dyDescent="0.3">
      <c r="A3898" s="17" t="s">
        <v>12519</v>
      </c>
      <c r="B3898" s="10">
        <v>6.0579999999999998</v>
      </c>
      <c r="C3898" s="10">
        <v>1</v>
      </c>
    </row>
    <row r="3899" spans="1:3" x14ac:dyDescent="0.3">
      <c r="A3899" s="16" t="s">
        <v>10690</v>
      </c>
      <c r="B3899" s="10">
        <v>14.364000000000001</v>
      </c>
      <c r="C3899" s="10">
        <v>2</v>
      </c>
    </row>
    <row r="3900" spans="1:3" x14ac:dyDescent="0.3">
      <c r="A3900" s="17" t="s">
        <v>10691</v>
      </c>
      <c r="B3900" s="10">
        <v>8.859</v>
      </c>
      <c r="C3900" s="10">
        <v>1</v>
      </c>
    </row>
    <row r="3901" spans="1:3" x14ac:dyDescent="0.3">
      <c r="A3901" s="17" t="s">
        <v>13162</v>
      </c>
      <c r="B3901" s="10">
        <v>5.5049999999999999</v>
      </c>
      <c r="C3901" s="10">
        <v>1</v>
      </c>
    </row>
    <row r="3902" spans="1:3" x14ac:dyDescent="0.3">
      <c r="A3902" s="16" t="s">
        <v>13838</v>
      </c>
      <c r="B3902" s="10">
        <v>14.357000000000001</v>
      </c>
      <c r="C3902" s="10">
        <v>3</v>
      </c>
    </row>
    <row r="3903" spans="1:3" x14ac:dyDescent="0.3">
      <c r="A3903" s="17" t="s">
        <v>13839</v>
      </c>
      <c r="B3903" s="10">
        <v>4.9980000000000002</v>
      </c>
      <c r="C3903" s="10">
        <v>1</v>
      </c>
    </row>
    <row r="3904" spans="1:3" x14ac:dyDescent="0.3">
      <c r="A3904" s="17" t="s">
        <v>13959</v>
      </c>
      <c r="B3904" s="10">
        <v>4.9009999999999998</v>
      </c>
      <c r="C3904" s="10">
        <v>1</v>
      </c>
    </row>
    <row r="3905" spans="1:3" x14ac:dyDescent="0.3">
      <c r="A3905" s="17" t="s">
        <v>14693</v>
      </c>
      <c r="B3905" s="10">
        <v>4.4580000000000002</v>
      </c>
      <c r="C3905" s="10">
        <v>1</v>
      </c>
    </row>
    <row r="3906" spans="1:3" x14ac:dyDescent="0.3">
      <c r="A3906" s="16" t="s">
        <v>9217</v>
      </c>
      <c r="B3906" s="10">
        <v>14.356999999999999</v>
      </c>
      <c r="C3906" s="10">
        <v>1</v>
      </c>
    </row>
    <row r="3907" spans="1:3" x14ac:dyDescent="0.3">
      <c r="A3907" s="17" t="s">
        <v>9218</v>
      </c>
      <c r="B3907" s="10">
        <v>14.356999999999999</v>
      </c>
      <c r="C3907" s="10">
        <v>1</v>
      </c>
    </row>
    <row r="3908" spans="1:3" x14ac:dyDescent="0.3">
      <c r="A3908" s="16" t="s">
        <v>9219</v>
      </c>
      <c r="B3908" s="10">
        <v>14.34</v>
      </c>
      <c r="C3908" s="10">
        <v>1</v>
      </c>
    </row>
    <row r="3909" spans="1:3" x14ac:dyDescent="0.3">
      <c r="A3909" s="17" t="s">
        <v>9220</v>
      </c>
      <c r="B3909" s="10">
        <v>14.34</v>
      </c>
      <c r="C3909" s="10">
        <v>1</v>
      </c>
    </row>
    <row r="3910" spans="1:3" x14ac:dyDescent="0.3">
      <c r="A3910" s="16" t="s">
        <v>9221</v>
      </c>
      <c r="B3910" s="10">
        <v>14.339</v>
      </c>
      <c r="C3910" s="10">
        <v>1</v>
      </c>
    </row>
    <row r="3911" spans="1:3" x14ac:dyDescent="0.3">
      <c r="A3911" s="17" t="s">
        <v>9222</v>
      </c>
      <c r="B3911" s="10">
        <v>14.339</v>
      </c>
      <c r="C3911" s="10">
        <v>1</v>
      </c>
    </row>
    <row r="3912" spans="1:3" x14ac:dyDescent="0.3">
      <c r="A3912" s="16" t="s">
        <v>9224</v>
      </c>
      <c r="B3912" s="10">
        <v>14.311</v>
      </c>
      <c r="C3912" s="10">
        <v>1</v>
      </c>
    </row>
    <row r="3913" spans="1:3" x14ac:dyDescent="0.3">
      <c r="A3913" s="17" t="s">
        <v>9225</v>
      </c>
      <c r="B3913" s="10">
        <v>14.311</v>
      </c>
      <c r="C3913" s="10">
        <v>1</v>
      </c>
    </row>
    <row r="3914" spans="1:3" x14ac:dyDescent="0.3">
      <c r="A3914" s="16" t="s">
        <v>11486</v>
      </c>
      <c r="B3914" s="10">
        <v>14.311</v>
      </c>
      <c r="C3914" s="10">
        <v>2</v>
      </c>
    </row>
    <row r="3915" spans="1:3" x14ac:dyDescent="0.3">
      <c r="A3915" s="17" t="s">
        <v>11487</v>
      </c>
      <c r="B3915" s="10">
        <v>7.38</v>
      </c>
      <c r="C3915" s="10">
        <v>1</v>
      </c>
    </row>
    <row r="3916" spans="1:3" x14ac:dyDescent="0.3">
      <c r="A3916" s="17" t="s">
        <v>11810</v>
      </c>
      <c r="B3916" s="10">
        <v>6.931</v>
      </c>
      <c r="C3916" s="10">
        <v>1</v>
      </c>
    </row>
    <row r="3917" spans="1:3" x14ac:dyDescent="0.3">
      <c r="A3917" s="16" t="s">
        <v>10221</v>
      </c>
      <c r="B3917" s="10">
        <v>14.298999999999999</v>
      </c>
      <c r="C3917" s="10">
        <v>2</v>
      </c>
    </row>
    <row r="3918" spans="1:3" x14ac:dyDescent="0.3">
      <c r="A3918" s="17" t="s">
        <v>10222</v>
      </c>
      <c r="B3918" s="10">
        <v>10.028</v>
      </c>
      <c r="C3918" s="10">
        <v>1</v>
      </c>
    </row>
    <row r="3919" spans="1:3" x14ac:dyDescent="0.3">
      <c r="A3919" s="17" t="s">
        <v>15043</v>
      </c>
      <c r="B3919" s="10">
        <v>4.2709999999999999</v>
      </c>
      <c r="C3919" s="10">
        <v>1</v>
      </c>
    </row>
    <row r="3920" spans="1:3" x14ac:dyDescent="0.3">
      <c r="A3920" s="16" t="s">
        <v>9227</v>
      </c>
      <c r="B3920" s="10">
        <v>14.282</v>
      </c>
      <c r="C3920" s="10">
        <v>1</v>
      </c>
    </row>
    <row r="3921" spans="1:3" x14ac:dyDescent="0.3">
      <c r="A3921" s="17" t="s">
        <v>9228</v>
      </c>
      <c r="B3921" s="10">
        <v>14.282</v>
      </c>
      <c r="C3921" s="10">
        <v>1</v>
      </c>
    </row>
    <row r="3922" spans="1:3" x14ac:dyDescent="0.3">
      <c r="A3922" s="16" t="s">
        <v>9229</v>
      </c>
      <c r="B3922" s="10">
        <v>14.276999999999999</v>
      </c>
      <c r="C3922" s="10">
        <v>1</v>
      </c>
    </row>
    <row r="3923" spans="1:3" x14ac:dyDescent="0.3">
      <c r="A3923" s="17" t="s">
        <v>9230</v>
      </c>
      <c r="B3923" s="10">
        <v>14.276999999999999</v>
      </c>
      <c r="C3923" s="10">
        <v>1</v>
      </c>
    </row>
    <row r="3924" spans="1:3" x14ac:dyDescent="0.3">
      <c r="A3924" s="16" t="s">
        <v>9233</v>
      </c>
      <c r="B3924" s="10">
        <v>14.253</v>
      </c>
      <c r="C3924" s="10">
        <v>1</v>
      </c>
    </row>
    <row r="3925" spans="1:3" x14ac:dyDescent="0.3">
      <c r="A3925" s="17" t="s">
        <v>9234</v>
      </c>
      <c r="B3925" s="10">
        <v>14.253</v>
      </c>
      <c r="C3925" s="10">
        <v>1</v>
      </c>
    </row>
    <row r="3926" spans="1:3" x14ac:dyDescent="0.3">
      <c r="A3926" s="16" t="s">
        <v>10752</v>
      </c>
      <c r="B3926" s="10">
        <v>14.247</v>
      </c>
      <c r="C3926" s="10">
        <v>2</v>
      </c>
    </row>
    <row r="3927" spans="1:3" x14ac:dyDescent="0.3">
      <c r="A3927" s="17" t="s">
        <v>10131</v>
      </c>
      <c r="B3927" s="10">
        <v>8.6999999999999993</v>
      </c>
      <c r="C3927" s="10">
        <v>1</v>
      </c>
    </row>
    <row r="3928" spans="1:3" x14ac:dyDescent="0.3">
      <c r="A3928" s="17" t="s">
        <v>13097</v>
      </c>
      <c r="B3928" s="10">
        <v>5.5469999999999997</v>
      </c>
      <c r="C3928" s="10">
        <v>1</v>
      </c>
    </row>
    <row r="3929" spans="1:3" x14ac:dyDescent="0.3">
      <c r="A3929" s="16" t="s">
        <v>9235</v>
      </c>
      <c r="B3929" s="10">
        <v>14.231999999999999</v>
      </c>
      <c r="C3929" s="10">
        <v>1</v>
      </c>
    </row>
    <row r="3930" spans="1:3" x14ac:dyDescent="0.3">
      <c r="A3930" s="17" t="s">
        <v>9236</v>
      </c>
      <c r="B3930" s="10">
        <v>14.231999999999999</v>
      </c>
      <c r="C3930" s="10">
        <v>1</v>
      </c>
    </row>
    <row r="3931" spans="1:3" x14ac:dyDescent="0.3">
      <c r="A3931" s="16" t="s">
        <v>10229</v>
      </c>
      <c r="B3931" s="10">
        <v>14.222000000000001</v>
      </c>
      <c r="C3931" s="10">
        <v>2</v>
      </c>
    </row>
    <row r="3932" spans="1:3" x14ac:dyDescent="0.3">
      <c r="A3932" s="17" t="s">
        <v>11845</v>
      </c>
      <c r="B3932" s="10">
        <v>4.2169999999999996</v>
      </c>
      <c r="C3932" s="10">
        <v>1</v>
      </c>
    </row>
    <row r="3933" spans="1:3" x14ac:dyDescent="0.3">
      <c r="A3933" s="17" t="s">
        <v>10230</v>
      </c>
      <c r="B3933" s="10">
        <v>10.005000000000001</v>
      </c>
      <c r="C3933" s="10">
        <v>1</v>
      </c>
    </row>
    <row r="3934" spans="1:3" x14ac:dyDescent="0.3">
      <c r="A3934" s="16" t="s">
        <v>10372</v>
      </c>
      <c r="B3934" s="10">
        <v>14.212</v>
      </c>
      <c r="C3934" s="10">
        <v>2</v>
      </c>
    </row>
    <row r="3935" spans="1:3" x14ac:dyDescent="0.3">
      <c r="A3935" s="17" t="s">
        <v>14438</v>
      </c>
      <c r="B3935" s="10">
        <v>4.6029999999999998</v>
      </c>
      <c r="C3935" s="10">
        <v>1</v>
      </c>
    </row>
    <row r="3936" spans="1:3" x14ac:dyDescent="0.3">
      <c r="A3936" s="17" t="s">
        <v>10373</v>
      </c>
      <c r="B3936" s="10">
        <v>9.609</v>
      </c>
      <c r="C3936" s="10">
        <v>1</v>
      </c>
    </row>
    <row r="3937" spans="1:3" x14ac:dyDescent="0.3">
      <c r="A3937" s="16" t="s">
        <v>10723</v>
      </c>
      <c r="B3937" s="10">
        <v>14.212</v>
      </c>
      <c r="C3937" s="10">
        <v>2</v>
      </c>
    </row>
    <row r="3938" spans="1:3" x14ac:dyDescent="0.3">
      <c r="A3938" s="17" t="s">
        <v>10724</v>
      </c>
      <c r="B3938" s="10">
        <v>8.766</v>
      </c>
      <c r="C3938" s="10">
        <v>1</v>
      </c>
    </row>
    <row r="3939" spans="1:3" x14ac:dyDescent="0.3">
      <c r="A3939" s="17" t="s">
        <v>13238</v>
      </c>
      <c r="B3939" s="10">
        <v>5.4459999999999997</v>
      </c>
      <c r="C3939" s="10">
        <v>1</v>
      </c>
    </row>
    <row r="3940" spans="1:3" x14ac:dyDescent="0.3">
      <c r="A3940" s="16" t="s">
        <v>9240</v>
      </c>
      <c r="B3940" s="10">
        <v>14.211</v>
      </c>
      <c r="C3940" s="10">
        <v>1</v>
      </c>
    </row>
    <row r="3941" spans="1:3" x14ac:dyDescent="0.3">
      <c r="A3941" s="17" t="s">
        <v>9241</v>
      </c>
      <c r="B3941" s="10">
        <v>14.211</v>
      </c>
      <c r="C3941" s="10">
        <v>1</v>
      </c>
    </row>
    <row r="3942" spans="1:3" x14ac:dyDescent="0.3">
      <c r="A3942" s="16" t="s">
        <v>11392</v>
      </c>
      <c r="B3942" s="10">
        <v>14.209</v>
      </c>
      <c r="C3942" s="10">
        <v>2</v>
      </c>
    </row>
    <row r="3943" spans="1:3" x14ac:dyDescent="0.3">
      <c r="A3943" s="17" t="s">
        <v>11998</v>
      </c>
      <c r="B3943" s="10">
        <v>6.681</v>
      </c>
      <c r="C3943" s="10">
        <v>1</v>
      </c>
    </row>
    <row r="3944" spans="1:3" x14ac:dyDescent="0.3">
      <c r="A3944" s="17" t="s">
        <v>11393</v>
      </c>
      <c r="B3944" s="10">
        <v>7.5279999999999996</v>
      </c>
      <c r="C3944" s="10">
        <v>1</v>
      </c>
    </row>
    <row r="3945" spans="1:3" x14ac:dyDescent="0.3">
      <c r="A3945" s="16" t="s">
        <v>13594</v>
      </c>
      <c r="B3945" s="10">
        <v>14.206</v>
      </c>
      <c r="C3945" s="10">
        <v>3</v>
      </c>
    </row>
    <row r="3946" spans="1:3" x14ac:dyDescent="0.3">
      <c r="A3946" s="17" t="s">
        <v>9397</v>
      </c>
      <c r="B3946" s="10">
        <v>5.1870000000000003</v>
      </c>
      <c r="C3946" s="10">
        <v>1</v>
      </c>
    </row>
    <row r="3947" spans="1:3" x14ac:dyDescent="0.3">
      <c r="A3947" s="17" t="s">
        <v>14168</v>
      </c>
      <c r="B3947" s="10">
        <v>4.7670000000000003</v>
      </c>
      <c r="C3947" s="10">
        <v>1</v>
      </c>
    </row>
    <row r="3948" spans="1:3" x14ac:dyDescent="0.3">
      <c r="A3948" s="17" t="s">
        <v>15080</v>
      </c>
      <c r="B3948" s="10">
        <v>4.2519999999999998</v>
      </c>
      <c r="C3948" s="10">
        <v>1</v>
      </c>
    </row>
    <row r="3949" spans="1:3" x14ac:dyDescent="0.3">
      <c r="A3949" s="16" t="s">
        <v>10460</v>
      </c>
      <c r="B3949" s="10">
        <v>14.204000000000001</v>
      </c>
      <c r="C3949" s="10">
        <v>2</v>
      </c>
    </row>
    <row r="3950" spans="1:3" x14ac:dyDescent="0.3">
      <c r="A3950" s="17" t="s">
        <v>14184</v>
      </c>
      <c r="B3950" s="10">
        <v>4.7590000000000003</v>
      </c>
      <c r="C3950" s="10">
        <v>1</v>
      </c>
    </row>
    <row r="3951" spans="1:3" x14ac:dyDescent="0.3">
      <c r="A3951" s="17" t="s">
        <v>10461</v>
      </c>
      <c r="B3951" s="10">
        <v>9.4450000000000003</v>
      </c>
      <c r="C3951" s="10">
        <v>1</v>
      </c>
    </row>
    <row r="3952" spans="1:3" x14ac:dyDescent="0.3">
      <c r="A3952" s="16" t="s">
        <v>9242</v>
      </c>
      <c r="B3952" s="10">
        <v>14.199</v>
      </c>
      <c r="C3952" s="10">
        <v>1</v>
      </c>
    </row>
    <row r="3953" spans="1:3" x14ac:dyDescent="0.3">
      <c r="A3953" s="17" t="s">
        <v>9243</v>
      </c>
      <c r="B3953" s="10">
        <v>14.199</v>
      </c>
      <c r="C3953" s="10">
        <v>1</v>
      </c>
    </row>
    <row r="3954" spans="1:3" x14ac:dyDescent="0.3">
      <c r="A3954" s="16" t="s">
        <v>10295</v>
      </c>
      <c r="B3954" s="10">
        <v>14.178000000000001</v>
      </c>
      <c r="C3954" s="10">
        <v>2</v>
      </c>
    </row>
    <row r="3955" spans="1:3" x14ac:dyDescent="0.3">
      <c r="A3955" s="17" t="s">
        <v>10296</v>
      </c>
      <c r="B3955" s="10">
        <v>9.8170000000000002</v>
      </c>
      <c r="C3955" s="10">
        <v>1</v>
      </c>
    </row>
    <row r="3956" spans="1:3" x14ac:dyDescent="0.3">
      <c r="A3956" s="17" t="s">
        <v>14862</v>
      </c>
      <c r="B3956" s="10">
        <v>4.3609999999999998</v>
      </c>
      <c r="C3956" s="10">
        <v>1</v>
      </c>
    </row>
    <row r="3957" spans="1:3" x14ac:dyDescent="0.3">
      <c r="A3957" s="16" t="s">
        <v>9248</v>
      </c>
      <c r="B3957" s="10">
        <v>14.148</v>
      </c>
      <c r="C3957" s="10">
        <v>1</v>
      </c>
    </row>
    <row r="3958" spans="1:3" x14ac:dyDescent="0.3">
      <c r="A3958" s="17" t="s">
        <v>9249</v>
      </c>
      <c r="B3958" s="10">
        <v>14.148</v>
      </c>
      <c r="C3958" s="10">
        <v>1</v>
      </c>
    </row>
    <row r="3959" spans="1:3" x14ac:dyDescent="0.3">
      <c r="A3959" s="16" t="s">
        <v>10446</v>
      </c>
      <c r="B3959" s="10">
        <v>14.121</v>
      </c>
      <c r="C3959" s="10">
        <v>2</v>
      </c>
    </row>
    <row r="3960" spans="1:3" x14ac:dyDescent="0.3">
      <c r="A3960" s="17" t="s">
        <v>14381</v>
      </c>
      <c r="B3960" s="10">
        <v>4.6349999999999998</v>
      </c>
      <c r="C3960" s="10">
        <v>1</v>
      </c>
    </row>
    <row r="3961" spans="1:3" x14ac:dyDescent="0.3">
      <c r="A3961" s="17" t="s">
        <v>10447</v>
      </c>
      <c r="B3961" s="10">
        <v>9.4860000000000007</v>
      </c>
      <c r="C3961" s="10">
        <v>1</v>
      </c>
    </row>
    <row r="3962" spans="1:3" x14ac:dyDescent="0.3">
      <c r="A3962" s="16" t="s">
        <v>9252</v>
      </c>
      <c r="B3962" s="10">
        <v>14.118</v>
      </c>
      <c r="C3962" s="10">
        <v>1</v>
      </c>
    </row>
    <row r="3963" spans="1:3" x14ac:dyDescent="0.3">
      <c r="A3963" s="17" t="s">
        <v>9253</v>
      </c>
      <c r="B3963" s="10">
        <v>14.118</v>
      </c>
      <c r="C3963" s="10">
        <v>1</v>
      </c>
    </row>
    <row r="3964" spans="1:3" x14ac:dyDescent="0.3">
      <c r="A3964" s="16" t="s">
        <v>9259</v>
      </c>
      <c r="B3964" s="10">
        <v>14.081</v>
      </c>
      <c r="C3964" s="10">
        <v>1</v>
      </c>
    </row>
    <row r="3965" spans="1:3" x14ac:dyDescent="0.3">
      <c r="A3965" s="17" t="s">
        <v>9260</v>
      </c>
      <c r="B3965" s="10">
        <v>14.081</v>
      </c>
      <c r="C3965" s="10">
        <v>1</v>
      </c>
    </row>
    <row r="3966" spans="1:3" x14ac:dyDescent="0.3">
      <c r="A3966" s="16" t="s">
        <v>11671</v>
      </c>
      <c r="B3966" s="10">
        <v>14.08</v>
      </c>
      <c r="C3966" s="10">
        <v>2</v>
      </c>
    </row>
    <row r="3967" spans="1:3" x14ac:dyDescent="0.3">
      <c r="A3967" s="17" t="s">
        <v>11672</v>
      </c>
      <c r="B3967" s="10">
        <v>7.1230000000000002</v>
      </c>
      <c r="C3967" s="10">
        <v>1</v>
      </c>
    </row>
    <row r="3968" spans="1:3" x14ac:dyDescent="0.3">
      <c r="A3968" s="17" t="s">
        <v>11785</v>
      </c>
      <c r="B3968" s="10">
        <v>6.9569999999999999</v>
      </c>
      <c r="C3968" s="10">
        <v>1</v>
      </c>
    </row>
    <row r="3969" spans="1:3" x14ac:dyDescent="0.3">
      <c r="A3969" s="16" t="s">
        <v>13691</v>
      </c>
      <c r="B3969" s="10">
        <v>14.074</v>
      </c>
      <c r="C3969" s="10">
        <v>3</v>
      </c>
    </row>
    <row r="3970" spans="1:3" x14ac:dyDescent="0.3">
      <c r="A3970" s="17" t="s">
        <v>14803</v>
      </c>
      <c r="B3970" s="10">
        <v>4.3949999999999996</v>
      </c>
      <c r="C3970" s="10">
        <v>1</v>
      </c>
    </row>
    <row r="3971" spans="1:3" x14ac:dyDescent="0.3">
      <c r="A3971" s="17" t="s">
        <v>13692</v>
      </c>
      <c r="B3971" s="10">
        <v>5.1180000000000003</v>
      </c>
      <c r="C3971" s="10">
        <v>1</v>
      </c>
    </row>
    <row r="3972" spans="1:3" x14ac:dyDescent="0.3">
      <c r="A3972" s="17" t="s">
        <v>14512</v>
      </c>
      <c r="B3972" s="10">
        <v>4.5609999999999999</v>
      </c>
      <c r="C3972" s="10">
        <v>1</v>
      </c>
    </row>
    <row r="3973" spans="1:3" x14ac:dyDescent="0.3">
      <c r="A3973" s="16" t="s">
        <v>11322</v>
      </c>
      <c r="B3973" s="10">
        <v>14.057</v>
      </c>
      <c r="C3973" s="10">
        <v>2</v>
      </c>
    </row>
    <row r="3974" spans="1:3" x14ac:dyDescent="0.3">
      <c r="A3974" s="17" t="s">
        <v>8625</v>
      </c>
      <c r="B3974" s="10">
        <v>7.65</v>
      </c>
      <c r="C3974" s="10">
        <v>1</v>
      </c>
    </row>
    <row r="3975" spans="1:3" x14ac:dyDescent="0.3">
      <c r="A3975" s="17" t="s">
        <v>12233</v>
      </c>
      <c r="B3975" s="10">
        <v>6.407</v>
      </c>
      <c r="C3975" s="10">
        <v>1</v>
      </c>
    </row>
    <row r="3976" spans="1:3" x14ac:dyDescent="0.3">
      <c r="A3976" s="16" t="s">
        <v>10334</v>
      </c>
      <c r="B3976" s="10">
        <v>14.034000000000001</v>
      </c>
      <c r="C3976" s="10">
        <v>2</v>
      </c>
    </row>
    <row r="3977" spans="1:3" x14ac:dyDescent="0.3">
      <c r="A3977" s="17" t="s">
        <v>14946</v>
      </c>
      <c r="B3977" s="10">
        <v>4.3170000000000002</v>
      </c>
      <c r="C3977" s="10">
        <v>1</v>
      </c>
    </row>
    <row r="3978" spans="1:3" x14ac:dyDescent="0.3">
      <c r="A3978" s="17" t="s">
        <v>10335</v>
      </c>
      <c r="B3978" s="10">
        <v>9.7170000000000005</v>
      </c>
      <c r="C3978" s="10">
        <v>1</v>
      </c>
    </row>
    <row r="3979" spans="1:3" x14ac:dyDescent="0.3">
      <c r="A3979" s="16" t="s">
        <v>10490</v>
      </c>
      <c r="B3979" s="10">
        <v>14.015999999999998</v>
      </c>
      <c r="C3979" s="10">
        <v>2</v>
      </c>
    </row>
    <row r="3980" spans="1:3" x14ac:dyDescent="0.3">
      <c r="A3980" s="17" t="s">
        <v>10491</v>
      </c>
      <c r="B3980" s="10">
        <v>9.3989999999999991</v>
      </c>
      <c r="C3980" s="10">
        <v>1</v>
      </c>
    </row>
    <row r="3981" spans="1:3" x14ac:dyDescent="0.3">
      <c r="A3981" s="17" t="s">
        <v>14415</v>
      </c>
      <c r="B3981" s="10">
        <v>4.617</v>
      </c>
      <c r="C3981" s="10">
        <v>1</v>
      </c>
    </row>
    <row r="3982" spans="1:3" x14ac:dyDescent="0.3">
      <c r="A3982" s="16" t="s">
        <v>11669</v>
      </c>
      <c r="B3982" s="10">
        <v>13.989000000000001</v>
      </c>
      <c r="C3982" s="10">
        <v>2</v>
      </c>
    </row>
    <row r="3983" spans="1:3" x14ac:dyDescent="0.3">
      <c r="A3983" s="17" t="s">
        <v>11670</v>
      </c>
      <c r="B3983" s="10">
        <v>7.1239999999999997</v>
      </c>
      <c r="C3983" s="10">
        <v>1</v>
      </c>
    </row>
    <row r="3984" spans="1:3" x14ac:dyDescent="0.3">
      <c r="A3984" s="17" t="s">
        <v>11850</v>
      </c>
      <c r="B3984" s="10">
        <v>6.8650000000000002</v>
      </c>
      <c r="C3984" s="10">
        <v>1</v>
      </c>
    </row>
    <row r="3985" spans="1:3" x14ac:dyDescent="0.3">
      <c r="A3985" s="16" t="s">
        <v>9271</v>
      </c>
      <c r="B3985" s="10">
        <v>13.981999999999999</v>
      </c>
      <c r="C3985" s="10">
        <v>1</v>
      </c>
    </row>
    <row r="3986" spans="1:3" x14ac:dyDescent="0.3">
      <c r="A3986" s="17" t="s">
        <v>9272</v>
      </c>
      <c r="B3986" s="10">
        <v>13.981999999999999</v>
      </c>
      <c r="C3986" s="10">
        <v>1</v>
      </c>
    </row>
    <row r="3987" spans="1:3" x14ac:dyDescent="0.3">
      <c r="A3987" s="16" t="s">
        <v>13232</v>
      </c>
      <c r="B3987" s="10">
        <v>13.978999999999999</v>
      </c>
      <c r="C3987" s="10">
        <v>3</v>
      </c>
    </row>
    <row r="3988" spans="1:3" x14ac:dyDescent="0.3">
      <c r="A3988" s="17" t="s">
        <v>15155</v>
      </c>
      <c r="B3988" s="10">
        <v>4.2089999999999996</v>
      </c>
      <c r="C3988" s="10">
        <v>1</v>
      </c>
    </row>
    <row r="3989" spans="1:3" x14ac:dyDescent="0.3">
      <c r="A3989" s="17" t="s">
        <v>13245</v>
      </c>
      <c r="B3989" s="10">
        <v>4.3179999999999996</v>
      </c>
      <c r="C3989" s="10">
        <v>1</v>
      </c>
    </row>
    <row r="3990" spans="1:3" x14ac:dyDescent="0.3">
      <c r="A3990" s="17" t="s">
        <v>13233</v>
      </c>
      <c r="B3990" s="10">
        <v>5.452</v>
      </c>
      <c r="C3990" s="10">
        <v>1</v>
      </c>
    </row>
    <row r="3991" spans="1:3" x14ac:dyDescent="0.3">
      <c r="A3991" s="16" t="s">
        <v>9277</v>
      </c>
      <c r="B3991" s="10">
        <v>13.968</v>
      </c>
      <c r="C3991" s="10">
        <v>1</v>
      </c>
    </row>
    <row r="3992" spans="1:3" x14ac:dyDescent="0.3">
      <c r="A3992" s="17" t="s">
        <v>9278</v>
      </c>
      <c r="B3992" s="10">
        <v>13.968</v>
      </c>
      <c r="C3992" s="10">
        <v>1</v>
      </c>
    </row>
    <row r="3993" spans="1:3" x14ac:dyDescent="0.3">
      <c r="A3993" s="16" t="s">
        <v>10903</v>
      </c>
      <c r="B3993" s="10">
        <v>13.968</v>
      </c>
      <c r="C3993" s="10">
        <v>2</v>
      </c>
    </row>
    <row r="3994" spans="1:3" x14ac:dyDescent="0.3">
      <c r="A3994" s="17" t="s">
        <v>10904</v>
      </c>
      <c r="B3994" s="10">
        <v>8.3940000000000001</v>
      </c>
      <c r="C3994" s="10">
        <v>1</v>
      </c>
    </row>
    <row r="3995" spans="1:3" x14ac:dyDescent="0.3">
      <c r="A3995" s="17" t="s">
        <v>1857</v>
      </c>
      <c r="B3995" s="10">
        <v>5.5739999999999998</v>
      </c>
      <c r="C3995" s="10">
        <v>1</v>
      </c>
    </row>
    <row r="3996" spans="1:3" x14ac:dyDescent="0.3">
      <c r="A3996" s="16" t="s">
        <v>10926</v>
      </c>
      <c r="B3996" s="10">
        <v>13.95</v>
      </c>
      <c r="C3996" s="10">
        <v>2</v>
      </c>
    </row>
    <row r="3997" spans="1:3" x14ac:dyDescent="0.3">
      <c r="A3997" s="17" t="s">
        <v>10927</v>
      </c>
      <c r="B3997" s="10">
        <v>8.3650000000000002</v>
      </c>
      <c r="C3997" s="10">
        <v>1</v>
      </c>
    </row>
    <row r="3998" spans="1:3" x14ac:dyDescent="0.3">
      <c r="A3998" s="17" t="s">
        <v>13047</v>
      </c>
      <c r="B3998" s="10">
        <v>5.585</v>
      </c>
      <c r="C3998" s="10">
        <v>1</v>
      </c>
    </row>
    <row r="3999" spans="1:3" x14ac:dyDescent="0.3">
      <c r="A3999" s="16" t="s">
        <v>9281</v>
      </c>
      <c r="B3999" s="10">
        <v>13.893000000000001</v>
      </c>
      <c r="C3999" s="10">
        <v>1</v>
      </c>
    </row>
    <row r="4000" spans="1:3" x14ac:dyDescent="0.3">
      <c r="A4000" s="17" t="s">
        <v>9282</v>
      </c>
      <c r="B4000" s="10">
        <v>13.893000000000001</v>
      </c>
      <c r="C4000" s="10">
        <v>1</v>
      </c>
    </row>
    <row r="4001" spans="1:3" x14ac:dyDescent="0.3">
      <c r="A4001" s="16" t="s">
        <v>9284</v>
      </c>
      <c r="B4001" s="10">
        <v>13.882999999999999</v>
      </c>
      <c r="C4001" s="10">
        <v>1</v>
      </c>
    </row>
    <row r="4002" spans="1:3" x14ac:dyDescent="0.3">
      <c r="A4002" s="17" t="s">
        <v>8602</v>
      </c>
      <c r="B4002" s="10">
        <v>13.882999999999999</v>
      </c>
      <c r="C4002" s="10">
        <v>1</v>
      </c>
    </row>
    <row r="4003" spans="1:3" x14ac:dyDescent="0.3">
      <c r="A4003" s="16" t="s">
        <v>10703</v>
      </c>
      <c r="B4003" s="10">
        <v>13.881</v>
      </c>
      <c r="C4003" s="10">
        <v>2</v>
      </c>
    </row>
    <row r="4004" spans="1:3" x14ac:dyDescent="0.3">
      <c r="A4004" s="17" t="s">
        <v>13766</v>
      </c>
      <c r="B4004" s="10">
        <v>5.0659999999999998</v>
      </c>
      <c r="C4004" s="10">
        <v>1</v>
      </c>
    </row>
    <row r="4005" spans="1:3" x14ac:dyDescent="0.3">
      <c r="A4005" s="17" t="s">
        <v>10704</v>
      </c>
      <c r="B4005" s="10">
        <v>8.8149999999999995</v>
      </c>
      <c r="C4005" s="10">
        <v>1</v>
      </c>
    </row>
    <row r="4006" spans="1:3" x14ac:dyDescent="0.3">
      <c r="A4006" s="16" t="s">
        <v>10840</v>
      </c>
      <c r="B4006" s="10">
        <v>13.879</v>
      </c>
      <c r="C4006" s="10">
        <v>2</v>
      </c>
    </row>
    <row r="4007" spans="1:3" x14ac:dyDescent="0.3">
      <c r="A4007" s="17" t="s">
        <v>10841</v>
      </c>
      <c r="B4007" s="10">
        <v>8.5259999999999998</v>
      </c>
      <c r="C4007" s="10">
        <v>1</v>
      </c>
    </row>
    <row r="4008" spans="1:3" x14ac:dyDescent="0.3">
      <c r="A4008" s="17" t="s">
        <v>13359</v>
      </c>
      <c r="B4008" s="10">
        <v>5.3529999999999998</v>
      </c>
      <c r="C4008" s="10">
        <v>1</v>
      </c>
    </row>
    <row r="4009" spans="1:3" x14ac:dyDescent="0.3">
      <c r="A4009" s="16" t="s">
        <v>11191</v>
      </c>
      <c r="B4009" s="10">
        <v>13.871</v>
      </c>
      <c r="C4009" s="10">
        <v>2</v>
      </c>
    </row>
    <row r="4010" spans="1:3" x14ac:dyDescent="0.3">
      <c r="A4010" s="17" t="s">
        <v>12614</v>
      </c>
      <c r="B4010" s="10">
        <v>5.99</v>
      </c>
      <c r="C4010" s="10">
        <v>1</v>
      </c>
    </row>
    <row r="4011" spans="1:3" x14ac:dyDescent="0.3">
      <c r="A4011" s="17" t="s">
        <v>11192</v>
      </c>
      <c r="B4011" s="10">
        <v>7.8810000000000002</v>
      </c>
      <c r="C4011" s="10">
        <v>1</v>
      </c>
    </row>
    <row r="4012" spans="1:3" x14ac:dyDescent="0.3">
      <c r="A4012" s="16" t="s">
        <v>9285</v>
      </c>
      <c r="B4012" s="10">
        <v>13.862</v>
      </c>
      <c r="C4012" s="10">
        <v>1</v>
      </c>
    </row>
    <row r="4013" spans="1:3" x14ac:dyDescent="0.3">
      <c r="A4013" s="17" t="s">
        <v>9286</v>
      </c>
      <c r="B4013" s="10">
        <v>13.862</v>
      </c>
      <c r="C4013" s="10">
        <v>1</v>
      </c>
    </row>
    <row r="4014" spans="1:3" x14ac:dyDescent="0.3">
      <c r="A4014" s="16" t="s">
        <v>11260</v>
      </c>
      <c r="B4014" s="10">
        <v>13.824999999999999</v>
      </c>
      <c r="C4014" s="10">
        <v>2</v>
      </c>
    </row>
    <row r="4015" spans="1:3" x14ac:dyDescent="0.3">
      <c r="A4015" s="17" t="s">
        <v>12538</v>
      </c>
      <c r="B4015" s="10">
        <v>6.0419999999999998</v>
      </c>
      <c r="C4015" s="10">
        <v>1</v>
      </c>
    </row>
    <row r="4016" spans="1:3" x14ac:dyDescent="0.3">
      <c r="A4016" s="17" t="s">
        <v>11261</v>
      </c>
      <c r="B4016" s="10">
        <v>7.7830000000000004</v>
      </c>
      <c r="C4016" s="10">
        <v>1</v>
      </c>
    </row>
    <row r="4017" spans="1:3" x14ac:dyDescent="0.3">
      <c r="A4017" s="16" t="s">
        <v>10496</v>
      </c>
      <c r="B4017" s="10">
        <v>13.798999999999999</v>
      </c>
      <c r="C4017" s="10">
        <v>2</v>
      </c>
    </row>
    <row r="4018" spans="1:3" x14ac:dyDescent="0.3">
      <c r="A4018" s="17" t="s">
        <v>14755</v>
      </c>
      <c r="B4018" s="10">
        <v>4.423</v>
      </c>
      <c r="C4018" s="10">
        <v>1</v>
      </c>
    </row>
    <row r="4019" spans="1:3" x14ac:dyDescent="0.3">
      <c r="A4019" s="17" t="s">
        <v>10497</v>
      </c>
      <c r="B4019" s="10">
        <v>9.3759999999999994</v>
      </c>
      <c r="C4019" s="10">
        <v>1</v>
      </c>
    </row>
    <row r="4020" spans="1:3" x14ac:dyDescent="0.3">
      <c r="A4020" s="16" t="s">
        <v>9297</v>
      </c>
      <c r="B4020" s="10">
        <v>13.768000000000001</v>
      </c>
      <c r="C4020" s="10">
        <v>1</v>
      </c>
    </row>
    <row r="4021" spans="1:3" x14ac:dyDescent="0.3">
      <c r="A4021" s="17" t="s">
        <v>9298</v>
      </c>
      <c r="B4021" s="10">
        <v>13.768000000000001</v>
      </c>
      <c r="C4021" s="10">
        <v>1</v>
      </c>
    </row>
    <row r="4022" spans="1:3" x14ac:dyDescent="0.3">
      <c r="A4022" s="16" t="s">
        <v>9301</v>
      </c>
      <c r="B4022" s="10">
        <v>13.744999999999999</v>
      </c>
      <c r="C4022" s="10">
        <v>1</v>
      </c>
    </row>
    <row r="4023" spans="1:3" x14ac:dyDescent="0.3">
      <c r="A4023" s="17" t="s">
        <v>9302</v>
      </c>
      <c r="B4023" s="10">
        <v>13.744999999999999</v>
      </c>
      <c r="C4023" s="10">
        <v>1</v>
      </c>
    </row>
    <row r="4024" spans="1:3" x14ac:dyDescent="0.3">
      <c r="A4024" s="16" t="s">
        <v>9303</v>
      </c>
      <c r="B4024" s="10">
        <v>13.733000000000001</v>
      </c>
      <c r="C4024" s="10">
        <v>1</v>
      </c>
    </row>
    <row r="4025" spans="1:3" x14ac:dyDescent="0.3">
      <c r="A4025" s="17" t="s">
        <v>9304</v>
      </c>
      <c r="B4025" s="10">
        <v>13.733000000000001</v>
      </c>
      <c r="C4025" s="10">
        <v>1</v>
      </c>
    </row>
    <row r="4026" spans="1:3" x14ac:dyDescent="0.3">
      <c r="A4026" s="16" t="s">
        <v>10681</v>
      </c>
      <c r="B4026" s="10">
        <v>13.715</v>
      </c>
      <c r="C4026" s="10">
        <v>2</v>
      </c>
    </row>
    <row r="4027" spans="1:3" x14ac:dyDescent="0.3">
      <c r="A4027" s="17" t="s">
        <v>10682</v>
      </c>
      <c r="B4027" s="10">
        <v>8.8840000000000003</v>
      </c>
      <c r="C4027" s="10">
        <v>1</v>
      </c>
    </row>
    <row r="4028" spans="1:3" x14ac:dyDescent="0.3">
      <c r="A4028" s="17" t="s">
        <v>14052</v>
      </c>
      <c r="B4028" s="10">
        <v>4.8310000000000004</v>
      </c>
      <c r="C4028" s="10">
        <v>1</v>
      </c>
    </row>
    <row r="4029" spans="1:3" x14ac:dyDescent="0.3">
      <c r="A4029" s="16" t="s">
        <v>13754</v>
      </c>
      <c r="B4029" s="10">
        <v>13.656000000000001</v>
      </c>
      <c r="C4029" s="10">
        <v>3</v>
      </c>
    </row>
    <row r="4030" spans="1:3" x14ac:dyDescent="0.3">
      <c r="A4030" s="17" t="s">
        <v>15154</v>
      </c>
      <c r="B4030" s="10">
        <v>4.21</v>
      </c>
      <c r="C4030" s="10">
        <v>1</v>
      </c>
    </row>
    <row r="4031" spans="1:3" x14ac:dyDescent="0.3">
      <c r="A4031" s="17" t="s">
        <v>14842</v>
      </c>
      <c r="B4031" s="10">
        <v>4.3730000000000002</v>
      </c>
      <c r="C4031" s="10">
        <v>1</v>
      </c>
    </row>
    <row r="4032" spans="1:3" x14ac:dyDescent="0.3">
      <c r="A4032" s="17" t="s">
        <v>13755</v>
      </c>
      <c r="B4032" s="10">
        <v>5.0730000000000004</v>
      </c>
      <c r="C4032" s="10">
        <v>1</v>
      </c>
    </row>
    <row r="4033" spans="1:3" x14ac:dyDescent="0.3">
      <c r="A4033" s="16" t="s">
        <v>11791</v>
      </c>
      <c r="B4033" s="10">
        <v>13.603999999999999</v>
      </c>
      <c r="C4033" s="10">
        <v>2</v>
      </c>
    </row>
    <row r="4034" spans="1:3" x14ac:dyDescent="0.3">
      <c r="A4034" s="17" t="s">
        <v>11792</v>
      </c>
      <c r="B4034" s="10">
        <v>6.9509999999999996</v>
      </c>
      <c r="C4034" s="10">
        <v>1</v>
      </c>
    </row>
    <row r="4035" spans="1:3" x14ac:dyDescent="0.3">
      <c r="A4035" s="17" t="s">
        <v>12018</v>
      </c>
      <c r="B4035" s="10">
        <v>6.6529999999999996</v>
      </c>
      <c r="C4035" s="10">
        <v>1</v>
      </c>
    </row>
    <row r="4036" spans="1:3" x14ac:dyDescent="0.3">
      <c r="A4036" s="16" t="s">
        <v>9316</v>
      </c>
      <c r="B4036" s="10">
        <v>13.598000000000001</v>
      </c>
      <c r="C4036" s="10">
        <v>1</v>
      </c>
    </row>
    <row r="4037" spans="1:3" x14ac:dyDescent="0.3">
      <c r="A4037" s="17" t="s">
        <v>9317</v>
      </c>
      <c r="B4037" s="10">
        <v>13.598000000000001</v>
      </c>
      <c r="C4037" s="10">
        <v>1</v>
      </c>
    </row>
    <row r="4038" spans="1:3" x14ac:dyDescent="0.3">
      <c r="A4038" s="16" t="s">
        <v>9318</v>
      </c>
      <c r="B4038" s="10">
        <v>13.597</v>
      </c>
      <c r="C4038" s="10">
        <v>1</v>
      </c>
    </row>
    <row r="4039" spans="1:3" x14ac:dyDescent="0.3">
      <c r="A4039" s="17" t="s">
        <v>9319</v>
      </c>
      <c r="B4039" s="10">
        <v>13.597</v>
      </c>
      <c r="C4039" s="10">
        <v>1</v>
      </c>
    </row>
    <row r="4040" spans="1:3" x14ac:dyDescent="0.3">
      <c r="A4040" s="16" t="s">
        <v>11544</v>
      </c>
      <c r="B4040" s="10">
        <v>13.581</v>
      </c>
      <c r="C4040" s="10">
        <v>2</v>
      </c>
    </row>
    <row r="4041" spans="1:3" x14ac:dyDescent="0.3">
      <c r="A4041" s="17" t="s">
        <v>12348</v>
      </c>
      <c r="B4041" s="10">
        <v>6.2930000000000001</v>
      </c>
      <c r="C4041" s="10">
        <v>1</v>
      </c>
    </row>
    <row r="4042" spans="1:3" x14ac:dyDescent="0.3">
      <c r="A4042" s="17" t="s">
        <v>11545</v>
      </c>
      <c r="B4042" s="10">
        <v>7.2880000000000003</v>
      </c>
      <c r="C4042" s="10">
        <v>1</v>
      </c>
    </row>
    <row r="4043" spans="1:3" x14ac:dyDescent="0.3">
      <c r="A4043" s="16" t="s">
        <v>11366</v>
      </c>
      <c r="B4043" s="10">
        <v>13.58</v>
      </c>
      <c r="C4043" s="10">
        <v>2</v>
      </c>
    </row>
    <row r="4044" spans="1:3" x14ac:dyDescent="0.3">
      <c r="A4044" s="17" t="s">
        <v>12595</v>
      </c>
      <c r="B4044" s="10">
        <v>6.0110000000000001</v>
      </c>
      <c r="C4044" s="10">
        <v>1</v>
      </c>
    </row>
    <row r="4045" spans="1:3" x14ac:dyDescent="0.3">
      <c r="A4045" s="17" t="s">
        <v>11367</v>
      </c>
      <c r="B4045" s="10">
        <v>7.569</v>
      </c>
      <c r="C4045" s="10">
        <v>1</v>
      </c>
    </row>
    <row r="4046" spans="1:3" x14ac:dyDescent="0.3">
      <c r="A4046" s="16" t="s">
        <v>9327</v>
      </c>
      <c r="B4046" s="10">
        <v>13.574</v>
      </c>
      <c r="C4046" s="10">
        <v>1</v>
      </c>
    </row>
    <row r="4047" spans="1:3" x14ac:dyDescent="0.3">
      <c r="A4047" s="17" t="s">
        <v>9328</v>
      </c>
      <c r="B4047" s="10">
        <v>13.574</v>
      </c>
      <c r="C4047" s="10">
        <v>1</v>
      </c>
    </row>
    <row r="4048" spans="1:3" x14ac:dyDescent="0.3">
      <c r="A4048" s="16" t="s">
        <v>10568</v>
      </c>
      <c r="B4048" s="10">
        <v>13.562999999999999</v>
      </c>
      <c r="C4048" s="10">
        <v>2</v>
      </c>
    </row>
    <row r="4049" spans="1:3" x14ac:dyDescent="0.3">
      <c r="A4049" s="17" t="s">
        <v>10104</v>
      </c>
      <c r="B4049" s="10">
        <v>4.4240000000000004</v>
      </c>
      <c r="C4049" s="10">
        <v>1</v>
      </c>
    </row>
    <row r="4050" spans="1:3" x14ac:dyDescent="0.3">
      <c r="A4050" s="17" t="s">
        <v>10569</v>
      </c>
      <c r="B4050" s="10">
        <v>9.1389999999999993</v>
      </c>
      <c r="C4050" s="10">
        <v>1</v>
      </c>
    </row>
    <row r="4051" spans="1:3" x14ac:dyDescent="0.3">
      <c r="A4051" s="16" t="s">
        <v>11652</v>
      </c>
      <c r="B4051" s="10">
        <v>13.550999999999998</v>
      </c>
      <c r="C4051" s="10">
        <v>2</v>
      </c>
    </row>
    <row r="4052" spans="1:3" x14ac:dyDescent="0.3">
      <c r="A4052" s="17" t="s">
        <v>12259</v>
      </c>
      <c r="B4052" s="10">
        <v>6.3869999999999996</v>
      </c>
      <c r="C4052" s="10">
        <v>1</v>
      </c>
    </row>
    <row r="4053" spans="1:3" x14ac:dyDescent="0.3">
      <c r="A4053" s="17" t="s">
        <v>10653</v>
      </c>
      <c r="B4053" s="10">
        <v>7.1639999999999997</v>
      </c>
      <c r="C4053" s="10">
        <v>1</v>
      </c>
    </row>
    <row r="4054" spans="1:3" x14ac:dyDescent="0.3">
      <c r="A4054" s="16" t="s">
        <v>9332</v>
      </c>
      <c r="B4054" s="10">
        <v>13.513</v>
      </c>
      <c r="C4054" s="10">
        <v>1</v>
      </c>
    </row>
    <row r="4055" spans="1:3" x14ac:dyDescent="0.3">
      <c r="A4055" s="17" t="s">
        <v>9333</v>
      </c>
      <c r="B4055" s="10">
        <v>13.513</v>
      </c>
      <c r="C4055" s="10">
        <v>1</v>
      </c>
    </row>
    <row r="4056" spans="1:3" x14ac:dyDescent="0.3">
      <c r="A4056" s="16" t="s">
        <v>11128</v>
      </c>
      <c r="B4056" s="10">
        <v>13.51</v>
      </c>
      <c r="C4056" s="10">
        <v>2</v>
      </c>
    </row>
    <row r="4057" spans="1:3" x14ac:dyDescent="0.3">
      <c r="A4057" s="17" t="s">
        <v>13140</v>
      </c>
      <c r="B4057" s="10">
        <v>5.5179999999999998</v>
      </c>
      <c r="C4057" s="10">
        <v>1</v>
      </c>
    </row>
    <row r="4058" spans="1:3" x14ac:dyDescent="0.3">
      <c r="A4058" s="17" t="s">
        <v>9802</v>
      </c>
      <c r="B4058" s="10">
        <v>7.992</v>
      </c>
      <c r="C4058" s="10">
        <v>1</v>
      </c>
    </row>
    <row r="4059" spans="1:3" x14ac:dyDescent="0.3">
      <c r="A4059" s="16" t="s">
        <v>10603</v>
      </c>
      <c r="B4059" s="10">
        <v>13.508000000000001</v>
      </c>
      <c r="C4059" s="10">
        <v>2</v>
      </c>
    </row>
    <row r="4060" spans="1:3" x14ac:dyDescent="0.3">
      <c r="A4060" s="17" t="s">
        <v>14708</v>
      </c>
      <c r="B4060" s="10">
        <v>4.4480000000000004</v>
      </c>
      <c r="C4060" s="10">
        <v>1</v>
      </c>
    </row>
    <row r="4061" spans="1:3" x14ac:dyDescent="0.3">
      <c r="A4061" s="17" t="s">
        <v>10604</v>
      </c>
      <c r="B4061" s="10">
        <v>9.06</v>
      </c>
      <c r="C4061" s="10">
        <v>1</v>
      </c>
    </row>
    <row r="4062" spans="1:3" x14ac:dyDescent="0.3">
      <c r="A4062" s="16" t="s">
        <v>9334</v>
      </c>
      <c r="B4062" s="10">
        <v>13.5</v>
      </c>
      <c r="C4062" s="10">
        <v>1</v>
      </c>
    </row>
    <row r="4063" spans="1:3" x14ac:dyDescent="0.3">
      <c r="A4063" s="17" t="s">
        <v>9335</v>
      </c>
      <c r="B4063" s="10">
        <v>13.5</v>
      </c>
      <c r="C4063" s="10">
        <v>1</v>
      </c>
    </row>
    <row r="4064" spans="1:3" x14ac:dyDescent="0.3">
      <c r="A4064" s="16" t="s">
        <v>9336</v>
      </c>
      <c r="B4064" s="10">
        <v>13.492000000000001</v>
      </c>
      <c r="C4064" s="10">
        <v>1</v>
      </c>
    </row>
    <row r="4065" spans="1:3" x14ac:dyDescent="0.3">
      <c r="A4065" s="17" t="s">
        <v>9337</v>
      </c>
      <c r="B4065" s="10">
        <v>13.492000000000001</v>
      </c>
      <c r="C4065" s="10">
        <v>1</v>
      </c>
    </row>
    <row r="4066" spans="1:3" x14ac:dyDescent="0.3">
      <c r="A4066" s="16" t="s">
        <v>9340</v>
      </c>
      <c r="B4066" s="10">
        <v>13.481</v>
      </c>
      <c r="C4066" s="10">
        <v>1</v>
      </c>
    </row>
    <row r="4067" spans="1:3" x14ac:dyDescent="0.3">
      <c r="A4067" s="17" t="s">
        <v>9341</v>
      </c>
      <c r="B4067" s="10">
        <v>13.481</v>
      </c>
      <c r="C4067" s="10">
        <v>1</v>
      </c>
    </row>
    <row r="4068" spans="1:3" x14ac:dyDescent="0.3">
      <c r="A4068" s="16" t="s">
        <v>11098</v>
      </c>
      <c r="B4068" s="10">
        <v>13.472999999999999</v>
      </c>
      <c r="C4068" s="10">
        <v>2</v>
      </c>
    </row>
    <row r="4069" spans="1:3" x14ac:dyDescent="0.3">
      <c r="A4069" s="17" t="s">
        <v>11099</v>
      </c>
      <c r="B4069" s="10">
        <v>8.0510000000000002</v>
      </c>
      <c r="C4069" s="10">
        <v>1</v>
      </c>
    </row>
    <row r="4070" spans="1:3" x14ac:dyDescent="0.3">
      <c r="A4070" s="17" t="s">
        <v>13280</v>
      </c>
      <c r="B4070" s="10">
        <v>5.4219999999999997</v>
      </c>
      <c r="C4070" s="10">
        <v>1</v>
      </c>
    </row>
    <row r="4071" spans="1:3" x14ac:dyDescent="0.3">
      <c r="A4071" s="16" t="s">
        <v>9350</v>
      </c>
      <c r="B4071" s="10">
        <v>13.43</v>
      </c>
      <c r="C4071" s="10">
        <v>1</v>
      </c>
    </row>
    <row r="4072" spans="1:3" x14ac:dyDescent="0.3">
      <c r="A4072" s="17" t="s">
        <v>9351</v>
      </c>
      <c r="B4072" s="10">
        <v>13.43</v>
      </c>
      <c r="C4072" s="10">
        <v>1</v>
      </c>
    </row>
    <row r="4073" spans="1:3" x14ac:dyDescent="0.3">
      <c r="A4073" s="16" t="s">
        <v>9352</v>
      </c>
      <c r="B4073" s="10">
        <v>13.412000000000001</v>
      </c>
      <c r="C4073" s="10">
        <v>1</v>
      </c>
    </row>
    <row r="4074" spans="1:3" x14ac:dyDescent="0.3">
      <c r="A4074" s="17" t="s">
        <v>9353</v>
      </c>
      <c r="B4074" s="10">
        <v>13.412000000000001</v>
      </c>
      <c r="C4074" s="10">
        <v>1</v>
      </c>
    </row>
    <row r="4075" spans="1:3" x14ac:dyDescent="0.3">
      <c r="A4075" s="16" t="s">
        <v>9355</v>
      </c>
      <c r="B4075" s="10">
        <v>13.406000000000001</v>
      </c>
      <c r="C4075" s="10">
        <v>1</v>
      </c>
    </row>
    <row r="4076" spans="1:3" x14ac:dyDescent="0.3">
      <c r="A4076" s="17" t="s">
        <v>9356</v>
      </c>
      <c r="B4076" s="10">
        <v>13.406000000000001</v>
      </c>
      <c r="C4076" s="10">
        <v>1</v>
      </c>
    </row>
    <row r="4077" spans="1:3" x14ac:dyDescent="0.3">
      <c r="A4077" s="16" t="s">
        <v>14099</v>
      </c>
      <c r="B4077" s="10">
        <v>13.397000000000002</v>
      </c>
      <c r="C4077" s="10">
        <v>3</v>
      </c>
    </row>
    <row r="4078" spans="1:3" x14ac:dyDescent="0.3">
      <c r="A4078" s="17" t="s">
        <v>15181</v>
      </c>
      <c r="B4078" s="10">
        <v>4.1980000000000004</v>
      </c>
      <c r="C4078" s="10">
        <v>1</v>
      </c>
    </row>
    <row r="4079" spans="1:3" x14ac:dyDescent="0.3">
      <c r="A4079" s="17" t="s">
        <v>14100</v>
      </c>
      <c r="B4079" s="10">
        <v>4.8090000000000002</v>
      </c>
      <c r="C4079" s="10">
        <v>1</v>
      </c>
    </row>
    <row r="4080" spans="1:3" x14ac:dyDescent="0.3">
      <c r="A4080" s="17" t="s">
        <v>14811</v>
      </c>
      <c r="B4080" s="10">
        <v>4.3899999999999997</v>
      </c>
      <c r="C4080" s="10">
        <v>1</v>
      </c>
    </row>
    <row r="4081" spans="1:3" x14ac:dyDescent="0.3">
      <c r="A4081" s="16" t="s">
        <v>9360</v>
      </c>
      <c r="B4081" s="10">
        <v>13.384</v>
      </c>
      <c r="C4081" s="10">
        <v>1</v>
      </c>
    </row>
    <row r="4082" spans="1:3" x14ac:dyDescent="0.3">
      <c r="A4082" s="17" t="s">
        <v>9361</v>
      </c>
      <c r="B4082" s="10">
        <v>13.384</v>
      </c>
      <c r="C4082" s="10">
        <v>1</v>
      </c>
    </row>
    <row r="4083" spans="1:3" x14ac:dyDescent="0.3">
      <c r="A4083" s="16" t="s">
        <v>11500</v>
      </c>
      <c r="B4083" s="10">
        <v>13.366</v>
      </c>
      <c r="C4083" s="10">
        <v>2</v>
      </c>
    </row>
    <row r="4084" spans="1:3" x14ac:dyDescent="0.3">
      <c r="A4084" s="17" t="s">
        <v>11501</v>
      </c>
      <c r="B4084" s="10">
        <v>7.3559999999999999</v>
      </c>
      <c r="C4084" s="10">
        <v>1</v>
      </c>
    </row>
    <row r="4085" spans="1:3" x14ac:dyDescent="0.3">
      <c r="A4085" s="17" t="s">
        <v>12597</v>
      </c>
      <c r="B4085" s="10">
        <v>6.01</v>
      </c>
      <c r="C4085" s="10">
        <v>1</v>
      </c>
    </row>
    <row r="4086" spans="1:3" x14ac:dyDescent="0.3">
      <c r="A4086" s="16" t="s">
        <v>9362</v>
      </c>
      <c r="B4086" s="10">
        <v>13.356</v>
      </c>
      <c r="C4086" s="10">
        <v>1</v>
      </c>
    </row>
    <row r="4087" spans="1:3" x14ac:dyDescent="0.3">
      <c r="A4087" s="17" t="s">
        <v>9363</v>
      </c>
      <c r="B4087" s="10">
        <v>13.356</v>
      </c>
      <c r="C4087" s="10">
        <v>1</v>
      </c>
    </row>
    <row r="4088" spans="1:3" x14ac:dyDescent="0.3">
      <c r="A4088" s="16" t="s">
        <v>9364</v>
      </c>
      <c r="B4088" s="10">
        <v>13.348000000000001</v>
      </c>
      <c r="C4088" s="10">
        <v>1</v>
      </c>
    </row>
    <row r="4089" spans="1:3" x14ac:dyDescent="0.3">
      <c r="A4089" s="17" t="s">
        <v>9365</v>
      </c>
      <c r="B4089" s="10">
        <v>13.348000000000001</v>
      </c>
      <c r="C4089" s="10">
        <v>1</v>
      </c>
    </row>
    <row r="4090" spans="1:3" x14ac:dyDescent="0.3">
      <c r="A4090" s="16" t="s">
        <v>9366</v>
      </c>
      <c r="B4090" s="10">
        <v>13.34</v>
      </c>
      <c r="C4090" s="10">
        <v>1</v>
      </c>
    </row>
    <row r="4091" spans="1:3" x14ac:dyDescent="0.3">
      <c r="A4091" s="17" t="s">
        <v>9367</v>
      </c>
      <c r="B4091" s="10">
        <v>13.34</v>
      </c>
      <c r="C4091" s="10">
        <v>1</v>
      </c>
    </row>
    <row r="4092" spans="1:3" x14ac:dyDescent="0.3">
      <c r="A4092" s="16" t="s">
        <v>10808</v>
      </c>
      <c r="B4092" s="10">
        <v>13.333</v>
      </c>
      <c r="C4092" s="10">
        <v>2</v>
      </c>
    </row>
    <row r="4093" spans="1:3" x14ac:dyDescent="0.3">
      <c r="A4093" s="17" t="s">
        <v>14204</v>
      </c>
      <c r="B4093" s="10">
        <v>4.7460000000000004</v>
      </c>
      <c r="C4093" s="10">
        <v>1</v>
      </c>
    </row>
    <row r="4094" spans="1:3" x14ac:dyDescent="0.3">
      <c r="A4094" s="17" t="s">
        <v>10809</v>
      </c>
      <c r="B4094" s="10">
        <v>8.5869999999999997</v>
      </c>
      <c r="C4094" s="10">
        <v>1</v>
      </c>
    </row>
    <row r="4095" spans="1:3" x14ac:dyDescent="0.3">
      <c r="A4095" s="16" t="s">
        <v>10584</v>
      </c>
      <c r="B4095" s="10">
        <v>13.3</v>
      </c>
      <c r="C4095" s="10">
        <v>2</v>
      </c>
    </row>
    <row r="4096" spans="1:3" x14ac:dyDescent="0.3">
      <c r="A4096" s="17" t="s">
        <v>10585</v>
      </c>
      <c r="B4096" s="10">
        <v>9.1170000000000009</v>
      </c>
      <c r="C4096" s="10">
        <v>1</v>
      </c>
    </row>
    <row r="4097" spans="1:3" x14ac:dyDescent="0.3">
      <c r="A4097" s="17" t="s">
        <v>15209</v>
      </c>
      <c r="B4097" s="10">
        <v>4.1829999999999998</v>
      </c>
      <c r="C4097" s="10">
        <v>1</v>
      </c>
    </row>
    <row r="4098" spans="1:3" x14ac:dyDescent="0.3">
      <c r="A4098" s="16" t="s">
        <v>10738</v>
      </c>
      <c r="B4098" s="10">
        <v>13.299999999999999</v>
      </c>
      <c r="C4098" s="10">
        <v>2</v>
      </c>
    </row>
    <row r="4099" spans="1:3" x14ac:dyDescent="0.3">
      <c r="A4099" s="17" t="s">
        <v>14496</v>
      </c>
      <c r="B4099" s="10">
        <v>4.5709999999999997</v>
      </c>
      <c r="C4099" s="10">
        <v>1</v>
      </c>
    </row>
    <row r="4100" spans="1:3" x14ac:dyDescent="0.3">
      <c r="A4100" s="17" t="s">
        <v>10739</v>
      </c>
      <c r="B4100" s="10">
        <v>8.7289999999999992</v>
      </c>
      <c r="C4100" s="10">
        <v>1</v>
      </c>
    </row>
    <row r="4101" spans="1:3" x14ac:dyDescent="0.3">
      <c r="A4101" s="16" t="s">
        <v>9370</v>
      </c>
      <c r="B4101" s="10">
        <v>13.294</v>
      </c>
      <c r="C4101" s="10">
        <v>1</v>
      </c>
    </row>
    <row r="4102" spans="1:3" x14ac:dyDescent="0.3">
      <c r="A4102" s="17" t="s">
        <v>8806</v>
      </c>
      <c r="B4102" s="10">
        <v>13.294</v>
      </c>
      <c r="C4102" s="10">
        <v>1</v>
      </c>
    </row>
    <row r="4103" spans="1:3" x14ac:dyDescent="0.3">
      <c r="A4103" s="16" t="s">
        <v>9373</v>
      </c>
      <c r="B4103" s="10">
        <v>13.247999999999999</v>
      </c>
      <c r="C4103" s="10">
        <v>1</v>
      </c>
    </row>
    <row r="4104" spans="1:3" x14ac:dyDescent="0.3">
      <c r="A4104" s="17" t="s">
        <v>9374</v>
      </c>
      <c r="B4104" s="10">
        <v>13.247999999999999</v>
      </c>
      <c r="C4104" s="10">
        <v>1</v>
      </c>
    </row>
    <row r="4105" spans="1:3" x14ac:dyDescent="0.3">
      <c r="A4105" s="16" t="s">
        <v>9377</v>
      </c>
      <c r="B4105" s="10">
        <v>13.23</v>
      </c>
      <c r="C4105" s="10">
        <v>1</v>
      </c>
    </row>
    <row r="4106" spans="1:3" x14ac:dyDescent="0.3">
      <c r="A4106" s="17" t="s">
        <v>9378</v>
      </c>
      <c r="B4106" s="10">
        <v>13.23</v>
      </c>
      <c r="C4106" s="10">
        <v>1</v>
      </c>
    </row>
    <row r="4107" spans="1:3" x14ac:dyDescent="0.3">
      <c r="A4107" s="16" t="s">
        <v>11326</v>
      </c>
      <c r="B4107" s="10">
        <v>13.225999999999999</v>
      </c>
      <c r="C4107" s="10">
        <v>2</v>
      </c>
    </row>
    <row r="4108" spans="1:3" x14ac:dyDescent="0.3">
      <c r="A4108" s="17" t="s">
        <v>13051</v>
      </c>
      <c r="B4108" s="10">
        <v>5.58</v>
      </c>
      <c r="C4108" s="10">
        <v>1</v>
      </c>
    </row>
    <row r="4109" spans="1:3" x14ac:dyDescent="0.3">
      <c r="A4109" s="17" t="s">
        <v>11327</v>
      </c>
      <c r="B4109" s="10">
        <v>7.6459999999999999</v>
      </c>
      <c r="C4109" s="10">
        <v>1</v>
      </c>
    </row>
    <row r="4110" spans="1:3" x14ac:dyDescent="0.3">
      <c r="A4110" s="16" t="s">
        <v>11746</v>
      </c>
      <c r="B4110" s="10">
        <v>13.145</v>
      </c>
      <c r="C4110" s="10">
        <v>2</v>
      </c>
    </row>
    <row r="4111" spans="1:3" x14ac:dyDescent="0.3">
      <c r="A4111" s="17" t="s">
        <v>11747</v>
      </c>
      <c r="B4111" s="10">
        <v>7.0179999999999998</v>
      </c>
      <c r="C4111" s="10">
        <v>1</v>
      </c>
    </row>
    <row r="4112" spans="1:3" x14ac:dyDescent="0.3">
      <c r="A4112" s="17" t="s">
        <v>12462</v>
      </c>
      <c r="B4112" s="10">
        <v>6.1269999999999998</v>
      </c>
      <c r="C4112" s="10">
        <v>1</v>
      </c>
    </row>
    <row r="4113" spans="1:3" x14ac:dyDescent="0.3">
      <c r="A4113" s="16" t="s">
        <v>9392</v>
      </c>
      <c r="B4113" s="10">
        <v>13.137</v>
      </c>
      <c r="C4113" s="10">
        <v>1</v>
      </c>
    </row>
    <row r="4114" spans="1:3" x14ac:dyDescent="0.3">
      <c r="A4114" s="17" t="s">
        <v>9393</v>
      </c>
      <c r="B4114" s="10">
        <v>13.137</v>
      </c>
      <c r="C4114" s="10">
        <v>1</v>
      </c>
    </row>
    <row r="4115" spans="1:3" x14ac:dyDescent="0.3">
      <c r="A4115" s="16" t="s">
        <v>11027</v>
      </c>
      <c r="B4115" s="10">
        <v>13.132</v>
      </c>
      <c r="C4115" s="10">
        <v>2</v>
      </c>
    </row>
    <row r="4116" spans="1:3" x14ac:dyDescent="0.3">
      <c r="A4116" s="17" t="s">
        <v>11028</v>
      </c>
      <c r="B4116" s="10">
        <v>8.17</v>
      </c>
      <c r="C4116" s="10">
        <v>1</v>
      </c>
    </row>
    <row r="4117" spans="1:3" x14ac:dyDescent="0.3">
      <c r="A4117" s="17" t="s">
        <v>13869</v>
      </c>
      <c r="B4117" s="10">
        <v>4.9619999999999997</v>
      </c>
      <c r="C4117" s="10">
        <v>1</v>
      </c>
    </row>
    <row r="4118" spans="1:3" x14ac:dyDescent="0.3">
      <c r="A4118" s="16" t="s">
        <v>11375</v>
      </c>
      <c r="B4118" s="10">
        <v>13.117000000000001</v>
      </c>
      <c r="C4118" s="10">
        <v>2</v>
      </c>
    </row>
    <row r="4119" spans="1:3" x14ac:dyDescent="0.3">
      <c r="A4119" s="17" t="s">
        <v>11376</v>
      </c>
      <c r="B4119" s="10">
        <v>7.5609999999999999</v>
      </c>
      <c r="C4119" s="10">
        <v>1</v>
      </c>
    </row>
    <row r="4120" spans="1:3" x14ac:dyDescent="0.3">
      <c r="A4120" s="17" t="s">
        <v>13083</v>
      </c>
      <c r="B4120" s="10">
        <v>5.556</v>
      </c>
      <c r="C4120" s="10">
        <v>1</v>
      </c>
    </row>
    <row r="4121" spans="1:3" x14ac:dyDescent="0.3">
      <c r="A4121" s="16" t="s">
        <v>11263</v>
      </c>
      <c r="B4121" s="10">
        <v>13.115</v>
      </c>
      <c r="C4121" s="10">
        <v>2</v>
      </c>
    </row>
    <row r="4122" spans="1:3" x14ac:dyDescent="0.3">
      <c r="A4122" s="17" t="s">
        <v>11264</v>
      </c>
      <c r="B4122" s="10">
        <v>7.7750000000000004</v>
      </c>
      <c r="C4122" s="10">
        <v>1</v>
      </c>
    </row>
    <row r="4123" spans="1:3" x14ac:dyDescent="0.3">
      <c r="A4123" s="17" t="s">
        <v>13375</v>
      </c>
      <c r="B4123" s="10">
        <v>5.34</v>
      </c>
      <c r="C4123" s="10">
        <v>1</v>
      </c>
    </row>
    <row r="4124" spans="1:3" x14ac:dyDescent="0.3">
      <c r="A4124" s="16" t="s">
        <v>14673</v>
      </c>
      <c r="B4124" s="10">
        <v>13.094999999999999</v>
      </c>
      <c r="C4124" s="10">
        <v>3</v>
      </c>
    </row>
    <row r="4125" spans="1:3" x14ac:dyDescent="0.3">
      <c r="A4125" s="17" t="s">
        <v>14674</v>
      </c>
      <c r="B4125" s="10">
        <v>4.4710000000000001</v>
      </c>
      <c r="C4125" s="10">
        <v>1</v>
      </c>
    </row>
    <row r="4126" spans="1:3" x14ac:dyDescent="0.3">
      <c r="A4126" s="17" t="s">
        <v>15126</v>
      </c>
      <c r="B4126" s="10">
        <v>4.2290000000000001</v>
      </c>
      <c r="C4126" s="10">
        <v>1</v>
      </c>
    </row>
    <row r="4127" spans="1:3" x14ac:dyDescent="0.3">
      <c r="A4127" s="17" t="s">
        <v>14804</v>
      </c>
      <c r="B4127" s="10">
        <v>4.3949999999999996</v>
      </c>
      <c r="C4127" s="10">
        <v>1</v>
      </c>
    </row>
    <row r="4128" spans="1:3" x14ac:dyDescent="0.3">
      <c r="A4128" s="16" t="s">
        <v>9405</v>
      </c>
      <c r="B4128" s="10">
        <v>13.071999999999999</v>
      </c>
      <c r="C4128" s="10">
        <v>1</v>
      </c>
    </row>
    <row r="4129" spans="1:3" x14ac:dyDescent="0.3">
      <c r="A4129" s="17" t="s">
        <v>9406</v>
      </c>
      <c r="B4129" s="10">
        <v>13.071999999999999</v>
      </c>
      <c r="C4129" s="10">
        <v>1</v>
      </c>
    </row>
    <row r="4130" spans="1:3" x14ac:dyDescent="0.3">
      <c r="A4130" s="16" t="s">
        <v>11141</v>
      </c>
      <c r="B4130" s="10">
        <v>13.071</v>
      </c>
      <c r="C4130" s="10">
        <v>2</v>
      </c>
    </row>
    <row r="4131" spans="1:3" x14ac:dyDescent="0.3">
      <c r="A4131" s="17" t="s">
        <v>8872</v>
      </c>
      <c r="B4131" s="10">
        <v>7.9779999999999998</v>
      </c>
      <c r="C4131" s="10">
        <v>1</v>
      </c>
    </row>
    <row r="4132" spans="1:3" x14ac:dyDescent="0.3">
      <c r="A4132" s="17" t="s">
        <v>13729</v>
      </c>
      <c r="B4132" s="10">
        <v>5.093</v>
      </c>
      <c r="C4132" s="10">
        <v>1</v>
      </c>
    </row>
    <row r="4133" spans="1:3" x14ac:dyDescent="0.3">
      <c r="A4133" s="16" t="s">
        <v>11525</v>
      </c>
      <c r="B4133" s="10">
        <v>13.071</v>
      </c>
      <c r="C4133" s="10">
        <v>2</v>
      </c>
    </row>
    <row r="4134" spans="1:3" x14ac:dyDescent="0.3">
      <c r="A4134" s="17" t="s">
        <v>11526</v>
      </c>
      <c r="B4134" s="10">
        <v>7.3259999999999996</v>
      </c>
      <c r="C4134" s="10">
        <v>1</v>
      </c>
    </row>
    <row r="4135" spans="1:3" x14ac:dyDescent="0.3">
      <c r="A4135" s="17" t="s">
        <v>12874</v>
      </c>
      <c r="B4135" s="10">
        <v>5.7450000000000001</v>
      </c>
      <c r="C4135" s="10">
        <v>1</v>
      </c>
    </row>
    <row r="4136" spans="1:3" x14ac:dyDescent="0.3">
      <c r="A4136" s="16" t="s">
        <v>10947</v>
      </c>
      <c r="B4136" s="10">
        <v>13.068999999999999</v>
      </c>
      <c r="C4136" s="10">
        <v>2</v>
      </c>
    </row>
    <row r="4137" spans="1:3" x14ac:dyDescent="0.3">
      <c r="A4137" s="17" t="s">
        <v>10948</v>
      </c>
      <c r="B4137" s="10">
        <v>8.3149999999999995</v>
      </c>
      <c r="C4137" s="10">
        <v>1</v>
      </c>
    </row>
    <row r="4138" spans="1:3" x14ac:dyDescent="0.3">
      <c r="A4138" s="17" t="s">
        <v>14193</v>
      </c>
      <c r="B4138" s="10">
        <v>4.7539999999999996</v>
      </c>
      <c r="C4138" s="10">
        <v>1</v>
      </c>
    </row>
    <row r="4139" spans="1:3" x14ac:dyDescent="0.3">
      <c r="A4139" s="16" t="s">
        <v>11288</v>
      </c>
      <c r="B4139" s="10">
        <v>13.052</v>
      </c>
      <c r="C4139" s="10">
        <v>2</v>
      </c>
    </row>
    <row r="4140" spans="1:3" x14ac:dyDescent="0.3">
      <c r="A4140" s="17" t="s">
        <v>13408</v>
      </c>
      <c r="B4140" s="10">
        <v>5.3220000000000001</v>
      </c>
      <c r="C4140" s="10">
        <v>1</v>
      </c>
    </row>
    <row r="4141" spans="1:3" x14ac:dyDescent="0.3">
      <c r="A4141" s="17" t="s">
        <v>11289</v>
      </c>
      <c r="B4141" s="10">
        <v>7.73</v>
      </c>
      <c r="C4141" s="10">
        <v>1</v>
      </c>
    </row>
    <row r="4142" spans="1:3" x14ac:dyDescent="0.3">
      <c r="A4142" s="16" t="s">
        <v>11418</v>
      </c>
      <c r="B4142" s="10">
        <v>13.047000000000001</v>
      </c>
      <c r="C4142" s="10">
        <v>2</v>
      </c>
    </row>
    <row r="4143" spans="1:3" x14ac:dyDescent="0.3">
      <c r="A4143" s="17" t="s">
        <v>13064</v>
      </c>
      <c r="B4143" s="10">
        <v>5.5709999999999997</v>
      </c>
      <c r="C4143" s="10">
        <v>1</v>
      </c>
    </row>
    <row r="4144" spans="1:3" x14ac:dyDescent="0.3">
      <c r="A4144" s="17" t="s">
        <v>11419</v>
      </c>
      <c r="B4144" s="10">
        <v>7.476</v>
      </c>
      <c r="C4144" s="10">
        <v>1</v>
      </c>
    </row>
    <row r="4145" spans="1:3" x14ac:dyDescent="0.3">
      <c r="A4145" s="16" t="s">
        <v>9413</v>
      </c>
      <c r="B4145" s="10">
        <v>13.04</v>
      </c>
      <c r="C4145" s="10">
        <v>1</v>
      </c>
    </row>
    <row r="4146" spans="1:3" x14ac:dyDescent="0.3">
      <c r="A4146" s="17" t="s">
        <v>9414</v>
      </c>
      <c r="B4146" s="10">
        <v>13.04</v>
      </c>
      <c r="C4146" s="10">
        <v>1</v>
      </c>
    </row>
    <row r="4147" spans="1:3" x14ac:dyDescent="0.3">
      <c r="A4147" s="16" t="s">
        <v>9415</v>
      </c>
      <c r="B4147" s="10">
        <v>13.038</v>
      </c>
      <c r="C4147" s="10">
        <v>1</v>
      </c>
    </row>
    <row r="4148" spans="1:3" x14ac:dyDescent="0.3">
      <c r="A4148" s="17" t="s">
        <v>9416</v>
      </c>
      <c r="B4148" s="10">
        <v>13.038</v>
      </c>
      <c r="C4148" s="10">
        <v>1</v>
      </c>
    </row>
    <row r="4149" spans="1:3" x14ac:dyDescent="0.3">
      <c r="A4149" s="16" t="s">
        <v>9422</v>
      </c>
      <c r="B4149" s="10">
        <v>13.029</v>
      </c>
      <c r="C4149" s="10">
        <v>1</v>
      </c>
    </row>
    <row r="4150" spans="1:3" x14ac:dyDescent="0.3">
      <c r="A4150" s="17" t="s">
        <v>9423</v>
      </c>
      <c r="B4150" s="10">
        <v>13.029</v>
      </c>
      <c r="C4150" s="10">
        <v>1</v>
      </c>
    </row>
    <row r="4151" spans="1:3" x14ac:dyDescent="0.3">
      <c r="A4151" s="16" t="s">
        <v>11018</v>
      </c>
      <c r="B4151" s="10">
        <v>12.998000000000001</v>
      </c>
      <c r="C4151" s="10">
        <v>2</v>
      </c>
    </row>
    <row r="4152" spans="1:3" x14ac:dyDescent="0.3">
      <c r="A4152" s="17" t="s">
        <v>12089</v>
      </c>
      <c r="B4152" s="10">
        <v>4.8029999999999999</v>
      </c>
      <c r="C4152" s="10">
        <v>1</v>
      </c>
    </row>
    <row r="4153" spans="1:3" x14ac:dyDescent="0.3">
      <c r="A4153" s="17" t="s">
        <v>11019</v>
      </c>
      <c r="B4153" s="10">
        <v>8.1950000000000003</v>
      </c>
      <c r="C4153" s="10">
        <v>1</v>
      </c>
    </row>
    <row r="4154" spans="1:3" x14ac:dyDescent="0.3">
      <c r="A4154" s="16" t="s">
        <v>9427</v>
      </c>
      <c r="B4154" s="10">
        <v>12.993</v>
      </c>
      <c r="C4154" s="10">
        <v>1</v>
      </c>
    </row>
    <row r="4155" spans="1:3" x14ac:dyDescent="0.3">
      <c r="A4155" s="17" t="s">
        <v>9428</v>
      </c>
      <c r="B4155" s="10">
        <v>12.993</v>
      </c>
      <c r="C4155" s="10">
        <v>1</v>
      </c>
    </row>
    <row r="4156" spans="1:3" x14ac:dyDescent="0.3">
      <c r="A4156" s="16" t="s">
        <v>12062</v>
      </c>
      <c r="B4156" s="10">
        <v>12.983000000000001</v>
      </c>
      <c r="C4156" s="10">
        <v>2</v>
      </c>
    </row>
    <row r="4157" spans="1:3" x14ac:dyDescent="0.3">
      <c r="A4157" s="17" t="s">
        <v>12063</v>
      </c>
      <c r="B4157" s="10">
        <v>6.6020000000000003</v>
      </c>
      <c r="C4157" s="10">
        <v>1</v>
      </c>
    </row>
    <row r="4158" spans="1:3" x14ac:dyDescent="0.3">
      <c r="A4158" s="17" t="s">
        <v>12261</v>
      </c>
      <c r="B4158" s="10">
        <v>6.3810000000000002</v>
      </c>
      <c r="C4158" s="10">
        <v>1</v>
      </c>
    </row>
    <row r="4159" spans="1:3" x14ac:dyDescent="0.3">
      <c r="A4159" s="16" t="s">
        <v>11705</v>
      </c>
      <c r="B4159" s="10">
        <v>12.946999999999999</v>
      </c>
      <c r="C4159" s="10">
        <v>2</v>
      </c>
    </row>
    <row r="4160" spans="1:3" x14ac:dyDescent="0.3">
      <c r="A4160" s="17" t="s">
        <v>12729</v>
      </c>
      <c r="B4160" s="10">
        <v>5.8650000000000002</v>
      </c>
      <c r="C4160" s="10">
        <v>1</v>
      </c>
    </row>
    <row r="4161" spans="1:3" x14ac:dyDescent="0.3">
      <c r="A4161" s="17" t="s">
        <v>8948</v>
      </c>
      <c r="B4161" s="10">
        <v>7.0819999999999999</v>
      </c>
      <c r="C4161" s="10">
        <v>1</v>
      </c>
    </row>
    <row r="4162" spans="1:3" x14ac:dyDescent="0.3">
      <c r="A4162" s="16" t="s">
        <v>9436</v>
      </c>
      <c r="B4162" s="10">
        <v>12.941000000000001</v>
      </c>
      <c r="C4162" s="10">
        <v>1</v>
      </c>
    </row>
    <row r="4163" spans="1:3" x14ac:dyDescent="0.3">
      <c r="A4163" s="17">
        <v>19</v>
      </c>
      <c r="B4163" s="10">
        <v>12.941000000000001</v>
      </c>
      <c r="C4163" s="10">
        <v>1</v>
      </c>
    </row>
    <row r="4164" spans="1:3" x14ac:dyDescent="0.3">
      <c r="A4164" s="16" t="s">
        <v>9441</v>
      </c>
      <c r="B4164" s="10">
        <v>12.909000000000001</v>
      </c>
      <c r="C4164" s="10">
        <v>1</v>
      </c>
    </row>
    <row r="4165" spans="1:3" x14ac:dyDescent="0.3">
      <c r="A4165" s="17" t="s">
        <v>9442</v>
      </c>
      <c r="B4165" s="10">
        <v>12.909000000000001</v>
      </c>
      <c r="C4165" s="10">
        <v>1</v>
      </c>
    </row>
    <row r="4166" spans="1:3" x14ac:dyDescent="0.3">
      <c r="A4166" s="16" t="s">
        <v>9453</v>
      </c>
      <c r="B4166" s="10">
        <v>12.885999999999999</v>
      </c>
      <c r="C4166" s="10">
        <v>1</v>
      </c>
    </row>
    <row r="4167" spans="1:3" x14ac:dyDescent="0.3">
      <c r="A4167" s="17" t="s">
        <v>9454</v>
      </c>
      <c r="B4167" s="10">
        <v>12.885999999999999</v>
      </c>
      <c r="C4167" s="10">
        <v>1</v>
      </c>
    </row>
    <row r="4168" spans="1:3" x14ac:dyDescent="0.3">
      <c r="A4168" s="16" t="s">
        <v>11189</v>
      </c>
      <c r="B4168" s="10">
        <v>12.884</v>
      </c>
      <c r="C4168" s="10">
        <v>2</v>
      </c>
    </row>
    <row r="4169" spans="1:3" x14ac:dyDescent="0.3">
      <c r="A4169" s="17" t="s">
        <v>11190</v>
      </c>
      <c r="B4169" s="10">
        <v>7.8819999999999997</v>
      </c>
      <c r="C4169" s="10">
        <v>1</v>
      </c>
    </row>
    <row r="4170" spans="1:3" x14ac:dyDescent="0.3">
      <c r="A4170" s="17" t="s">
        <v>13831</v>
      </c>
      <c r="B4170" s="10">
        <v>5.0019999999999998</v>
      </c>
      <c r="C4170" s="10">
        <v>1</v>
      </c>
    </row>
    <row r="4171" spans="1:3" x14ac:dyDescent="0.3">
      <c r="A4171" s="16" t="s">
        <v>11043</v>
      </c>
      <c r="B4171" s="10">
        <v>12.875</v>
      </c>
      <c r="C4171" s="10">
        <v>2</v>
      </c>
    </row>
    <row r="4172" spans="1:3" x14ac:dyDescent="0.3">
      <c r="A4172" s="17" t="s">
        <v>11044</v>
      </c>
      <c r="B4172" s="10">
        <v>8.1489999999999991</v>
      </c>
      <c r="C4172" s="10">
        <v>1</v>
      </c>
    </row>
    <row r="4173" spans="1:3" x14ac:dyDescent="0.3">
      <c r="A4173" s="17" t="s">
        <v>14233</v>
      </c>
      <c r="B4173" s="10">
        <v>4.726</v>
      </c>
      <c r="C4173" s="10">
        <v>1</v>
      </c>
    </row>
    <row r="4174" spans="1:3" x14ac:dyDescent="0.3">
      <c r="A4174" s="16" t="s">
        <v>10836</v>
      </c>
      <c r="B4174" s="10">
        <v>12.875</v>
      </c>
      <c r="C4174" s="10">
        <v>2</v>
      </c>
    </row>
    <row r="4175" spans="1:3" x14ac:dyDescent="0.3">
      <c r="A4175" s="17" t="s">
        <v>10837</v>
      </c>
      <c r="B4175" s="10">
        <v>8.5459999999999994</v>
      </c>
      <c r="C4175" s="10">
        <v>1</v>
      </c>
    </row>
    <row r="4176" spans="1:3" x14ac:dyDescent="0.3">
      <c r="A4176" s="17" t="s">
        <v>14924</v>
      </c>
      <c r="B4176" s="10">
        <v>4.3289999999999997</v>
      </c>
      <c r="C4176" s="10">
        <v>1</v>
      </c>
    </row>
    <row r="4177" spans="1:3" x14ac:dyDescent="0.3">
      <c r="A4177" s="16" t="s">
        <v>9457</v>
      </c>
      <c r="B4177" s="10">
        <v>12.868</v>
      </c>
      <c r="C4177" s="10">
        <v>1</v>
      </c>
    </row>
    <row r="4178" spans="1:3" x14ac:dyDescent="0.3">
      <c r="A4178" s="17" t="s">
        <v>9458</v>
      </c>
      <c r="B4178" s="10">
        <v>12.868</v>
      </c>
      <c r="C4178" s="10">
        <v>1</v>
      </c>
    </row>
    <row r="4179" spans="1:3" x14ac:dyDescent="0.3">
      <c r="A4179" s="16" t="s">
        <v>10943</v>
      </c>
      <c r="B4179" s="10">
        <v>12.86</v>
      </c>
      <c r="C4179" s="10">
        <v>2</v>
      </c>
    </row>
    <row r="4180" spans="1:3" x14ac:dyDescent="0.3">
      <c r="A4180" s="17" t="s">
        <v>10944</v>
      </c>
      <c r="B4180" s="10">
        <v>8.3209999999999997</v>
      </c>
      <c r="C4180" s="10">
        <v>1</v>
      </c>
    </row>
    <row r="4181" spans="1:3" x14ac:dyDescent="0.3">
      <c r="A4181" s="17" t="s">
        <v>12720</v>
      </c>
      <c r="B4181" s="10">
        <v>4.5389999999999997</v>
      </c>
      <c r="C4181" s="10">
        <v>1</v>
      </c>
    </row>
    <row r="4182" spans="1:3" x14ac:dyDescent="0.3">
      <c r="A4182" s="16" t="s">
        <v>11130</v>
      </c>
      <c r="B4182" s="10">
        <v>12.858000000000001</v>
      </c>
      <c r="C4182" s="10">
        <v>2</v>
      </c>
    </row>
    <row r="4183" spans="1:3" x14ac:dyDescent="0.3">
      <c r="A4183" s="17" t="s">
        <v>13996</v>
      </c>
      <c r="B4183" s="10">
        <v>4.8719999999999999</v>
      </c>
      <c r="C4183" s="10">
        <v>1</v>
      </c>
    </row>
    <row r="4184" spans="1:3" x14ac:dyDescent="0.3">
      <c r="A4184" s="17" t="s">
        <v>11131</v>
      </c>
      <c r="B4184" s="10">
        <v>7.9859999999999998</v>
      </c>
      <c r="C4184" s="10">
        <v>1</v>
      </c>
    </row>
    <row r="4185" spans="1:3" x14ac:dyDescent="0.3">
      <c r="A4185" s="16" t="s">
        <v>10896</v>
      </c>
      <c r="B4185" s="10">
        <v>12.844000000000001</v>
      </c>
      <c r="C4185" s="10">
        <v>2</v>
      </c>
    </row>
    <row r="4186" spans="1:3" x14ac:dyDescent="0.3">
      <c r="A4186" s="17" t="s">
        <v>14732</v>
      </c>
      <c r="B4186" s="10">
        <v>4.4340000000000002</v>
      </c>
      <c r="C4186" s="10">
        <v>1</v>
      </c>
    </row>
    <row r="4187" spans="1:3" x14ac:dyDescent="0.3">
      <c r="A4187" s="17" t="s">
        <v>10897</v>
      </c>
      <c r="B4187" s="10">
        <v>8.41</v>
      </c>
      <c r="C4187" s="10">
        <v>1</v>
      </c>
    </row>
    <row r="4188" spans="1:3" x14ac:dyDescent="0.3">
      <c r="A4188" s="16" t="s">
        <v>9469</v>
      </c>
      <c r="B4188" s="10">
        <v>12.827999999999999</v>
      </c>
      <c r="C4188" s="10">
        <v>1</v>
      </c>
    </row>
    <row r="4189" spans="1:3" x14ac:dyDescent="0.3">
      <c r="A4189" s="17" t="s">
        <v>9470</v>
      </c>
      <c r="B4189" s="10">
        <v>12.827999999999999</v>
      </c>
      <c r="C4189" s="10">
        <v>1</v>
      </c>
    </row>
    <row r="4190" spans="1:3" x14ac:dyDescent="0.3">
      <c r="A4190" s="16" t="s">
        <v>9472</v>
      </c>
      <c r="B4190" s="10">
        <v>12.817</v>
      </c>
      <c r="C4190" s="10">
        <v>1</v>
      </c>
    </row>
    <row r="4191" spans="1:3" x14ac:dyDescent="0.3">
      <c r="A4191" s="17" t="s">
        <v>9473</v>
      </c>
      <c r="B4191" s="10">
        <v>12.817</v>
      </c>
      <c r="C4191" s="10">
        <v>1</v>
      </c>
    </row>
    <row r="4192" spans="1:3" x14ac:dyDescent="0.3">
      <c r="A4192" s="16" t="s">
        <v>9480</v>
      </c>
      <c r="B4192" s="10">
        <v>12.788</v>
      </c>
      <c r="C4192" s="10">
        <v>1</v>
      </c>
    </row>
    <row r="4193" spans="1:3" x14ac:dyDescent="0.3">
      <c r="A4193" s="17" t="s">
        <v>9481</v>
      </c>
      <c r="B4193" s="10">
        <v>12.788</v>
      </c>
      <c r="C4193" s="10">
        <v>1</v>
      </c>
    </row>
    <row r="4194" spans="1:3" x14ac:dyDescent="0.3">
      <c r="A4194" s="16" t="s">
        <v>9482</v>
      </c>
      <c r="B4194" s="10">
        <v>12.781000000000001</v>
      </c>
      <c r="C4194" s="10">
        <v>1</v>
      </c>
    </row>
    <row r="4195" spans="1:3" x14ac:dyDescent="0.3">
      <c r="A4195" s="17" t="s">
        <v>9483</v>
      </c>
      <c r="B4195" s="10">
        <v>12.781000000000001</v>
      </c>
      <c r="C4195" s="10">
        <v>1</v>
      </c>
    </row>
    <row r="4196" spans="1:3" x14ac:dyDescent="0.3">
      <c r="A4196" s="16" t="s">
        <v>9486</v>
      </c>
      <c r="B4196" s="10">
        <v>12.768000000000001</v>
      </c>
      <c r="C4196" s="10">
        <v>1</v>
      </c>
    </row>
    <row r="4197" spans="1:3" x14ac:dyDescent="0.3">
      <c r="A4197" s="17" t="s">
        <v>9487</v>
      </c>
      <c r="B4197" s="10">
        <v>12.768000000000001</v>
      </c>
      <c r="C4197" s="10">
        <v>1</v>
      </c>
    </row>
    <row r="4198" spans="1:3" x14ac:dyDescent="0.3">
      <c r="A4198" s="16" t="s">
        <v>9488</v>
      </c>
      <c r="B4198" s="10">
        <v>12.76</v>
      </c>
      <c r="C4198" s="10">
        <v>1</v>
      </c>
    </row>
    <row r="4199" spans="1:3" x14ac:dyDescent="0.3">
      <c r="A4199" s="17" t="s">
        <v>9489</v>
      </c>
      <c r="B4199" s="10">
        <v>12.76</v>
      </c>
      <c r="C4199" s="10">
        <v>1</v>
      </c>
    </row>
    <row r="4200" spans="1:3" x14ac:dyDescent="0.3">
      <c r="A4200" s="16" t="s">
        <v>9491</v>
      </c>
      <c r="B4200" s="10">
        <v>12.755000000000001</v>
      </c>
      <c r="C4200" s="10">
        <v>1</v>
      </c>
    </row>
    <row r="4201" spans="1:3" x14ac:dyDescent="0.3">
      <c r="A4201" s="17" t="s">
        <v>9492</v>
      </c>
      <c r="B4201" s="10">
        <v>12.755000000000001</v>
      </c>
      <c r="C4201" s="10">
        <v>1</v>
      </c>
    </row>
    <row r="4202" spans="1:3" x14ac:dyDescent="0.3">
      <c r="A4202" s="16" t="s">
        <v>9493</v>
      </c>
      <c r="B4202" s="10">
        <v>12.754</v>
      </c>
      <c r="C4202" s="10">
        <v>1</v>
      </c>
    </row>
    <row r="4203" spans="1:3" x14ac:dyDescent="0.3">
      <c r="A4203" s="17" t="s">
        <v>9494</v>
      </c>
      <c r="B4203" s="10">
        <v>12.754</v>
      </c>
      <c r="C4203" s="10">
        <v>1</v>
      </c>
    </row>
    <row r="4204" spans="1:3" x14ac:dyDescent="0.3">
      <c r="A4204" s="16" t="s">
        <v>11890</v>
      </c>
      <c r="B4204" s="10">
        <v>12.731</v>
      </c>
      <c r="C4204" s="10">
        <v>2</v>
      </c>
    </row>
    <row r="4205" spans="1:3" x14ac:dyDescent="0.3">
      <c r="A4205" s="17" t="s">
        <v>11034</v>
      </c>
      <c r="B4205" s="10">
        <v>6.81</v>
      </c>
      <c r="C4205" s="10">
        <v>1</v>
      </c>
    </row>
    <row r="4206" spans="1:3" x14ac:dyDescent="0.3">
      <c r="A4206" s="17" t="s">
        <v>12679</v>
      </c>
      <c r="B4206" s="10">
        <v>5.9210000000000003</v>
      </c>
      <c r="C4206" s="10">
        <v>1</v>
      </c>
    </row>
    <row r="4207" spans="1:3" x14ac:dyDescent="0.3">
      <c r="A4207" s="16" t="s">
        <v>9501</v>
      </c>
      <c r="B4207" s="10">
        <v>12.708</v>
      </c>
      <c r="C4207" s="10">
        <v>1</v>
      </c>
    </row>
    <row r="4208" spans="1:3" x14ac:dyDescent="0.3">
      <c r="A4208" s="17" t="s">
        <v>9502</v>
      </c>
      <c r="B4208" s="10">
        <v>12.708</v>
      </c>
      <c r="C4208" s="10">
        <v>1</v>
      </c>
    </row>
    <row r="4209" spans="1:3" x14ac:dyDescent="0.3">
      <c r="A4209" s="16" t="s">
        <v>12041</v>
      </c>
      <c r="B4209" s="10">
        <v>12.690000000000001</v>
      </c>
      <c r="C4209" s="10">
        <v>2</v>
      </c>
    </row>
    <row r="4210" spans="1:3" x14ac:dyDescent="0.3">
      <c r="A4210" s="17" t="s">
        <v>12042</v>
      </c>
      <c r="B4210" s="10">
        <v>6.6260000000000003</v>
      </c>
      <c r="C4210" s="10">
        <v>1</v>
      </c>
    </row>
    <row r="4211" spans="1:3" x14ac:dyDescent="0.3">
      <c r="A4211" s="17" t="s">
        <v>12515</v>
      </c>
      <c r="B4211" s="10">
        <v>6.0640000000000001</v>
      </c>
      <c r="C4211" s="10">
        <v>1</v>
      </c>
    </row>
    <row r="4212" spans="1:3" x14ac:dyDescent="0.3">
      <c r="A4212" s="16" t="s">
        <v>11251</v>
      </c>
      <c r="B4212" s="10">
        <v>12.69</v>
      </c>
      <c r="C4212" s="10">
        <v>2</v>
      </c>
    </row>
    <row r="4213" spans="1:3" x14ac:dyDescent="0.3">
      <c r="A4213" s="17" t="s">
        <v>13964</v>
      </c>
      <c r="B4213" s="10">
        <v>4.8959999999999999</v>
      </c>
      <c r="C4213" s="10">
        <v>1</v>
      </c>
    </row>
    <row r="4214" spans="1:3" x14ac:dyDescent="0.3">
      <c r="A4214" s="17" t="s">
        <v>11252</v>
      </c>
      <c r="B4214" s="10">
        <v>7.7939999999999996</v>
      </c>
      <c r="C4214" s="10">
        <v>1</v>
      </c>
    </row>
    <row r="4215" spans="1:3" x14ac:dyDescent="0.3">
      <c r="A4215" s="16" t="s">
        <v>9509</v>
      </c>
      <c r="B4215" s="10">
        <v>12.673999999999999</v>
      </c>
      <c r="C4215" s="10">
        <v>1</v>
      </c>
    </row>
    <row r="4216" spans="1:3" x14ac:dyDescent="0.3">
      <c r="A4216" s="17" t="s">
        <v>9510</v>
      </c>
      <c r="B4216" s="10">
        <v>12.673999999999999</v>
      </c>
      <c r="C4216" s="10">
        <v>1</v>
      </c>
    </row>
    <row r="4217" spans="1:3" x14ac:dyDescent="0.3">
      <c r="A4217" s="16" t="s">
        <v>11629</v>
      </c>
      <c r="B4217" s="10">
        <v>12.666</v>
      </c>
      <c r="C4217" s="10">
        <v>2</v>
      </c>
    </row>
    <row r="4218" spans="1:3" x14ac:dyDescent="0.3">
      <c r="A4218" s="17" t="s">
        <v>11630</v>
      </c>
      <c r="B4218" s="10">
        <v>7.2039999999999997</v>
      </c>
      <c r="C4218" s="10">
        <v>1</v>
      </c>
    </row>
    <row r="4219" spans="1:3" x14ac:dyDescent="0.3">
      <c r="A4219" s="17" t="s">
        <v>13215</v>
      </c>
      <c r="B4219" s="10">
        <v>5.4619999999999997</v>
      </c>
      <c r="C4219" s="10">
        <v>1</v>
      </c>
    </row>
    <row r="4220" spans="1:3" x14ac:dyDescent="0.3">
      <c r="A4220" s="16" t="s">
        <v>9513</v>
      </c>
      <c r="B4220" s="10">
        <v>12.66</v>
      </c>
      <c r="C4220" s="10">
        <v>1</v>
      </c>
    </row>
    <row r="4221" spans="1:3" x14ac:dyDescent="0.3">
      <c r="A4221" s="17" t="s">
        <v>9514</v>
      </c>
      <c r="B4221" s="10">
        <v>12.66</v>
      </c>
      <c r="C4221" s="10">
        <v>1</v>
      </c>
    </row>
    <row r="4222" spans="1:3" x14ac:dyDescent="0.3">
      <c r="A4222" s="16" t="s">
        <v>11977</v>
      </c>
      <c r="B4222" s="10">
        <v>12.658999999999999</v>
      </c>
      <c r="C4222" s="10">
        <v>2</v>
      </c>
    </row>
    <row r="4223" spans="1:3" x14ac:dyDescent="0.3">
      <c r="A4223" s="17" t="s">
        <v>9890</v>
      </c>
      <c r="B4223" s="10">
        <v>6.6959999999999997</v>
      </c>
      <c r="C4223" s="10">
        <v>1</v>
      </c>
    </row>
    <row r="4224" spans="1:3" x14ac:dyDescent="0.3">
      <c r="A4224" s="17" t="s">
        <v>12628</v>
      </c>
      <c r="B4224" s="10">
        <v>5.9630000000000001</v>
      </c>
      <c r="C4224" s="10">
        <v>1</v>
      </c>
    </row>
    <row r="4225" spans="1:3" x14ac:dyDescent="0.3">
      <c r="A4225" s="16" t="s">
        <v>9517</v>
      </c>
      <c r="B4225" s="10">
        <v>12.643000000000001</v>
      </c>
      <c r="C4225" s="10">
        <v>1</v>
      </c>
    </row>
    <row r="4226" spans="1:3" x14ac:dyDescent="0.3">
      <c r="A4226" s="17" t="s">
        <v>9518</v>
      </c>
      <c r="B4226" s="10">
        <v>12.643000000000001</v>
      </c>
      <c r="C4226" s="10">
        <v>1</v>
      </c>
    </row>
    <row r="4227" spans="1:3" x14ac:dyDescent="0.3">
      <c r="A4227" s="16" t="s">
        <v>9521</v>
      </c>
      <c r="B4227" s="10">
        <v>12.64</v>
      </c>
      <c r="C4227" s="10">
        <v>1</v>
      </c>
    </row>
    <row r="4228" spans="1:3" x14ac:dyDescent="0.3">
      <c r="A4228" s="17" t="s">
        <v>9522</v>
      </c>
      <c r="B4228" s="10">
        <v>12.64</v>
      </c>
      <c r="C4228" s="10">
        <v>1</v>
      </c>
    </row>
    <row r="4229" spans="1:3" x14ac:dyDescent="0.3">
      <c r="A4229" s="16" t="s">
        <v>11727</v>
      </c>
      <c r="B4229" s="10">
        <v>12.632000000000001</v>
      </c>
      <c r="C4229" s="10">
        <v>2</v>
      </c>
    </row>
    <row r="4230" spans="1:3" x14ac:dyDescent="0.3">
      <c r="A4230" s="17" t="s">
        <v>11728</v>
      </c>
      <c r="B4230" s="10">
        <v>7.0430000000000001</v>
      </c>
      <c r="C4230" s="10">
        <v>1</v>
      </c>
    </row>
    <row r="4231" spans="1:3" x14ac:dyDescent="0.3">
      <c r="A4231" s="17" t="s">
        <v>13040</v>
      </c>
      <c r="B4231" s="10">
        <v>5.5890000000000004</v>
      </c>
      <c r="C4231" s="10">
        <v>1</v>
      </c>
    </row>
    <row r="4232" spans="1:3" x14ac:dyDescent="0.3">
      <c r="A4232" s="16" t="s">
        <v>9525</v>
      </c>
      <c r="B4232" s="10">
        <v>12.605</v>
      </c>
      <c r="C4232" s="10">
        <v>1</v>
      </c>
    </row>
    <row r="4233" spans="1:3" x14ac:dyDescent="0.3">
      <c r="A4233" s="17" t="s">
        <v>9526</v>
      </c>
      <c r="B4233" s="10">
        <v>12.605</v>
      </c>
      <c r="C4233" s="10">
        <v>1</v>
      </c>
    </row>
    <row r="4234" spans="1:3" x14ac:dyDescent="0.3">
      <c r="A4234" s="16" t="s">
        <v>11134</v>
      </c>
      <c r="B4234" s="10">
        <v>12.594999999999999</v>
      </c>
      <c r="C4234" s="10">
        <v>2</v>
      </c>
    </row>
    <row r="4235" spans="1:3" x14ac:dyDescent="0.3">
      <c r="A4235" s="17" t="s">
        <v>11135</v>
      </c>
      <c r="B4235" s="10">
        <v>7.984</v>
      </c>
      <c r="C4235" s="10">
        <v>1</v>
      </c>
    </row>
    <row r="4236" spans="1:3" x14ac:dyDescent="0.3">
      <c r="A4236" s="17" t="s">
        <v>14426</v>
      </c>
      <c r="B4236" s="10">
        <v>4.6109999999999998</v>
      </c>
      <c r="C4236" s="10">
        <v>1</v>
      </c>
    </row>
    <row r="4237" spans="1:3" x14ac:dyDescent="0.3">
      <c r="A4237" s="16" t="s">
        <v>9528</v>
      </c>
      <c r="B4237" s="10">
        <v>12.59</v>
      </c>
      <c r="C4237" s="10">
        <v>1</v>
      </c>
    </row>
    <row r="4238" spans="1:3" x14ac:dyDescent="0.3">
      <c r="A4238" s="17" t="s">
        <v>9529</v>
      </c>
      <c r="B4238" s="10">
        <v>12.59</v>
      </c>
      <c r="C4238" s="10">
        <v>1</v>
      </c>
    </row>
    <row r="4239" spans="1:3" x14ac:dyDescent="0.3">
      <c r="A4239" s="16" t="s">
        <v>11348</v>
      </c>
      <c r="B4239" s="10">
        <v>12.577999999999999</v>
      </c>
      <c r="C4239" s="10">
        <v>2</v>
      </c>
    </row>
    <row r="4240" spans="1:3" x14ac:dyDescent="0.3">
      <c r="A4240" s="17" t="s">
        <v>11349</v>
      </c>
      <c r="B4240" s="10">
        <v>7.6079999999999997</v>
      </c>
      <c r="C4240" s="10">
        <v>1</v>
      </c>
    </row>
    <row r="4241" spans="1:3" x14ac:dyDescent="0.3">
      <c r="A4241" s="17" t="s">
        <v>11203</v>
      </c>
      <c r="B4241" s="10">
        <v>4.97</v>
      </c>
      <c r="C4241" s="10">
        <v>1</v>
      </c>
    </row>
    <row r="4242" spans="1:3" x14ac:dyDescent="0.3">
      <c r="A4242" s="16" t="s">
        <v>11001</v>
      </c>
      <c r="B4242" s="10">
        <v>12.537000000000001</v>
      </c>
      <c r="C4242" s="10">
        <v>2</v>
      </c>
    </row>
    <row r="4243" spans="1:3" x14ac:dyDescent="0.3">
      <c r="A4243" s="17" t="s">
        <v>11002</v>
      </c>
      <c r="B4243" s="10">
        <v>8.2460000000000004</v>
      </c>
      <c r="C4243" s="10">
        <v>1</v>
      </c>
    </row>
    <row r="4244" spans="1:3" x14ac:dyDescent="0.3">
      <c r="A4244" s="17" t="s">
        <v>14998</v>
      </c>
      <c r="B4244" s="10">
        <v>4.2910000000000004</v>
      </c>
      <c r="C4244" s="10">
        <v>1</v>
      </c>
    </row>
    <row r="4245" spans="1:3" x14ac:dyDescent="0.3">
      <c r="A4245" s="16" t="s">
        <v>11586</v>
      </c>
      <c r="B4245" s="10">
        <v>12.533000000000001</v>
      </c>
      <c r="C4245" s="10">
        <v>2</v>
      </c>
    </row>
    <row r="4246" spans="1:3" x14ac:dyDescent="0.3">
      <c r="A4246" s="17" t="s">
        <v>13453</v>
      </c>
      <c r="B4246" s="10">
        <v>5.282</v>
      </c>
      <c r="C4246" s="10">
        <v>1</v>
      </c>
    </row>
    <row r="4247" spans="1:3" x14ac:dyDescent="0.3">
      <c r="A4247" s="17" t="s">
        <v>11587</v>
      </c>
      <c r="B4247" s="10">
        <v>7.2510000000000003</v>
      </c>
      <c r="C4247" s="10">
        <v>1</v>
      </c>
    </row>
    <row r="4248" spans="1:3" x14ac:dyDescent="0.3">
      <c r="A4248" s="16" t="s">
        <v>9536</v>
      </c>
      <c r="B4248" s="10">
        <v>12.525</v>
      </c>
      <c r="C4248" s="10">
        <v>1</v>
      </c>
    </row>
    <row r="4249" spans="1:3" x14ac:dyDescent="0.3">
      <c r="A4249" s="17" t="s">
        <v>9537</v>
      </c>
      <c r="B4249" s="10">
        <v>12.525</v>
      </c>
      <c r="C4249" s="10">
        <v>1</v>
      </c>
    </row>
    <row r="4250" spans="1:3" x14ac:dyDescent="0.3">
      <c r="A4250" s="16" t="s">
        <v>9540</v>
      </c>
      <c r="B4250" s="10">
        <v>12.519</v>
      </c>
      <c r="C4250" s="10">
        <v>1</v>
      </c>
    </row>
    <row r="4251" spans="1:3" x14ac:dyDescent="0.3">
      <c r="A4251" s="17" t="s">
        <v>9541</v>
      </c>
      <c r="B4251" s="10">
        <v>12.519</v>
      </c>
      <c r="C4251" s="10">
        <v>1</v>
      </c>
    </row>
    <row r="4252" spans="1:3" x14ac:dyDescent="0.3">
      <c r="A4252" s="16" t="s">
        <v>10956</v>
      </c>
      <c r="B4252" s="10">
        <v>12.512</v>
      </c>
      <c r="C4252" s="10">
        <v>2</v>
      </c>
    </row>
    <row r="4253" spans="1:3" x14ac:dyDescent="0.3">
      <c r="A4253" s="17" t="s">
        <v>10957</v>
      </c>
      <c r="B4253" s="10">
        <v>8.3070000000000004</v>
      </c>
      <c r="C4253" s="10">
        <v>1</v>
      </c>
    </row>
    <row r="4254" spans="1:3" x14ac:dyDescent="0.3">
      <c r="A4254" s="17" t="s">
        <v>15166</v>
      </c>
      <c r="B4254" s="10">
        <v>4.2050000000000001</v>
      </c>
      <c r="C4254" s="10">
        <v>1</v>
      </c>
    </row>
    <row r="4255" spans="1:3" x14ac:dyDescent="0.3">
      <c r="A4255" s="16" t="s">
        <v>9385</v>
      </c>
      <c r="B4255" s="10">
        <v>12.503</v>
      </c>
      <c r="C4255" s="10">
        <v>1</v>
      </c>
    </row>
    <row r="4256" spans="1:3" x14ac:dyDescent="0.3">
      <c r="A4256" s="17" t="s">
        <v>9544</v>
      </c>
      <c r="B4256" s="10">
        <v>12.503</v>
      </c>
      <c r="C4256" s="10">
        <v>1</v>
      </c>
    </row>
    <row r="4257" spans="1:3" x14ac:dyDescent="0.3">
      <c r="A4257" s="16" t="s">
        <v>9545</v>
      </c>
      <c r="B4257" s="10">
        <v>12.499000000000001</v>
      </c>
      <c r="C4257" s="10">
        <v>1</v>
      </c>
    </row>
    <row r="4258" spans="1:3" x14ac:dyDescent="0.3">
      <c r="A4258" s="17" t="s">
        <v>9546</v>
      </c>
      <c r="B4258" s="10">
        <v>12.499000000000001</v>
      </c>
      <c r="C4258" s="10">
        <v>1</v>
      </c>
    </row>
    <row r="4259" spans="1:3" x14ac:dyDescent="0.3">
      <c r="A4259" s="16" t="s">
        <v>11450</v>
      </c>
      <c r="B4259" s="10">
        <v>12.495000000000001</v>
      </c>
      <c r="C4259" s="10">
        <v>2</v>
      </c>
    </row>
    <row r="4260" spans="1:3" x14ac:dyDescent="0.3">
      <c r="A4260" s="17" t="s">
        <v>10378</v>
      </c>
      <c r="B4260" s="10">
        <v>7.4420000000000002</v>
      </c>
      <c r="C4260" s="10">
        <v>1</v>
      </c>
    </row>
    <row r="4261" spans="1:3" x14ac:dyDescent="0.3">
      <c r="A4261" s="17" t="s">
        <v>13779</v>
      </c>
      <c r="B4261" s="10">
        <v>5.0529999999999999</v>
      </c>
      <c r="C4261" s="10">
        <v>1</v>
      </c>
    </row>
    <row r="4262" spans="1:3" x14ac:dyDescent="0.3">
      <c r="A4262" s="16" t="s">
        <v>10953</v>
      </c>
      <c r="B4262" s="10">
        <v>12.492999999999999</v>
      </c>
      <c r="C4262" s="10">
        <v>2</v>
      </c>
    </row>
    <row r="4263" spans="1:3" x14ac:dyDescent="0.3">
      <c r="A4263" s="17" t="s">
        <v>10954</v>
      </c>
      <c r="B4263" s="10">
        <v>8.3089999999999993</v>
      </c>
      <c r="C4263" s="10">
        <v>1</v>
      </c>
    </row>
    <row r="4264" spans="1:3" x14ac:dyDescent="0.3">
      <c r="A4264" s="17" t="s">
        <v>15208</v>
      </c>
      <c r="B4264" s="10">
        <v>4.1840000000000002</v>
      </c>
      <c r="C4264" s="10">
        <v>1</v>
      </c>
    </row>
    <row r="4265" spans="1:3" x14ac:dyDescent="0.3">
      <c r="A4265" s="16" t="s">
        <v>9580</v>
      </c>
      <c r="B4265" s="10">
        <v>12.361000000000001</v>
      </c>
      <c r="C4265" s="10">
        <v>1</v>
      </c>
    </row>
    <row r="4266" spans="1:3" x14ac:dyDescent="0.3">
      <c r="A4266" s="17" t="s">
        <v>9581</v>
      </c>
      <c r="B4266" s="10">
        <v>12.361000000000001</v>
      </c>
      <c r="C4266" s="10">
        <v>1</v>
      </c>
    </row>
    <row r="4267" spans="1:3" x14ac:dyDescent="0.3">
      <c r="A4267" s="16" t="s">
        <v>9584</v>
      </c>
      <c r="B4267" s="10">
        <v>12.352</v>
      </c>
      <c r="C4267" s="10">
        <v>1</v>
      </c>
    </row>
    <row r="4268" spans="1:3" x14ac:dyDescent="0.3">
      <c r="A4268" s="17" t="s">
        <v>9585</v>
      </c>
      <c r="B4268" s="10">
        <v>12.352</v>
      </c>
      <c r="C4268" s="10">
        <v>1</v>
      </c>
    </row>
    <row r="4269" spans="1:3" x14ac:dyDescent="0.3">
      <c r="A4269" s="16" t="s">
        <v>11383</v>
      </c>
      <c r="B4269" s="10">
        <v>12.344000000000001</v>
      </c>
      <c r="C4269" s="10">
        <v>2</v>
      </c>
    </row>
    <row r="4270" spans="1:3" x14ac:dyDescent="0.3">
      <c r="A4270" s="17" t="s">
        <v>11384</v>
      </c>
      <c r="B4270" s="10">
        <v>7.5410000000000004</v>
      </c>
      <c r="C4270" s="10">
        <v>1</v>
      </c>
    </row>
    <row r="4271" spans="1:3" x14ac:dyDescent="0.3">
      <c r="A4271" s="17" t="s">
        <v>14118</v>
      </c>
      <c r="B4271" s="10">
        <v>4.8029999999999999</v>
      </c>
      <c r="C4271" s="10">
        <v>1</v>
      </c>
    </row>
    <row r="4272" spans="1:3" x14ac:dyDescent="0.3">
      <c r="A4272" s="16" t="s">
        <v>9590</v>
      </c>
      <c r="B4272" s="10">
        <v>12.331</v>
      </c>
      <c r="C4272" s="10">
        <v>1</v>
      </c>
    </row>
    <row r="4273" spans="1:3" x14ac:dyDescent="0.3">
      <c r="A4273" s="17" t="s">
        <v>9591</v>
      </c>
      <c r="B4273" s="10">
        <v>12.331</v>
      </c>
      <c r="C4273" s="10">
        <v>1</v>
      </c>
    </row>
    <row r="4274" spans="1:3" x14ac:dyDescent="0.3">
      <c r="A4274" s="16" t="s">
        <v>11154</v>
      </c>
      <c r="B4274" s="10">
        <v>12.311</v>
      </c>
      <c r="C4274" s="10">
        <v>2</v>
      </c>
    </row>
    <row r="4275" spans="1:3" x14ac:dyDescent="0.3">
      <c r="A4275" s="17" t="s">
        <v>11155</v>
      </c>
      <c r="B4275" s="10">
        <v>7.9420000000000002</v>
      </c>
      <c r="C4275" s="10">
        <v>1</v>
      </c>
    </row>
    <row r="4276" spans="1:3" x14ac:dyDescent="0.3">
      <c r="A4276" s="17" t="s">
        <v>14851</v>
      </c>
      <c r="B4276" s="10">
        <v>4.3689999999999998</v>
      </c>
      <c r="C4276" s="10">
        <v>1</v>
      </c>
    </row>
    <row r="4277" spans="1:3" x14ac:dyDescent="0.3">
      <c r="A4277" s="16" t="s">
        <v>9594</v>
      </c>
      <c r="B4277" s="10">
        <v>12.31</v>
      </c>
      <c r="C4277" s="10">
        <v>1</v>
      </c>
    </row>
    <row r="4278" spans="1:3" x14ac:dyDescent="0.3">
      <c r="A4278" s="17" t="s">
        <v>9595</v>
      </c>
      <c r="B4278" s="10">
        <v>12.31</v>
      </c>
      <c r="C4278" s="10">
        <v>1</v>
      </c>
    </row>
    <row r="4279" spans="1:3" x14ac:dyDescent="0.3">
      <c r="A4279" s="16" t="s">
        <v>9603</v>
      </c>
      <c r="B4279" s="10">
        <v>12.304</v>
      </c>
      <c r="C4279" s="10">
        <v>1</v>
      </c>
    </row>
    <row r="4280" spans="1:3" x14ac:dyDescent="0.3">
      <c r="A4280" s="17" t="s">
        <v>9604</v>
      </c>
      <c r="B4280" s="10">
        <v>12.304</v>
      </c>
      <c r="C4280" s="10">
        <v>1</v>
      </c>
    </row>
    <row r="4281" spans="1:3" x14ac:dyDescent="0.3">
      <c r="A4281" s="16" t="s">
        <v>9601</v>
      </c>
      <c r="B4281" s="10">
        <v>12.304</v>
      </c>
      <c r="C4281" s="10">
        <v>1</v>
      </c>
    </row>
    <row r="4282" spans="1:3" x14ac:dyDescent="0.3">
      <c r="A4282" s="17" t="s">
        <v>9602</v>
      </c>
      <c r="B4282" s="10">
        <v>12.304</v>
      </c>
      <c r="C4282" s="10">
        <v>1</v>
      </c>
    </row>
    <row r="4283" spans="1:3" x14ac:dyDescent="0.3">
      <c r="A4283" s="16" t="s">
        <v>11604</v>
      </c>
      <c r="B4283" s="10">
        <v>12.298</v>
      </c>
      <c r="C4283" s="10">
        <v>2</v>
      </c>
    </row>
    <row r="4284" spans="1:3" x14ac:dyDescent="0.3">
      <c r="A4284" s="17" t="s">
        <v>11605</v>
      </c>
      <c r="B4284" s="10">
        <v>7.2210000000000001</v>
      </c>
      <c r="C4284" s="10">
        <v>1</v>
      </c>
    </row>
    <row r="4285" spans="1:3" x14ac:dyDescent="0.3">
      <c r="A4285" s="17" t="s">
        <v>13751</v>
      </c>
      <c r="B4285" s="10">
        <v>5.077</v>
      </c>
      <c r="C4285" s="10">
        <v>1</v>
      </c>
    </row>
    <row r="4286" spans="1:3" x14ac:dyDescent="0.3">
      <c r="A4286" s="16" t="s">
        <v>11428</v>
      </c>
      <c r="B4286" s="10">
        <v>12.288</v>
      </c>
      <c r="C4286" s="10">
        <v>2</v>
      </c>
    </row>
    <row r="4287" spans="1:3" x14ac:dyDescent="0.3">
      <c r="A4287" s="17" t="s">
        <v>11429</v>
      </c>
      <c r="B4287" s="10">
        <v>7.4660000000000002</v>
      </c>
      <c r="C4287" s="10">
        <v>1</v>
      </c>
    </row>
    <row r="4288" spans="1:3" x14ac:dyDescent="0.3">
      <c r="A4288" s="17" t="s">
        <v>14071</v>
      </c>
      <c r="B4288" s="10">
        <v>4.8220000000000001</v>
      </c>
      <c r="C4288" s="10">
        <v>1</v>
      </c>
    </row>
    <row r="4289" spans="1:3" x14ac:dyDescent="0.3">
      <c r="A4289" s="16" t="s">
        <v>11082</v>
      </c>
      <c r="B4289" s="10">
        <v>12.281000000000001</v>
      </c>
      <c r="C4289" s="10">
        <v>2</v>
      </c>
    </row>
    <row r="4290" spans="1:3" x14ac:dyDescent="0.3">
      <c r="A4290" s="17" t="s">
        <v>11083</v>
      </c>
      <c r="B4290" s="10">
        <v>8.0820000000000007</v>
      </c>
      <c r="C4290" s="10">
        <v>1</v>
      </c>
    </row>
    <row r="4291" spans="1:3" x14ac:dyDescent="0.3">
      <c r="A4291" s="17" t="s">
        <v>15179</v>
      </c>
      <c r="B4291" s="10">
        <v>4.1989999999999998</v>
      </c>
      <c r="C4291" s="10">
        <v>1</v>
      </c>
    </row>
    <row r="4292" spans="1:3" x14ac:dyDescent="0.3">
      <c r="A4292" s="16" t="s">
        <v>9618</v>
      </c>
      <c r="B4292" s="10">
        <v>12.263</v>
      </c>
      <c r="C4292" s="10">
        <v>1</v>
      </c>
    </row>
    <row r="4293" spans="1:3" x14ac:dyDescent="0.3">
      <c r="A4293" s="17" t="s">
        <v>9619</v>
      </c>
      <c r="B4293" s="10">
        <v>12.263</v>
      </c>
      <c r="C4293" s="10">
        <v>1</v>
      </c>
    </row>
    <row r="4294" spans="1:3" x14ac:dyDescent="0.3">
      <c r="A4294" s="16" t="s">
        <v>11622</v>
      </c>
      <c r="B4294" s="10">
        <v>12.254</v>
      </c>
      <c r="C4294" s="10">
        <v>2</v>
      </c>
    </row>
    <row r="4295" spans="1:3" x14ac:dyDescent="0.3">
      <c r="A4295" s="17" t="s">
        <v>11623</v>
      </c>
      <c r="B4295" s="10">
        <v>7.2089999999999996</v>
      </c>
      <c r="C4295" s="10">
        <v>1</v>
      </c>
    </row>
    <row r="4296" spans="1:3" x14ac:dyDescent="0.3">
      <c r="A4296" s="17" t="s">
        <v>13782</v>
      </c>
      <c r="B4296" s="10">
        <v>5.0449999999999999</v>
      </c>
      <c r="C4296" s="10">
        <v>1</v>
      </c>
    </row>
    <row r="4297" spans="1:3" x14ac:dyDescent="0.3">
      <c r="A4297" s="16" t="s">
        <v>11408</v>
      </c>
      <c r="B4297" s="10">
        <v>12.249000000000001</v>
      </c>
      <c r="C4297" s="10">
        <v>2</v>
      </c>
    </row>
    <row r="4298" spans="1:3" x14ac:dyDescent="0.3">
      <c r="A4298" s="17" t="s">
        <v>11409</v>
      </c>
      <c r="B4298" s="10">
        <v>7.4960000000000004</v>
      </c>
      <c r="C4298" s="10">
        <v>1</v>
      </c>
    </row>
    <row r="4299" spans="1:3" x14ac:dyDescent="0.3">
      <c r="A4299" s="17" t="s">
        <v>14194</v>
      </c>
      <c r="B4299" s="10">
        <v>4.7530000000000001</v>
      </c>
      <c r="C4299" s="10">
        <v>1</v>
      </c>
    </row>
    <row r="4300" spans="1:3" x14ac:dyDescent="0.3">
      <c r="A4300" s="16" t="s">
        <v>9622</v>
      </c>
      <c r="B4300" s="10">
        <v>12.234999999999999</v>
      </c>
      <c r="C4300" s="10">
        <v>1</v>
      </c>
    </row>
    <row r="4301" spans="1:3" x14ac:dyDescent="0.3">
      <c r="A4301" s="17" t="s">
        <v>9623</v>
      </c>
      <c r="B4301" s="10">
        <v>12.234999999999999</v>
      </c>
      <c r="C4301" s="10">
        <v>1</v>
      </c>
    </row>
    <row r="4302" spans="1:3" x14ac:dyDescent="0.3">
      <c r="A4302" s="16" t="s">
        <v>9624</v>
      </c>
      <c r="B4302" s="10">
        <v>12.234</v>
      </c>
      <c r="C4302" s="10">
        <v>1</v>
      </c>
    </row>
    <row r="4303" spans="1:3" x14ac:dyDescent="0.3">
      <c r="A4303" s="17" t="s">
        <v>9625</v>
      </c>
      <c r="B4303" s="10">
        <v>12.234</v>
      </c>
      <c r="C4303" s="10">
        <v>1</v>
      </c>
    </row>
    <row r="4304" spans="1:3" x14ac:dyDescent="0.3">
      <c r="A4304" s="16" t="s">
        <v>9629</v>
      </c>
      <c r="B4304" s="10">
        <v>12.212999999999999</v>
      </c>
      <c r="C4304" s="10">
        <v>1</v>
      </c>
    </row>
    <row r="4305" spans="1:3" x14ac:dyDescent="0.3">
      <c r="A4305" s="17" t="s">
        <v>9630</v>
      </c>
      <c r="B4305" s="10">
        <v>12.212999999999999</v>
      </c>
      <c r="C4305" s="10">
        <v>1</v>
      </c>
    </row>
    <row r="4306" spans="1:3" x14ac:dyDescent="0.3">
      <c r="A4306" s="16" t="s">
        <v>9631</v>
      </c>
      <c r="B4306" s="10">
        <v>12.209</v>
      </c>
      <c r="C4306" s="10">
        <v>1</v>
      </c>
    </row>
    <row r="4307" spans="1:3" x14ac:dyDescent="0.3">
      <c r="A4307" s="17" t="s">
        <v>9632</v>
      </c>
      <c r="B4307" s="10">
        <v>12.209</v>
      </c>
      <c r="C4307" s="10">
        <v>1</v>
      </c>
    </row>
    <row r="4308" spans="1:3" x14ac:dyDescent="0.3">
      <c r="A4308" s="16" t="s">
        <v>9645</v>
      </c>
      <c r="B4308" s="10">
        <v>12.157</v>
      </c>
      <c r="C4308" s="10">
        <v>1</v>
      </c>
    </row>
    <row r="4309" spans="1:3" x14ac:dyDescent="0.3">
      <c r="A4309" s="17" t="s">
        <v>9646</v>
      </c>
      <c r="B4309" s="10">
        <v>12.157</v>
      </c>
      <c r="C4309" s="10">
        <v>1</v>
      </c>
    </row>
    <row r="4310" spans="1:3" x14ac:dyDescent="0.3">
      <c r="A4310" s="16" t="s">
        <v>9655</v>
      </c>
      <c r="B4310" s="10">
        <v>12.11</v>
      </c>
      <c r="C4310" s="10">
        <v>1</v>
      </c>
    </row>
    <row r="4311" spans="1:3" x14ac:dyDescent="0.3">
      <c r="A4311" s="17" t="s">
        <v>9656</v>
      </c>
      <c r="B4311" s="10">
        <v>12.11</v>
      </c>
      <c r="C4311" s="10">
        <v>1</v>
      </c>
    </row>
    <row r="4312" spans="1:3" x14ac:dyDescent="0.3">
      <c r="A4312" s="16" t="s">
        <v>9658</v>
      </c>
      <c r="B4312" s="10">
        <v>12.103999999999999</v>
      </c>
      <c r="C4312" s="10">
        <v>1</v>
      </c>
    </row>
    <row r="4313" spans="1:3" x14ac:dyDescent="0.3">
      <c r="A4313" s="17" t="s">
        <v>9659</v>
      </c>
      <c r="B4313" s="10">
        <v>12.103999999999999</v>
      </c>
      <c r="C4313" s="10">
        <v>1</v>
      </c>
    </row>
    <row r="4314" spans="1:3" x14ac:dyDescent="0.3">
      <c r="A4314" s="16" t="s">
        <v>9661</v>
      </c>
      <c r="B4314" s="10">
        <v>12.099</v>
      </c>
      <c r="C4314" s="10">
        <v>1</v>
      </c>
    </row>
    <row r="4315" spans="1:3" x14ac:dyDescent="0.3">
      <c r="A4315" s="17" t="s">
        <v>9662</v>
      </c>
      <c r="B4315" s="10">
        <v>12.099</v>
      </c>
      <c r="C4315" s="10">
        <v>1</v>
      </c>
    </row>
    <row r="4316" spans="1:3" x14ac:dyDescent="0.3">
      <c r="A4316" s="16" t="s">
        <v>9665</v>
      </c>
      <c r="B4316" s="10">
        <v>12.093</v>
      </c>
      <c r="C4316" s="10">
        <v>1</v>
      </c>
    </row>
    <row r="4317" spans="1:3" x14ac:dyDescent="0.3">
      <c r="A4317" s="17" t="s">
        <v>9666</v>
      </c>
      <c r="B4317" s="10">
        <v>12.093</v>
      </c>
      <c r="C4317" s="10">
        <v>1</v>
      </c>
    </row>
    <row r="4318" spans="1:3" x14ac:dyDescent="0.3">
      <c r="A4318" s="16" t="s">
        <v>9671</v>
      </c>
      <c r="B4318" s="10">
        <v>12.063000000000001</v>
      </c>
      <c r="C4318" s="10">
        <v>1</v>
      </c>
    </row>
    <row r="4319" spans="1:3" x14ac:dyDescent="0.3">
      <c r="A4319" s="17" t="s">
        <v>9672</v>
      </c>
      <c r="B4319" s="10">
        <v>12.063000000000001</v>
      </c>
      <c r="C4319" s="10">
        <v>1</v>
      </c>
    </row>
    <row r="4320" spans="1:3" x14ac:dyDescent="0.3">
      <c r="A4320" s="16" t="s">
        <v>9673</v>
      </c>
      <c r="B4320" s="10">
        <v>12.052</v>
      </c>
      <c r="C4320" s="10">
        <v>1</v>
      </c>
    </row>
    <row r="4321" spans="1:3" x14ac:dyDescent="0.3">
      <c r="A4321" s="17" t="s">
        <v>9674</v>
      </c>
      <c r="B4321" s="10">
        <v>12.052</v>
      </c>
      <c r="C4321" s="10">
        <v>1</v>
      </c>
    </row>
    <row r="4322" spans="1:3" x14ac:dyDescent="0.3">
      <c r="A4322" s="16" t="s">
        <v>9680</v>
      </c>
      <c r="B4322" s="10">
        <v>12.028</v>
      </c>
      <c r="C4322" s="10">
        <v>1</v>
      </c>
    </row>
    <row r="4323" spans="1:3" x14ac:dyDescent="0.3">
      <c r="A4323" s="17" t="s">
        <v>9681</v>
      </c>
      <c r="B4323" s="10">
        <v>12.028</v>
      </c>
      <c r="C4323" s="10">
        <v>1</v>
      </c>
    </row>
    <row r="4324" spans="1:3" x14ac:dyDescent="0.3">
      <c r="A4324" s="16" t="s">
        <v>9683</v>
      </c>
      <c r="B4324" s="10">
        <v>12.016999999999999</v>
      </c>
      <c r="C4324" s="10">
        <v>1</v>
      </c>
    </row>
    <row r="4325" spans="1:3" x14ac:dyDescent="0.3">
      <c r="A4325" s="17" t="s">
        <v>9684</v>
      </c>
      <c r="B4325" s="10">
        <v>12.016999999999999</v>
      </c>
      <c r="C4325" s="10">
        <v>1</v>
      </c>
    </row>
    <row r="4326" spans="1:3" x14ac:dyDescent="0.3">
      <c r="A4326" s="16" t="s">
        <v>9685</v>
      </c>
      <c r="B4326" s="10">
        <v>12.013</v>
      </c>
      <c r="C4326" s="10">
        <v>1</v>
      </c>
    </row>
    <row r="4327" spans="1:3" x14ac:dyDescent="0.3">
      <c r="A4327" s="17" t="s">
        <v>9686</v>
      </c>
      <c r="B4327" s="10">
        <v>12.013</v>
      </c>
      <c r="C4327" s="10">
        <v>1</v>
      </c>
    </row>
    <row r="4328" spans="1:3" x14ac:dyDescent="0.3">
      <c r="A4328" s="16" t="s">
        <v>9688</v>
      </c>
      <c r="B4328" s="10">
        <v>12.007</v>
      </c>
      <c r="C4328" s="10">
        <v>1</v>
      </c>
    </row>
    <row r="4329" spans="1:3" x14ac:dyDescent="0.3">
      <c r="A4329" s="17" t="s">
        <v>9689</v>
      </c>
      <c r="B4329" s="10">
        <v>12.007</v>
      </c>
      <c r="C4329" s="10">
        <v>1</v>
      </c>
    </row>
    <row r="4330" spans="1:3" x14ac:dyDescent="0.3">
      <c r="A4330" s="16" t="s">
        <v>9693</v>
      </c>
      <c r="B4330" s="10">
        <v>11.997999999999999</v>
      </c>
      <c r="C4330" s="10">
        <v>1</v>
      </c>
    </row>
    <row r="4331" spans="1:3" x14ac:dyDescent="0.3">
      <c r="A4331" s="17" t="s">
        <v>9694</v>
      </c>
      <c r="B4331" s="10">
        <v>11.997999999999999</v>
      </c>
      <c r="C4331" s="10">
        <v>1</v>
      </c>
    </row>
    <row r="4332" spans="1:3" x14ac:dyDescent="0.3">
      <c r="A4332" s="16" t="s">
        <v>9697</v>
      </c>
      <c r="B4332" s="10">
        <v>11.994999999999999</v>
      </c>
      <c r="C4332" s="10">
        <v>1</v>
      </c>
    </row>
    <row r="4333" spans="1:3" x14ac:dyDescent="0.3">
      <c r="A4333" s="17" t="s">
        <v>9698</v>
      </c>
      <c r="B4333" s="10">
        <v>11.994999999999999</v>
      </c>
      <c r="C4333" s="10">
        <v>1</v>
      </c>
    </row>
    <row r="4334" spans="1:3" x14ac:dyDescent="0.3">
      <c r="A4334" s="16" t="s">
        <v>9695</v>
      </c>
      <c r="B4334" s="10">
        <v>11.994999999999999</v>
      </c>
      <c r="C4334" s="10">
        <v>1</v>
      </c>
    </row>
    <row r="4335" spans="1:3" x14ac:dyDescent="0.3">
      <c r="A4335" s="17" t="s">
        <v>9696</v>
      </c>
      <c r="B4335" s="10">
        <v>11.994999999999999</v>
      </c>
      <c r="C4335" s="10">
        <v>1</v>
      </c>
    </row>
    <row r="4336" spans="1:3" x14ac:dyDescent="0.3">
      <c r="A4336" s="16" t="s">
        <v>9702</v>
      </c>
      <c r="B4336" s="10">
        <v>11.967000000000001</v>
      </c>
      <c r="C4336" s="10">
        <v>1</v>
      </c>
    </row>
    <row r="4337" spans="1:3" x14ac:dyDescent="0.3">
      <c r="A4337" s="17" t="s">
        <v>9703</v>
      </c>
      <c r="B4337" s="10">
        <v>11.967000000000001</v>
      </c>
      <c r="C4337" s="10">
        <v>1</v>
      </c>
    </row>
    <row r="4338" spans="1:3" x14ac:dyDescent="0.3">
      <c r="A4338" s="16" t="s">
        <v>9704</v>
      </c>
      <c r="B4338" s="10">
        <v>11.958</v>
      </c>
      <c r="C4338" s="10">
        <v>1</v>
      </c>
    </row>
    <row r="4339" spans="1:3" x14ac:dyDescent="0.3">
      <c r="A4339" s="17" t="s">
        <v>9705</v>
      </c>
      <c r="B4339" s="10">
        <v>11.958</v>
      </c>
      <c r="C4339" s="10">
        <v>1</v>
      </c>
    </row>
    <row r="4340" spans="1:3" x14ac:dyDescent="0.3">
      <c r="A4340" s="16" t="s">
        <v>9707</v>
      </c>
      <c r="B4340" s="10">
        <v>11.926</v>
      </c>
      <c r="C4340" s="10">
        <v>1</v>
      </c>
    </row>
    <row r="4341" spans="1:3" x14ac:dyDescent="0.3">
      <c r="A4341" s="17" t="s">
        <v>9708</v>
      </c>
      <c r="B4341" s="10">
        <v>11.926</v>
      </c>
      <c r="C4341" s="10">
        <v>1</v>
      </c>
    </row>
    <row r="4342" spans="1:3" x14ac:dyDescent="0.3">
      <c r="A4342" s="16" t="s">
        <v>11577</v>
      </c>
      <c r="B4342" s="10">
        <v>11.919</v>
      </c>
      <c r="C4342" s="10">
        <v>2</v>
      </c>
    </row>
    <row r="4343" spans="1:3" x14ac:dyDescent="0.3">
      <c r="A4343" s="17" t="s">
        <v>11578</v>
      </c>
      <c r="B4343" s="10">
        <v>7.258</v>
      </c>
      <c r="C4343" s="10">
        <v>1</v>
      </c>
    </row>
    <row r="4344" spans="1:3" x14ac:dyDescent="0.3">
      <c r="A4344" s="17" t="s">
        <v>14334</v>
      </c>
      <c r="B4344" s="10">
        <v>4.6609999999999996</v>
      </c>
      <c r="C4344" s="10">
        <v>1</v>
      </c>
    </row>
    <row r="4345" spans="1:3" x14ac:dyDescent="0.3">
      <c r="A4345" s="16" t="s">
        <v>12249</v>
      </c>
      <c r="B4345" s="10">
        <v>11.908999999999999</v>
      </c>
      <c r="C4345" s="10">
        <v>2</v>
      </c>
    </row>
    <row r="4346" spans="1:3" x14ac:dyDescent="0.3">
      <c r="A4346" s="17" t="s">
        <v>12250</v>
      </c>
      <c r="B4346" s="10">
        <v>6.391</v>
      </c>
      <c r="C4346" s="10">
        <v>1</v>
      </c>
    </row>
    <row r="4347" spans="1:3" x14ac:dyDescent="0.3">
      <c r="A4347" s="17" t="s">
        <v>13142</v>
      </c>
      <c r="B4347" s="10">
        <v>5.5179999999999998</v>
      </c>
      <c r="C4347" s="10">
        <v>1</v>
      </c>
    </row>
    <row r="4348" spans="1:3" x14ac:dyDescent="0.3">
      <c r="A4348" s="16" t="s">
        <v>9714</v>
      </c>
      <c r="B4348" s="10">
        <v>11.898</v>
      </c>
      <c r="C4348" s="10">
        <v>1</v>
      </c>
    </row>
    <row r="4349" spans="1:3" x14ac:dyDescent="0.3">
      <c r="A4349" s="17" t="s">
        <v>9715</v>
      </c>
      <c r="B4349" s="10">
        <v>11.898</v>
      </c>
      <c r="C4349" s="10">
        <v>1</v>
      </c>
    </row>
    <row r="4350" spans="1:3" x14ac:dyDescent="0.3">
      <c r="A4350" s="16" t="s">
        <v>12257</v>
      </c>
      <c r="B4350" s="10">
        <v>11.887</v>
      </c>
      <c r="C4350" s="10">
        <v>2</v>
      </c>
    </row>
    <row r="4351" spans="1:3" x14ac:dyDescent="0.3">
      <c r="A4351" s="17" t="s">
        <v>12258</v>
      </c>
      <c r="B4351" s="10">
        <v>6.3879999999999999</v>
      </c>
      <c r="C4351" s="10">
        <v>1</v>
      </c>
    </row>
    <row r="4352" spans="1:3" x14ac:dyDescent="0.3">
      <c r="A4352" s="17" t="s">
        <v>13172</v>
      </c>
      <c r="B4352" s="10">
        <v>5.4989999999999997</v>
      </c>
      <c r="C4352" s="10">
        <v>1</v>
      </c>
    </row>
    <row r="4353" spans="1:3" x14ac:dyDescent="0.3">
      <c r="A4353" s="16" t="s">
        <v>12633</v>
      </c>
      <c r="B4353" s="10">
        <v>11.876999999999999</v>
      </c>
      <c r="C4353" s="10">
        <v>2</v>
      </c>
    </row>
    <row r="4354" spans="1:3" x14ac:dyDescent="0.3">
      <c r="A4354" s="17" t="s">
        <v>12634</v>
      </c>
      <c r="B4354" s="10">
        <v>5.9569999999999999</v>
      </c>
      <c r="C4354" s="10">
        <v>1</v>
      </c>
    </row>
    <row r="4355" spans="1:3" x14ac:dyDescent="0.3">
      <c r="A4355" s="17" t="s">
        <v>11986</v>
      </c>
      <c r="B4355" s="10">
        <v>5.92</v>
      </c>
      <c r="C4355" s="10">
        <v>1</v>
      </c>
    </row>
    <row r="4356" spans="1:3" x14ac:dyDescent="0.3">
      <c r="A4356" s="16" t="s">
        <v>12356</v>
      </c>
      <c r="B4356" s="10">
        <v>11.870999999999999</v>
      </c>
      <c r="C4356" s="10">
        <v>2</v>
      </c>
    </row>
    <row r="4357" spans="1:3" x14ac:dyDescent="0.3">
      <c r="A4357" s="17" t="s">
        <v>13025</v>
      </c>
      <c r="B4357" s="10">
        <v>5.5979999999999999</v>
      </c>
      <c r="C4357" s="10">
        <v>1</v>
      </c>
    </row>
    <row r="4358" spans="1:3" x14ac:dyDescent="0.3">
      <c r="A4358" s="17" t="s">
        <v>12357</v>
      </c>
      <c r="B4358" s="10">
        <v>6.2729999999999997</v>
      </c>
      <c r="C4358" s="10">
        <v>1</v>
      </c>
    </row>
    <row r="4359" spans="1:3" x14ac:dyDescent="0.3">
      <c r="A4359" s="16" t="s">
        <v>9720</v>
      </c>
      <c r="B4359" s="10">
        <v>11.868</v>
      </c>
      <c r="C4359" s="10">
        <v>1</v>
      </c>
    </row>
    <row r="4360" spans="1:3" x14ac:dyDescent="0.3">
      <c r="A4360" s="17" t="s">
        <v>9721</v>
      </c>
      <c r="B4360" s="10">
        <v>11.868</v>
      </c>
      <c r="C4360" s="10">
        <v>1</v>
      </c>
    </row>
    <row r="4361" spans="1:3" x14ac:dyDescent="0.3">
      <c r="A4361" s="16" t="s">
        <v>9727</v>
      </c>
      <c r="B4361" s="10">
        <v>11.814</v>
      </c>
      <c r="C4361" s="10">
        <v>1</v>
      </c>
    </row>
    <row r="4362" spans="1:3" x14ac:dyDescent="0.3">
      <c r="A4362" s="17" t="s">
        <v>9728</v>
      </c>
      <c r="B4362" s="10">
        <v>11.814</v>
      </c>
      <c r="C4362" s="10">
        <v>1</v>
      </c>
    </row>
    <row r="4363" spans="1:3" x14ac:dyDescent="0.3">
      <c r="A4363" s="16" t="s">
        <v>11929</v>
      </c>
      <c r="B4363" s="10">
        <v>11.789000000000001</v>
      </c>
      <c r="C4363" s="10">
        <v>2</v>
      </c>
    </row>
    <row r="4364" spans="1:3" x14ac:dyDescent="0.3">
      <c r="A4364" s="17" t="s">
        <v>11930</v>
      </c>
      <c r="B4364" s="10">
        <v>6.7640000000000002</v>
      </c>
      <c r="C4364" s="10">
        <v>1</v>
      </c>
    </row>
    <row r="4365" spans="1:3" x14ac:dyDescent="0.3">
      <c r="A4365" s="17" t="s">
        <v>13808</v>
      </c>
      <c r="B4365" s="10">
        <v>5.0250000000000004</v>
      </c>
      <c r="C4365" s="10">
        <v>1</v>
      </c>
    </row>
    <row r="4366" spans="1:3" x14ac:dyDescent="0.3">
      <c r="A4366" s="16" t="s">
        <v>9737</v>
      </c>
      <c r="B4366" s="10">
        <v>11.78</v>
      </c>
      <c r="C4366" s="10">
        <v>1</v>
      </c>
    </row>
    <row r="4367" spans="1:3" x14ac:dyDescent="0.3">
      <c r="A4367" s="17" t="s">
        <v>9738</v>
      </c>
      <c r="B4367" s="10">
        <v>11.78</v>
      </c>
      <c r="C4367" s="10">
        <v>1</v>
      </c>
    </row>
    <row r="4368" spans="1:3" x14ac:dyDescent="0.3">
      <c r="A4368" s="16" t="s">
        <v>12311</v>
      </c>
      <c r="B4368" s="10">
        <v>11.77</v>
      </c>
      <c r="C4368" s="10">
        <v>2</v>
      </c>
    </row>
    <row r="4369" spans="1:3" x14ac:dyDescent="0.3">
      <c r="A4369" s="17" t="s">
        <v>12312</v>
      </c>
      <c r="B4369" s="10">
        <v>6.3250000000000002</v>
      </c>
      <c r="C4369" s="10">
        <v>1</v>
      </c>
    </row>
    <row r="4370" spans="1:3" x14ac:dyDescent="0.3">
      <c r="A4370" s="18">
        <v>37623</v>
      </c>
      <c r="B4370" s="10">
        <v>5.4450000000000003</v>
      </c>
      <c r="C4370" s="10">
        <v>1</v>
      </c>
    </row>
    <row r="4371" spans="1:3" x14ac:dyDescent="0.3">
      <c r="A4371" s="16" t="s">
        <v>11559</v>
      </c>
      <c r="B4371" s="10">
        <v>11.756</v>
      </c>
      <c r="C4371" s="10">
        <v>2</v>
      </c>
    </row>
    <row r="4372" spans="1:3" x14ac:dyDescent="0.3">
      <c r="A4372" s="17" t="s">
        <v>11560</v>
      </c>
      <c r="B4372" s="10">
        <v>7.28</v>
      </c>
      <c r="C4372" s="10">
        <v>1</v>
      </c>
    </row>
    <row r="4373" spans="1:3" x14ac:dyDescent="0.3">
      <c r="A4373" s="17" t="s">
        <v>14666</v>
      </c>
      <c r="B4373" s="10">
        <v>4.476</v>
      </c>
      <c r="C4373" s="10">
        <v>1</v>
      </c>
    </row>
    <row r="4374" spans="1:3" x14ac:dyDescent="0.3">
      <c r="A4374" s="16" t="s">
        <v>9743</v>
      </c>
      <c r="B4374" s="10">
        <v>11.733000000000001</v>
      </c>
      <c r="C4374" s="10">
        <v>1</v>
      </c>
    </row>
    <row r="4375" spans="1:3" x14ac:dyDescent="0.3">
      <c r="A4375" s="17" t="s">
        <v>9744</v>
      </c>
      <c r="B4375" s="10">
        <v>11.733000000000001</v>
      </c>
      <c r="C4375" s="10">
        <v>1</v>
      </c>
    </row>
    <row r="4376" spans="1:3" x14ac:dyDescent="0.3">
      <c r="A4376" s="16" t="s">
        <v>11859</v>
      </c>
      <c r="B4376" s="10">
        <v>11.716000000000001</v>
      </c>
      <c r="C4376" s="10">
        <v>2</v>
      </c>
    </row>
    <row r="4377" spans="1:3" x14ac:dyDescent="0.3">
      <c r="A4377" s="17" t="s">
        <v>10658</v>
      </c>
      <c r="B4377" s="10">
        <v>6.8470000000000004</v>
      </c>
      <c r="C4377" s="10">
        <v>1</v>
      </c>
    </row>
    <row r="4378" spans="1:3" x14ac:dyDescent="0.3">
      <c r="A4378" s="17" t="s">
        <v>14000</v>
      </c>
      <c r="B4378" s="10">
        <v>4.8689999999999998</v>
      </c>
      <c r="C4378" s="10">
        <v>1</v>
      </c>
    </row>
    <row r="4379" spans="1:3" x14ac:dyDescent="0.3">
      <c r="A4379" s="16" t="s">
        <v>9754</v>
      </c>
      <c r="B4379" s="10">
        <v>11.711</v>
      </c>
      <c r="C4379" s="10">
        <v>1</v>
      </c>
    </row>
    <row r="4380" spans="1:3" x14ac:dyDescent="0.3">
      <c r="A4380" s="17" t="s">
        <v>9755</v>
      </c>
      <c r="B4380" s="10">
        <v>11.711</v>
      </c>
      <c r="C4380" s="10">
        <v>1</v>
      </c>
    </row>
    <row r="4381" spans="1:3" x14ac:dyDescent="0.3">
      <c r="A4381" s="16" t="s">
        <v>9760</v>
      </c>
      <c r="B4381" s="10">
        <v>11.68</v>
      </c>
      <c r="C4381" s="10">
        <v>1</v>
      </c>
    </row>
    <row r="4382" spans="1:3" x14ac:dyDescent="0.3">
      <c r="A4382" s="17" t="s">
        <v>9761</v>
      </c>
      <c r="B4382" s="10">
        <v>11.68</v>
      </c>
      <c r="C4382" s="10">
        <v>1</v>
      </c>
    </row>
    <row r="4383" spans="1:3" x14ac:dyDescent="0.3">
      <c r="A4383" s="16" t="s">
        <v>9764</v>
      </c>
      <c r="B4383" s="10">
        <v>11.666</v>
      </c>
      <c r="C4383" s="10">
        <v>1</v>
      </c>
    </row>
    <row r="4384" spans="1:3" x14ac:dyDescent="0.3">
      <c r="A4384" s="17" t="s">
        <v>9765</v>
      </c>
      <c r="B4384" s="10">
        <v>11.666</v>
      </c>
      <c r="C4384" s="10">
        <v>1</v>
      </c>
    </row>
    <row r="4385" spans="1:3" x14ac:dyDescent="0.3">
      <c r="A4385" s="16" t="s">
        <v>9766</v>
      </c>
      <c r="B4385" s="10">
        <v>11.662000000000001</v>
      </c>
      <c r="C4385" s="10">
        <v>1</v>
      </c>
    </row>
    <row r="4386" spans="1:3" x14ac:dyDescent="0.3">
      <c r="A4386" s="17" t="s">
        <v>9767</v>
      </c>
      <c r="B4386" s="10">
        <v>11.662000000000001</v>
      </c>
      <c r="C4386" s="10">
        <v>1</v>
      </c>
    </row>
    <row r="4387" spans="1:3" x14ac:dyDescent="0.3">
      <c r="A4387" s="16" t="s">
        <v>12547</v>
      </c>
      <c r="B4387" s="10">
        <v>11.651</v>
      </c>
      <c r="C4387" s="10">
        <v>2</v>
      </c>
    </row>
    <row r="4388" spans="1:3" x14ac:dyDescent="0.3">
      <c r="A4388" s="17" t="s">
        <v>12816</v>
      </c>
      <c r="B4388" s="10">
        <v>5.7919999999999998</v>
      </c>
      <c r="C4388" s="10">
        <v>1</v>
      </c>
    </row>
    <row r="4389" spans="1:3" x14ac:dyDescent="0.3">
      <c r="A4389" s="17" t="s">
        <v>12733</v>
      </c>
      <c r="B4389" s="10">
        <v>5.859</v>
      </c>
      <c r="C4389" s="10">
        <v>1</v>
      </c>
    </row>
    <row r="4390" spans="1:3" x14ac:dyDescent="0.3">
      <c r="A4390" s="16" t="s">
        <v>11732</v>
      </c>
      <c r="B4390" s="10">
        <v>11.631</v>
      </c>
      <c r="C4390" s="10">
        <v>2</v>
      </c>
    </row>
    <row r="4391" spans="1:3" x14ac:dyDescent="0.3">
      <c r="A4391" s="17" t="s">
        <v>14440</v>
      </c>
      <c r="B4391" s="10">
        <v>4.601</v>
      </c>
      <c r="C4391" s="10">
        <v>1</v>
      </c>
    </row>
    <row r="4392" spans="1:3" x14ac:dyDescent="0.3">
      <c r="A4392" s="17" t="s">
        <v>11733</v>
      </c>
      <c r="B4392" s="10">
        <v>7.03</v>
      </c>
      <c r="C4392" s="10">
        <v>1</v>
      </c>
    </row>
    <row r="4393" spans="1:3" x14ac:dyDescent="0.3">
      <c r="A4393" s="16" t="s">
        <v>9780</v>
      </c>
      <c r="B4393" s="10">
        <v>11.603</v>
      </c>
      <c r="C4393" s="10">
        <v>1</v>
      </c>
    </row>
    <row r="4394" spans="1:3" x14ac:dyDescent="0.3">
      <c r="A4394" s="17" t="s">
        <v>9781</v>
      </c>
      <c r="B4394" s="10">
        <v>11.603</v>
      </c>
      <c r="C4394" s="10">
        <v>1</v>
      </c>
    </row>
    <row r="4395" spans="1:3" x14ac:dyDescent="0.3">
      <c r="A4395" s="16" t="s">
        <v>11557</v>
      </c>
      <c r="B4395" s="10">
        <v>11.573</v>
      </c>
      <c r="C4395" s="10">
        <v>2</v>
      </c>
    </row>
    <row r="4396" spans="1:3" x14ac:dyDescent="0.3">
      <c r="A4396" s="17" t="s">
        <v>15003</v>
      </c>
      <c r="B4396" s="10">
        <v>4.29</v>
      </c>
      <c r="C4396" s="10">
        <v>1</v>
      </c>
    </row>
    <row r="4397" spans="1:3" x14ac:dyDescent="0.3">
      <c r="A4397" s="17" t="s">
        <v>11558</v>
      </c>
      <c r="B4397" s="10">
        <v>7.2830000000000004</v>
      </c>
      <c r="C4397" s="10">
        <v>1</v>
      </c>
    </row>
    <row r="4398" spans="1:3" x14ac:dyDescent="0.3">
      <c r="A4398" s="16" t="s">
        <v>9785</v>
      </c>
      <c r="B4398" s="10">
        <v>11.545</v>
      </c>
      <c r="C4398" s="10">
        <v>1</v>
      </c>
    </row>
    <row r="4399" spans="1:3" x14ac:dyDescent="0.3">
      <c r="A4399" s="17" t="s">
        <v>9786</v>
      </c>
      <c r="B4399" s="10">
        <v>11.545</v>
      </c>
      <c r="C4399" s="10">
        <v>1</v>
      </c>
    </row>
    <row r="4400" spans="1:3" x14ac:dyDescent="0.3">
      <c r="A4400" s="16" t="s">
        <v>12054</v>
      </c>
      <c r="B4400" s="10">
        <v>11.48</v>
      </c>
      <c r="C4400" s="10">
        <v>2</v>
      </c>
    </row>
    <row r="4401" spans="1:3" x14ac:dyDescent="0.3">
      <c r="A4401" s="17" t="s">
        <v>14004</v>
      </c>
      <c r="B4401" s="10">
        <v>4.8659999999999997</v>
      </c>
      <c r="C4401" s="10">
        <v>1</v>
      </c>
    </row>
    <row r="4402" spans="1:3" x14ac:dyDescent="0.3">
      <c r="A4402" s="17" t="s">
        <v>12055</v>
      </c>
      <c r="B4402" s="10">
        <v>6.6139999999999999</v>
      </c>
      <c r="C4402" s="10">
        <v>1</v>
      </c>
    </row>
    <row r="4403" spans="1:3" x14ac:dyDescent="0.3">
      <c r="A4403" s="16" t="s">
        <v>11540</v>
      </c>
      <c r="B4403" s="10">
        <v>11.466000000000001</v>
      </c>
      <c r="C4403" s="10">
        <v>2</v>
      </c>
    </row>
    <row r="4404" spans="1:3" x14ac:dyDescent="0.3">
      <c r="A4404" s="17" t="s">
        <v>11541</v>
      </c>
      <c r="B4404" s="10">
        <v>7.3</v>
      </c>
      <c r="C4404" s="10">
        <v>1</v>
      </c>
    </row>
    <row r="4405" spans="1:3" x14ac:dyDescent="0.3">
      <c r="A4405" s="17" t="s">
        <v>15240</v>
      </c>
      <c r="B4405" s="10">
        <v>4.1660000000000004</v>
      </c>
      <c r="C4405" s="10">
        <v>1</v>
      </c>
    </row>
    <row r="4406" spans="1:3" x14ac:dyDescent="0.3">
      <c r="A4406" s="16" t="s">
        <v>12102</v>
      </c>
      <c r="B4406" s="10">
        <v>11.465</v>
      </c>
      <c r="C4406" s="10">
        <v>2</v>
      </c>
    </row>
    <row r="4407" spans="1:3" x14ac:dyDescent="0.3">
      <c r="A4407" s="17" t="s">
        <v>12828</v>
      </c>
      <c r="B4407" s="10">
        <v>4.9009999999999998</v>
      </c>
      <c r="C4407" s="10">
        <v>1</v>
      </c>
    </row>
    <row r="4408" spans="1:3" x14ac:dyDescent="0.3">
      <c r="A4408" s="17" t="s">
        <v>12103</v>
      </c>
      <c r="B4408" s="10">
        <v>6.5640000000000001</v>
      </c>
      <c r="C4408" s="10">
        <v>1</v>
      </c>
    </row>
    <row r="4409" spans="1:3" x14ac:dyDescent="0.3">
      <c r="A4409" s="16" t="s">
        <v>9807</v>
      </c>
      <c r="B4409" s="10">
        <v>11.436</v>
      </c>
      <c r="C4409" s="10">
        <v>1</v>
      </c>
    </row>
    <row r="4410" spans="1:3" x14ac:dyDescent="0.3">
      <c r="A4410" s="17" t="s">
        <v>9808</v>
      </c>
      <c r="B4410" s="10">
        <v>11.436</v>
      </c>
      <c r="C4410" s="10">
        <v>1</v>
      </c>
    </row>
    <row r="4411" spans="1:3" x14ac:dyDescent="0.3">
      <c r="A4411" s="16" t="s">
        <v>12622</v>
      </c>
      <c r="B4411" s="10">
        <v>11.428000000000001</v>
      </c>
      <c r="C4411" s="10">
        <v>2</v>
      </c>
    </row>
    <row r="4412" spans="1:3" x14ac:dyDescent="0.3">
      <c r="A4412" s="17" t="s">
        <v>12623</v>
      </c>
      <c r="B4412" s="10">
        <v>5.9720000000000004</v>
      </c>
      <c r="C4412" s="10">
        <v>1</v>
      </c>
    </row>
    <row r="4413" spans="1:3" x14ac:dyDescent="0.3">
      <c r="A4413" s="17" t="s">
        <v>13228</v>
      </c>
      <c r="B4413" s="10">
        <v>5.4560000000000004</v>
      </c>
      <c r="C4413" s="10">
        <v>1</v>
      </c>
    </row>
    <row r="4414" spans="1:3" x14ac:dyDescent="0.3">
      <c r="A4414" s="16" t="s">
        <v>12191</v>
      </c>
      <c r="B4414" s="10">
        <v>11.417</v>
      </c>
      <c r="C4414" s="10">
        <v>2</v>
      </c>
    </row>
    <row r="4415" spans="1:3" x14ac:dyDescent="0.3">
      <c r="A4415" s="17" t="s">
        <v>12192</v>
      </c>
      <c r="B4415" s="10">
        <v>6.4470000000000001</v>
      </c>
      <c r="C4415" s="10">
        <v>1</v>
      </c>
    </row>
    <row r="4416" spans="1:3" x14ac:dyDescent="0.3">
      <c r="A4416" s="17" t="s">
        <v>13858</v>
      </c>
      <c r="B4416" s="10">
        <v>4.97</v>
      </c>
      <c r="C4416" s="10">
        <v>1</v>
      </c>
    </row>
    <row r="4417" spans="1:3" x14ac:dyDescent="0.3">
      <c r="A4417" s="16" t="s">
        <v>9819</v>
      </c>
      <c r="B4417" s="10">
        <v>11.388</v>
      </c>
      <c r="C4417" s="10">
        <v>1</v>
      </c>
    </row>
    <row r="4418" spans="1:3" x14ac:dyDescent="0.3">
      <c r="A4418" s="17" t="s">
        <v>9820</v>
      </c>
      <c r="B4418" s="10">
        <v>11.388</v>
      </c>
      <c r="C4418" s="10">
        <v>1</v>
      </c>
    </row>
    <row r="4419" spans="1:3" x14ac:dyDescent="0.3">
      <c r="A4419" s="16" t="s">
        <v>9823</v>
      </c>
      <c r="B4419" s="10">
        <v>11.38</v>
      </c>
      <c r="C4419" s="10">
        <v>1</v>
      </c>
    </row>
    <row r="4420" spans="1:3" x14ac:dyDescent="0.3">
      <c r="A4420" s="17" t="s">
        <v>9824</v>
      </c>
      <c r="B4420" s="10">
        <v>11.38</v>
      </c>
      <c r="C4420" s="10">
        <v>1</v>
      </c>
    </row>
    <row r="4421" spans="1:3" x14ac:dyDescent="0.3">
      <c r="A4421" s="16" t="s">
        <v>9833</v>
      </c>
      <c r="B4421" s="10">
        <v>11.348000000000001</v>
      </c>
      <c r="C4421" s="10">
        <v>1</v>
      </c>
    </row>
    <row r="4422" spans="1:3" x14ac:dyDescent="0.3">
      <c r="A4422" s="17" t="s">
        <v>9834</v>
      </c>
      <c r="B4422" s="10">
        <v>11.348000000000001</v>
      </c>
      <c r="C4422" s="10">
        <v>1</v>
      </c>
    </row>
    <row r="4423" spans="1:3" x14ac:dyDescent="0.3">
      <c r="A4423" s="16" t="s">
        <v>11742</v>
      </c>
      <c r="B4423" s="10">
        <v>11.347999999999999</v>
      </c>
      <c r="C4423" s="10">
        <v>2</v>
      </c>
    </row>
    <row r="4424" spans="1:3" x14ac:dyDescent="0.3">
      <c r="A4424" s="17" t="s">
        <v>11743</v>
      </c>
      <c r="B4424" s="10">
        <v>7.0209999999999999</v>
      </c>
      <c r="C4424" s="10">
        <v>1</v>
      </c>
    </row>
    <row r="4425" spans="1:3" x14ac:dyDescent="0.3">
      <c r="A4425" s="17" t="s">
        <v>11268</v>
      </c>
      <c r="B4425" s="10">
        <v>4.327</v>
      </c>
      <c r="C4425" s="10">
        <v>1</v>
      </c>
    </row>
    <row r="4426" spans="1:3" x14ac:dyDescent="0.3">
      <c r="A4426" s="16" t="s">
        <v>11789</v>
      </c>
      <c r="B4426" s="10">
        <v>11.343</v>
      </c>
      <c r="C4426" s="10">
        <v>2</v>
      </c>
    </row>
    <row r="4427" spans="1:3" x14ac:dyDescent="0.3">
      <c r="A4427" s="17" t="s">
        <v>11790</v>
      </c>
      <c r="B4427" s="10">
        <v>6.952</v>
      </c>
      <c r="C4427" s="10">
        <v>1</v>
      </c>
    </row>
    <row r="4428" spans="1:3" x14ac:dyDescent="0.3">
      <c r="A4428" s="17" t="s">
        <v>14809</v>
      </c>
      <c r="B4428" s="10">
        <v>4.391</v>
      </c>
      <c r="C4428" s="10">
        <v>1</v>
      </c>
    </row>
    <row r="4429" spans="1:3" x14ac:dyDescent="0.3">
      <c r="A4429" s="16" t="s">
        <v>12540</v>
      </c>
      <c r="B4429" s="10">
        <v>11.331</v>
      </c>
      <c r="C4429" s="10">
        <v>2</v>
      </c>
    </row>
    <row r="4430" spans="1:3" x14ac:dyDescent="0.3">
      <c r="A4430" s="17" t="s">
        <v>12541</v>
      </c>
      <c r="B4430" s="10">
        <v>6.0410000000000004</v>
      </c>
      <c r="C4430" s="10">
        <v>1</v>
      </c>
    </row>
    <row r="4431" spans="1:3" x14ac:dyDescent="0.3">
      <c r="A4431" s="17" t="s">
        <v>13446</v>
      </c>
      <c r="B4431" s="10">
        <v>5.29</v>
      </c>
      <c r="C4431" s="10">
        <v>1</v>
      </c>
    </row>
    <row r="4432" spans="1:3" x14ac:dyDescent="0.3">
      <c r="A4432" s="16" t="s">
        <v>9839</v>
      </c>
      <c r="B4432" s="10">
        <v>11.323</v>
      </c>
      <c r="C4432" s="10">
        <v>1</v>
      </c>
    </row>
    <row r="4433" spans="1:3" x14ac:dyDescent="0.3">
      <c r="A4433" s="17" t="s">
        <v>9840</v>
      </c>
      <c r="B4433" s="10">
        <v>11.323</v>
      </c>
      <c r="C4433" s="10">
        <v>1</v>
      </c>
    </row>
    <row r="4434" spans="1:3" x14ac:dyDescent="0.3">
      <c r="A4434" s="16" t="s">
        <v>12159</v>
      </c>
      <c r="B4434" s="10">
        <v>11.319000000000001</v>
      </c>
      <c r="C4434" s="10">
        <v>2</v>
      </c>
    </row>
    <row r="4435" spans="1:3" x14ac:dyDescent="0.3">
      <c r="A4435" s="17" t="s">
        <v>14051</v>
      </c>
      <c r="B4435" s="10">
        <v>4.8310000000000004</v>
      </c>
      <c r="C4435" s="10">
        <v>1</v>
      </c>
    </row>
    <row r="4436" spans="1:3" x14ac:dyDescent="0.3">
      <c r="A4436" s="17" t="s">
        <v>12160</v>
      </c>
      <c r="B4436" s="10">
        <v>6.4880000000000004</v>
      </c>
      <c r="C4436" s="10">
        <v>1</v>
      </c>
    </row>
    <row r="4437" spans="1:3" x14ac:dyDescent="0.3">
      <c r="A4437" s="16" t="s">
        <v>9846</v>
      </c>
      <c r="B4437" s="10">
        <v>11.301</v>
      </c>
      <c r="C4437" s="10">
        <v>1</v>
      </c>
    </row>
    <row r="4438" spans="1:3" x14ac:dyDescent="0.3">
      <c r="A4438" s="17" t="s">
        <v>9847</v>
      </c>
      <c r="B4438" s="10">
        <v>11.301</v>
      </c>
      <c r="C4438" s="10">
        <v>1</v>
      </c>
    </row>
    <row r="4439" spans="1:3" x14ac:dyDescent="0.3">
      <c r="A4439" s="16" t="s">
        <v>9848</v>
      </c>
      <c r="B4439" s="10">
        <v>11.284000000000001</v>
      </c>
      <c r="C4439" s="10">
        <v>1</v>
      </c>
    </row>
    <row r="4440" spans="1:3" x14ac:dyDescent="0.3">
      <c r="A4440" s="17" t="s">
        <v>9849</v>
      </c>
      <c r="B4440" s="10">
        <v>11.284000000000001</v>
      </c>
      <c r="C4440" s="10">
        <v>1</v>
      </c>
    </row>
    <row r="4441" spans="1:3" x14ac:dyDescent="0.3">
      <c r="A4441" s="16" t="s">
        <v>12653</v>
      </c>
      <c r="B4441" s="10">
        <v>11.274999999999999</v>
      </c>
      <c r="C4441" s="10">
        <v>2</v>
      </c>
    </row>
    <row r="4442" spans="1:3" x14ac:dyDescent="0.3">
      <c r="A4442" s="17" t="s">
        <v>13384</v>
      </c>
      <c r="B4442" s="10">
        <v>5.3339999999999996</v>
      </c>
      <c r="C4442" s="10">
        <v>1</v>
      </c>
    </row>
    <row r="4443" spans="1:3" x14ac:dyDescent="0.3">
      <c r="A4443" s="17" t="s">
        <v>12654</v>
      </c>
      <c r="B4443" s="10">
        <v>5.9409999999999998</v>
      </c>
      <c r="C4443" s="10">
        <v>1</v>
      </c>
    </row>
    <row r="4444" spans="1:3" x14ac:dyDescent="0.3">
      <c r="A4444" s="16" t="s">
        <v>9854</v>
      </c>
      <c r="B4444" s="10">
        <v>11.266</v>
      </c>
      <c r="C4444" s="10">
        <v>1</v>
      </c>
    </row>
    <row r="4445" spans="1:3" x14ac:dyDescent="0.3">
      <c r="A4445" s="17" t="s">
        <v>9855</v>
      </c>
      <c r="B4445" s="10">
        <v>11.266</v>
      </c>
      <c r="C4445" s="10">
        <v>1</v>
      </c>
    </row>
    <row r="4446" spans="1:3" x14ac:dyDescent="0.3">
      <c r="A4446" s="16" t="s">
        <v>9857</v>
      </c>
      <c r="B4446" s="10">
        <v>11.263999999999999</v>
      </c>
      <c r="C4446" s="10">
        <v>1</v>
      </c>
    </row>
    <row r="4447" spans="1:3" x14ac:dyDescent="0.3">
      <c r="A4447" s="17" t="s">
        <v>9858</v>
      </c>
      <c r="B4447" s="10">
        <v>11.263999999999999</v>
      </c>
      <c r="C4447" s="10">
        <v>1</v>
      </c>
    </row>
    <row r="4448" spans="1:3" x14ac:dyDescent="0.3">
      <c r="A4448" s="16" t="s">
        <v>9863</v>
      </c>
      <c r="B4448" s="10">
        <v>11.242000000000001</v>
      </c>
      <c r="C4448" s="10">
        <v>1</v>
      </c>
    </row>
    <row r="4449" spans="1:3" x14ac:dyDescent="0.3">
      <c r="A4449" s="17" t="s">
        <v>219</v>
      </c>
      <c r="B4449" s="10">
        <v>11.242000000000001</v>
      </c>
      <c r="C4449" s="10">
        <v>1</v>
      </c>
    </row>
    <row r="4450" spans="1:3" x14ac:dyDescent="0.3">
      <c r="A4450" s="16" t="s">
        <v>9864</v>
      </c>
      <c r="B4450" s="10">
        <v>11.236000000000001</v>
      </c>
      <c r="C4450" s="10">
        <v>1</v>
      </c>
    </row>
    <row r="4451" spans="1:3" x14ac:dyDescent="0.3">
      <c r="A4451" s="17" t="s">
        <v>9865</v>
      </c>
      <c r="B4451" s="10">
        <v>11.236000000000001</v>
      </c>
      <c r="C4451" s="10">
        <v>1</v>
      </c>
    </row>
    <row r="4452" spans="1:3" x14ac:dyDescent="0.3">
      <c r="A4452" s="16" t="s">
        <v>9872</v>
      </c>
      <c r="B4452" s="10">
        <v>11.215999999999999</v>
      </c>
      <c r="C4452" s="10">
        <v>1</v>
      </c>
    </row>
    <row r="4453" spans="1:3" x14ac:dyDescent="0.3">
      <c r="A4453" s="17" t="s">
        <v>9873</v>
      </c>
      <c r="B4453" s="10">
        <v>11.215999999999999</v>
      </c>
      <c r="C4453" s="10">
        <v>1</v>
      </c>
    </row>
    <row r="4454" spans="1:3" x14ac:dyDescent="0.3">
      <c r="A4454" s="16" t="s">
        <v>11805</v>
      </c>
      <c r="B4454" s="10">
        <v>11.2</v>
      </c>
      <c r="C4454" s="10">
        <v>2</v>
      </c>
    </row>
    <row r="4455" spans="1:3" x14ac:dyDescent="0.3">
      <c r="A4455" s="17" t="s">
        <v>11806</v>
      </c>
      <c r="B4455" s="10">
        <v>6.9340000000000002</v>
      </c>
      <c r="C4455" s="10">
        <v>1</v>
      </c>
    </row>
    <row r="4456" spans="1:3" x14ac:dyDescent="0.3">
      <c r="A4456" s="17" t="s">
        <v>15051</v>
      </c>
      <c r="B4456" s="10">
        <v>4.266</v>
      </c>
      <c r="C4456" s="10">
        <v>1</v>
      </c>
    </row>
    <row r="4457" spans="1:3" x14ac:dyDescent="0.3">
      <c r="A4457" s="16" t="s">
        <v>9887</v>
      </c>
      <c r="B4457" s="10">
        <v>11.154</v>
      </c>
      <c r="C4457" s="10">
        <v>1</v>
      </c>
    </row>
    <row r="4458" spans="1:3" x14ac:dyDescent="0.3">
      <c r="A4458" s="17" t="s">
        <v>8542</v>
      </c>
      <c r="B4458" s="10">
        <v>11.154</v>
      </c>
      <c r="C4458" s="10">
        <v>1</v>
      </c>
    </row>
    <row r="4459" spans="1:3" x14ac:dyDescent="0.3">
      <c r="A4459" s="16" t="s">
        <v>11828</v>
      </c>
      <c r="B4459" s="10">
        <v>11.149999999999999</v>
      </c>
      <c r="C4459" s="10">
        <v>2</v>
      </c>
    </row>
    <row r="4460" spans="1:3" x14ac:dyDescent="0.3">
      <c r="A4460" s="17" t="s">
        <v>11829</v>
      </c>
      <c r="B4460" s="10">
        <v>6.89</v>
      </c>
      <c r="C4460" s="10">
        <v>1</v>
      </c>
    </row>
    <row r="4461" spans="1:3" x14ac:dyDescent="0.3">
      <c r="A4461" s="17" t="s">
        <v>15066</v>
      </c>
      <c r="B4461" s="10">
        <v>4.26</v>
      </c>
      <c r="C4461" s="10">
        <v>1</v>
      </c>
    </row>
    <row r="4462" spans="1:3" x14ac:dyDescent="0.3">
      <c r="A4462" s="16" t="s">
        <v>9892</v>
      </c>
      <c r="B4462" s="10">
        <v>11.148</v>
      </c>
      <c r="C4462" s="10">
        <v>1</v>
      </c>
    </row>
    <row r="4463" spans="1:3" x14ac:dyDescent="0.3">
      <c r="A4463" s="17" t="s">
        <v>9893</v>
      </c>
      <c r="B4463" s="10">
        <v>11.148</v>
      </c>
      <c r="C4463" s="10">
        <v>1</v>
      </c>
    </row>
    <row r="4464" spans="1:3" x14ac:dyDescent="0.3">
      <c r="A4464" s="16" t="s">
        <v>12926</v>
      </c>
      <c r="B4464" s="10">
        <v>11.143000000000001</v>
      </c>
      <c r="C4464" s="10">
        <v>2</v>
      </c>
    </row>
    <row r="4465" spans="1:3" x14ac:dyDescent="0.3">
      <c r="A4465" s="17" t="s">
        <v>13224</v>
      </c>
      <c r="B4465" s="10">
        <v>5.4580000000000002</v>
      </c>
      <c r="C4465" s="10">
        <v>1</v>
      </c>
    </row>
    <row r="4466" spans="1:3" x14ac:dyDescent="0.3">
      <c r="A4466" s="17" t="s">
        <v>12927</v>
      </c>
      <c r="B4466" s="10">
        <v>5.6849999999999996</v>
      </c>
      <c r="C4466" s="10">
        <v>1</v>
      </c>
    </row>
    <row r="4467" spans="1:3" x14ac:dyDescent="0.3">
      <c r="A4467" s="16" t="s">
        <v>9902</v>
      </c>
      <c r="B4467" s="10">
        <v>11.108000000000001</v>
      </c>
      <c r="C4467" s="10">
        <v>1</v>
      </c>
    </row>
    <row r="4468" spans="1:3" x14ac:dyDescent="0.3">
      <c r="A4468" s="17" t="s">
        <v>9903</v>
      </c>
      <c r="B4468" s="10">
        <v>11.108000000000001</v>
      </c>
      <c r="C4468" s="10">
        <v>1</v>
      </c>
    </row>
    <row r="4469" spans="1:3" x14ac:dyDescent="0.3">
      <c r="A4469" s="16" t="s">
        <v>9909</v>
      </c>
      <c r="B4469" s="10">
        <v>11.089</v>
      </c>
      <c r="C4469" s="10">
        <v>1</v>
      </c>
    </row>
    <row r="4470" spans="1:3" x14ac:dyDescent="0.3">
      <c r="A4470" s="17" t="s">
        <v>9910</v>
      </c>
      <c r="B4470" s="10">
        <v>11.089</v>
      </c>
      <c r="C4470" s="10">
        <v>1</v>
      </c>
    </row>
    <row r="4471" spans="1:3" x14ac:dyDescent="0.3">
      <c r="A4471" s="16" t="s">
        <v>9912</v>
      </c>
      <c r="B4471" s="10">
        <v>11.077</v>
      </c>
      <c r="C4471" s="10">
        <v>1</v>
      </c>
    </row>
    <row r="4472" spans="1:3" x14ac:dyDescent="0.3">
      <c r="A4472" s="17" t="s">
        <v>9913</v>
      </c>
      <c r="B4472" s="10">
        <v>11.077</v>
      </c>
      <c r="C4472" s="10">
        <v>1</v>
      </c>
    </row>
    <row r="4473" spans="1:3" x14ac:dyDescent="0.3">
      <c r="A4473" s="16" t="s">
        <v>12002</v>
      </c>
      <c r="B4473" s="10">
        <v>11.074</v>
      </c>
      <c r="C4473" s="10">
        <v>2</v>
      </c>
    </row>
    <row r="4474" spans="1:3" x14ac:dyDescent="0.3">
      <c r="A4474" s="17" t="s">
        <v>14787</v>
      </c>
      <c r="B4474" s="10">
        <v>4.4009999999999998</v>
      </c>
      <c r="C4474" s="10">
        <v>1</v>
      </c>
    </row>
    <row r="4475" spans="1:3" x14ac:dyDescent="0.3">
      <c r="A4475" s="17" t="s">
        <v>12003</v>
      </c>
      <c r="B4475" s="10">
        <v>6.673</v>
      </c>
      <c r="C4475" s="10">
        <v>1</v>
      </c>
    </row>
    <row r="4476" spans="1:3" x14ac:dyDescent="0.3">
      <c r="A4476" s="16" t="s">
        <v>12078</v>
      </c>
      <c r="B4476" s="10">
        <v>11.067</v>
      </c>
      <c r="C4476" s="10">
        <v>2</v>
      </c>
    </row>
    <row r="4477" spans="1:3" x14ac:dyDescent="0.3">
      <c r="A4477" s="17" t="s">
        <v>12079</v>
      </c>
      <c r="B4477" s="10">
        <v>6.5869999999999997</v>
      </c>
      <c r="C4477" s="10">
        <v>1</v>
      </c>
    </row>
    <row r="4478" spans="1:3" x14ac:dyDescent="0.3">
      <c r="A4478" s="17" t="s">
        <v>8504</v>
      </c>
      <c r="B4478" s="10">
        <v>4.4800000000000004</v>
      </c>
      <c r="C4478" s="10">
        <v>1</v>
      </c>
    </row>
    <row r="4479" spans="1:3" x14ac:dyDescent="0.3">
      <c r="A4479" s="16" t="s">
        <v>11873</v>
      </c>
      <c r="B4479" s="10">
        <v>11.062999999999999</v>
      </c>
      <c r="C4479" s="10">
        <v>2</v>
      </c>
    </row>
    <row r="4480" spans="1:3" x14ac:dyDescent="0.3">
      <c r="A4480" s="17" t="s">
        <v>11874</v>
      </c>
      <c r="B4480" s="10">
        <v>6.8319999999999999</v>
      </c>
      <c r="C4480" s="10">
        <v>1</v>
      </c>
    </row>
    <row r="4481" spans="1:3" x14ac:dyDescent="0.3">
      <c r="A4481" s="17" t="s">
        <v>15125</v>
      </c>
      <c r="B4481" s="10">
        <v>4.2309999999999999</v>
      </c>
      <c r="C4481" s="10">
        <v>1</v>
      </c>
    </row>
    <row r="4482" spans="1:3" x14ac:dyDescent="0.3">
      <c r="A4482" s="16" t="s">
        <v>13023</v>
      </c>
      <c r="B4482" s="10">
        <v>11.056000000000001</v>
      </c>
      <c r="C4482" s="10">
        <v>2</v>
      </c>
    </row>
    <row r="4483" spans="1:3" x14ac:dyDescent="0.3">
      <c r="A4483" s="17" t="s">
        <v>11473</v>
      </c>
      <c r="B4483" s="10">
        <v>5.4580000000000002</v>
      </c>
      <c r="C4483" s="10">
        <v>1</v>
      </c>
    </row>
    <row r="4484" spans="1:3" x14ac:dyDescent="0.3">
      <c r="A4484" s="17" t="s">
        <v>13024</v>
      </c>
      <c r="B4484" s="10">
        <v>5.5979999999999999</v>
      </c>
      <c r="C4484" s="10">
        <v>1</v>
      </c>
    </row>
    <row r="4485" spans="1:3" x14ac:dyDescent="0.3">
      <c r="A4485" s="16" t="s">
        <v>12082</v>
      </c>
      <c r="B4485" s="10">
        <v>11.038</v>
      </c>
      <c r="C4485" s="10">
        <v>2</v>
      </c>
    </row>
    <row r="4486" spans="1:3" x14ac:dyDescent="0.3">
      <c r="A4486" s="17" t="s">
        <v>14700</v>
      </c>
      <c r="B4486" s="10">
        <v>4.4550000000000001</v>
      </c>
      <c r="C4486" s="10">
        <v>1</v>
      </c>
    </row>
    <row r="4487" spans="1:3" x14ac:dyDescent="0.3">
      <c r="A4487" s="17" t="s">
        <v>12083</v>
      </c>
      <c r="B4487" s="10">
        <v>6.5830000000000002</v>
      </c>
      <c r="C4487" s="10">
        <v>1</v>
      </c>
    </row>
    <row r="4488" spans="1:3" x14ac:dyDescent="0.3">
      <c r="A4488" s="16" t="s">
        <v>9919</v>
      </c>
      <c r="B4488" s="10">
        <v>11.01</v>
      </c>
      <c r="C4488" s="10">
        <v>1</v>
      </c>
    </row>
    <row r="4489" spans="1:3" x14ac:dyDescent="0.3">
      <c r="A4489" s="17" t="s">
        <v>9920</v>
      </c>
      <c r="B4489" s="10">
        <v>11.01</v>
      </c>
      <c r="C4489" s="10">
        <v>1</v>
      </c>
    </row>
    <row r="4490" spans="1:3" x14ac:dyDescent="0.3">
      <c r="A4490" s="16" t="s">
        <v>9922</v>
      </c>
      <c r="B4490" s="10">
        <v>11.006</v>
      </c>
      <c r="C4490" s="10">
        <v>1</v>
      </c>
    </row>
    <row r="4491" spans="1:3" x14ac:dyDescent="0.3">
      <c r="A4491" s="17" t="s">
        <v>9923</v>
      </c>
      <c r="B4491" s="10">
        <v>11.006</v>
      </c>
      <c r="C4491" s="10">
        <v>1</v>
      </c>
    </row>
    <row r="4492" spans="1:3" x14ac:dyDescent="0.3">
      <c r="A4492" s="16" t="s">
        <v>9924</v>
      </c>
      <c r="B4492" s="10">
        <v>11.004</v>
      </c>
      <c r="C4492" s="10">
        <v>1</v>
      </c>
    </row>
    <row r="4493" spans="1:3" x14ac:dyDescent="0.3">
      <c r="A4493" s="17" t="s">
        <v>9925</v>
      </c>
      <c r="B4493" s="10">
        <v>11.004</v>
      </c>
      <c r="C4493" s="10">
        <v>1</v>
      </c>
    </row>
    <row r="4494" spans="1:3" x14ac:dyDescent="0.3">
      <c r="A4494" s="16" t="s">
        <v>9930</v>
      </c>
      <c r="B4494" s="10">
        <v>10.996</v>
      </c>
      <c r="C4494" s="10">
        <v>1</v>
      </c>
    </row>
    <row r="4495" spans="1:3" x14ac:dyDescent="0.3">
      <c r="A4495" s="17" t="s">
        <v>9931</v>
      </c>
      <c r="B4495" s="10">
        <v>10.996</v>
      </c>
      <c r="C4495" s="10">
        <v>1</v>
      </c>
    </row>
    <row r="4496" spans="1:3" x14ac:dyDescent="0.3">
      <c r="A4496" s="16" t="s">
        <v>9932</v>
      </c>
      <c r="B4496" s="10">
        <v>10.988</v>
      </c>
      <c r="C4496" s="10">
        <v>1</v>
      </c>
    </row>
    <row r="4497" spans="1:3" x14ac:dyDescent="0.3">
      <c r="A4497" s="17" t="s">
        <v>9933</v>
      </c>
      <c r="B4497" s="10">
        <v>10.988</v>
      </c>
      <c r="C4497" s="10">
        <v>1</v>
      </c>
    </row>
    <row r="4498" spans="1:3" x14ac:dyDescent="0.3">
      <c r="A4498" s="16" t="s">
        <v>9936</v>
      </c>
      <c r="B4498" s="10">
        <v>10.971</v>
      </c>
      <c r="C4498" s="10">
        <v>1</v>
      </c>
    </row>
    <row r="4499" spans="1:3" x14ac:dyDescent="0.3">
      <c r="A4499" s="17" t="s">
        <v>9937</v>
      </c>
      <c r="B4499" s="10">
        <v>10.971</v>
      </c>
      <c r="C4499" s="10">
        <v>1</v>
      </c>
    </row>
    <row r="4500" spans="1:3" x14ac:dyDescent="0.3">
      <c r="A4500" s="16" t="s">
        <v>9938</v>
      </c>
      <c r="B4500" s="10">
        <v>10.968</v>
      </c>
      <c r="C4500" s="10">
        <v>1</v>
      </c>
    </row>
    <row r="4501" spans="1:3" x14ac:dyDescent="0.3">
      <c r="A4501" s="17" t="s">
        <v>9939</v>
      </c>
      <c r="B4501" s="10">
        <v>10.968</v>
      </c>
      <c r="C4501" s="10">
        <v>1</v>
      </c>
    </row>
    <row r="4502" spans="1:3" x14ac:dyDescent="0.3">
      <c r="A4502" s="16" t="s">
        <v>12088</v>
      </c>
      <c r="B4502" s="10">
        <v>10.956</v>
      </c>
      <c r="C4502" s="10">
        <v>2</v>
      </c>
    </row>
    <row r="4503" spans="1:3" x14ac:dyDescent="0.3">
      <c r="A4503" s="17" t="s">
        <v>14825</v>
      </c>
      <c r="B4503" s="10">
        <v>4.383</v>
      </c>
      <c r="C4503" s="10">
        <v>1</v>
      </c>
    </row>
    <row r="4504" spans="1:3" x14ac:dyDescent="0.3">
      <c r="A4504" s="17" t="s">
        <v>12089</v>
      </c>
      <c r="B4504" s="10">
        <v>6.5730000000000004</v>
      </c>
      <c r="C4504" s="10">
        <v>1</v>
      </c>
    </row>
    <row r="4505" spans="1:3" x14ac:dyDescent="0.3">
      <c r="A4505" s="16" t="s">
        <v>9954</v>
      </c>
      <c r="B4505" s="10">
        <v>10.94</v>
      </c>
      <c r="C4505" s="10">
        <v>1</v>
      </c>
    </row>
    <row r="4506" spans="1:3" x14ac:dyDescent="0.3">
      <c r="A4506" s="17" t="s">
        <v>9955</v>
      </c>
      <c r="B4506" s="10">
        <v>10.94</v>
      </c>
      <c r="C4506" s="10">
        <v>1</v>
      </c>
    </row>
    <row r="4507" spans="1:3" x14ac:dyDescent="0.3">
      <c r="A4507" s="16" t="s">
        <v>12989</v>
      </c>
      <c r="B4507" s="10">
        <v>10.928999999999998</v>
      </c>
      <c r="C4507" s="10">
        <v>2</v>
      </c>
    </row>
    <row r="4508" spans="1:3" x14ac:dyDescent="0.3">
      <c r="A4508" s="17" t="s">
        <v>11664</v>
      </c>
      <c r="B4508" s="10">
        <v>5.3</v>
      </c>
      <c r="C4508" s="10">
        <v>1</v>
      </c>
    </row>
    <row r="4509" spans="1:3" x14ac:dyDescent="0.3">
      <c r="A4509" s="17" t="s">
        <v>12990</v>
      </c>
      <c r="B4509" s="10">
        <v>5.6289999999999996</v>
      </c>
      <c r="C4509" s="10">
        <v>1</v>
      </c>
    </row>
    <row r="4510" spans="1:3" x14ac:dyDescent="0.3">
      <c r="A4510" s="16" t="s">
        <v>12148</v>
      </c>
      <c r="B4510" s="10">
        <v>10.914000000000001</v>
      </c>
      <c r="C4510" s="10">
        <v>2</v>
      </c>
    </row>
    <row r="4511" spans="1:3" x14ac:dyDescent="0.3">
      <c r="A4511" s="17" t="s">
        <v>12149</v>
      </c>
      <c r="B4511" s="10">
        <v>6.5010000000000003</v>
      </c>
      <c r="C4511" s="10">
        <v>1</v>
      </c>
    </row>
    <row r="4512" spans="1:3" x14ac:dyDescent="0.3">
      <c r="A4512" s="17" t="s">
        <v>14770</v>
      </c>
      <c r="B4512" s="10">
        <v>4.4130000000000003</v>
      </c>
      <c r="C4512" s="10">
        <v>1</v>
      </c>
    </row>
    <row r="4513" spans="1:3" x14ac:dyDescent="0.3">
      <c r="A4513" s="16" t="s">
        <v>9961</v>
      </c>
      <c r="B4513" s="10">
        <v>10.913</v>
      </c>
      <c r="C4513" s="10">
        <v>1</v>
      </c>
    </row>
    <row r="4514" spans="1:3" x14ac:dyDescent="0.3">
      <c r="A4514" s="17" t="s">
        <v>9962</v>
      </c>
      <c r="B4514" s="10">
        <v>10.913</v>
      </c>
      <c r="C4514" s="10">
        <v>1</v>
      </c>
    </row>
    <row r="4515" spans="1:3" x14ac:dyDescent="0.3">
      <c r="A4515" s="16" t="s">
        <v>9964</v>
      </c>
      <c r="B4515" s="10">
        <v>10.906000000000001</v>
      </c>
      <c r="C4515" s="10">
        <v>1</v>
      </c>
    </row>
    <row r="4516" spans="1:3" x14ac:dyDescent="0.3">
      <c r="A4516" s="17" t="s">
        <v>9965</v>
      </c>
      <c r="B4516" s="10">
        <v>10.906000000000001</v>
      </c>
      <c r="C4516" s="10">
        <v>1</v>
      </c>
    </row>
    <row r="4517" spans="1:3" x14ac:dyDescent="0.3">
      <c r="A4517" s="16" t="s">
        <v>9967</v>
      </c>
      <c r="B4517" s="10">
        <v>10.904</v>
      </c>
      <c r="C4517" s="10">
        <v>1</v>
      </c>
    </row>
    <row r="4518" spans="1:3" x14ac:dyDescent="0.3">
      <c r="A4518" s="17" t="s">
        <v>9968</v>
      </c>
      <c r="B4518" s="10">
        <v>10.904</v>
      </c>
      <c r="C4518" s="10">
        <v>1</v>
      </c>
    </row>
    <row r="4519" spans="1:3" x14ac:dyDescent="0.3">
      <c r="A4519" s="16" t="s">
        <v>12216</v>
      </c>
      <c r="B4519" s="10">
        <v>10.899999999999999</v>
      </c>
      <c r="C4519" s="10">
        <v>2</v>
      </c>
    </row>
    <row r="4520" spans="1:3" x14ac:dyDescent="0.3">
      <c r="A4520" s="17" t="s">
        <v>14662</v>
      </c>
      <c r="B4520" s="10">
        <v>4.4779999999999998</v>
      </c>
      <c r="C4520" s="10">
        <v>1</v>
      </c>
    </row>
    <row r="4521" spans="1:3" x14ac:dyDescent="0.3">
      <c r="A4521" s="17" t="s">
        <v>12217</v>
      </c>
      <c r="B4521" s="10">
        <v>6.4219999999999997</v>
      </c>
      <c r="C4521" s="10">
        <v>1</v>
      </c>
    </row>
    <row r="4522" spans="1:3" x14ac:dyDescent="0.3">
      <c r="A4522" s="16" t="s">
        <v>9969</v>
      </c>
      <c r="B4522" s="10">
        <v>10.898</v>
      </c>
      <c r="C4522" s="10">
        <v>1</v>
      </c>
    </row>
    <row r="4523" spans="1:3" x14ac:dyDescent="0.3">
      <c r="A4523" s="17" t="s">
        <v>9970</v>
      </c>
      <c r="B4523" s="10">
        <v>10.898</v>
      </c>
      <c r="C4523" s="10">
        <v>1</v>
      </c>
    </row>
    <row r="4524" spans="1:3" x14ac:dyDescent="0.3">
      <c r="A4524" s="16" t="s">
        <v>9971</v>
      </c>
      <c r="B4524" s="10">
        <v>10.897</v>
      </c>
      <c r="C4524" s="10">
        <v>1</v>
      </c>
    </row>
    <row r="4525" spans="1:3" x14ac:dyDescent="0.3">
      <c r="A4525" s="17" t="s">
        <v>9972</v>
      </c>
      <c r="B4525" s="10">
        <v>10.897</v>
      </c>
      <c r="C4525" s="10">
        <v>1</v>
      </c>
    </row>
    <row r="4526" spans="1:3" x14ac:dyDescent="0.3">
      <c r="A4526" s="16" t="s">
        <v>9975</v>
      </c>
      <c r="B4526" s="10">
        <v>10.88</v>
      </c>
      <c r="C4526" s="10">
        <v>1</v>
      </c>
    </row>
    <row r="4527" spans="1:3" x14ac:dyDescent="0.3">
      <c r="A4527" s="17" t="s">
        <v>9976</v>
      </c>
      <c r="B4527" s="10">
        <v>10.88</v>
      </c>
      <c r="C4527" s="10">
        <v>1</v>
      </c>
    </row>
    <row r="4528" spans="1:3" x14ac:dyDescent="0.3">
      <c r="A4528" s="16" t="s">
        <v>12134</v>
      </c>
      <c r="B4528" s="10">
        <v>10.867999999999999</v>
      </c>
      <c r="C4528" s="10">
        <v>2</v>
      </c>
    </row>
    <row r="4529" spans="1:3" x14ac:dyDescent="0.3">
      <c r="A4529" s="17" t="s">
        <v>14881</v>
      </c>
      <c r="B4529" s="10">
        <v>4.3499999999999996</v>
      </c>
      <c r="C4529" s="10">
        <v>1</v>
      </c>
    </row>
    <row r="4530" spans="1:3" x14ac:dyDescent="0.3">
      <c r="A4530" s="17" t="s">
        <v>8586</v>
      </c>
      <c r="B4530" s="10">
        <v>6.5179999999999998</v>
      </c>
      <c r="C4530" s="10">
        <v>1</v>
      </c>
    </row>
    <row r="4531" spans="1:3" x14ac:dyDescent="0.3">
      <c r="A4531" s="16" t="s">
        <v>9977</v>
      </c>
      <c r="B4531" s="10">
        <v>10.866</v>
      </c>
      <c r="C4531" s="10">
        <v>1</v>
      </c>
    </row>
    <row r="4532" spans="1:3" x14ac:dyDescent="0.3">
      <c r="A4532" s="17" t="s">
        <v>9978</v>
      </c>
      <c r="B4532" s="10">
        <v>10.866</v>
      </c>
      <c r="C4532" s="10">
        <v>1</v>
      </c>
    </row>
    <row r="4533" spans="1:3" x14ac:dyDescent="0.3">
      <c r="A4533" s="16" t="s">
        <v>12222</v>
      </c>
      <c r="B4533" s="10">
        <v>10.865</v>
      </c>
      <c r="C4533" s="10">
        <v>2</v>
      </c>
    </row>
    <row r="4534" spans="1:3" x14ac:dyDescent="0.3">
      <c r="A4534" s="17" t="s">
        <v>14711</v>
      </c>
      <c r="B4534" s="10">
        <v>4.4470000000000001</v>
      </c>
      <c r="C4534" s="10">
        <v>1</v>
      </c>
    </row>
    <row r="4535" spans="1:3" x14ac:dyDescent="0.3">
      <c r="A4535" s="17" t="s">
        <v>12223</v>
      </c>
      <c r="B4535" s="10">
        <v>6.4180000000000001</v>
      </c>
      <c r="C4535" s="10">
        <v>1</v>
      </c>
    </row>
    <row r="4536" spans="1:3" x14ac:dyDescent="0.3">
      <c r="A4536" s="16" t="s">
        <v>9979</v>
      </c>
      <c r="B4536" s="10">
        <v>10.862</v>
      </c>
      <c r="C4536" s="10">
        <v>1</v>
      </c>
    </row>
    <row r="4537" spans="1:3" x14ac:dyDescent="0.3">
      <c r="A4537" s="17" t="s">
        <v>9980</v>
      </c>
      <c r="B4537" s="10">
        <v>10.862</v>
      </c>
      <c r="C4537" s="10">
        <v>1</v>
      </c>
    </row>
    <row r="4538" spans="1:3" x14ac:dyDescent="0.3">
      <c r="A4538" s="16" t="s">
        <v>12480</v>
      </c>
      <c r="B4538" s="10">
        <v>10.856999999999999</v>
      </c>
      <c r="C4538" s="10">
        <v>2</v>
      </c>
    </row>
    <row r="4539" spans="1:3" x14ac:dyDescent="0.3">
      <c r="A4539" s="17" t="s">
        <v>14201</v>
      </c>
      <c r="B4539" s="10">
        <v>4.7489999999999997</v>
      </c>
      <c r="C4539" s="10">
        <v>1</v>
      </c>
    </row>
    <row r="4540" spans="1:3" x14ac:dyDescent="0.3">
      <c r="A4540" s="17" t="s">
        <v>12481</v>
      </c>
      <c r="B4540" s="10">
        <v>6.1079999999999997</v>
      </c>
      <c r="C4540" s="10">
        <v>1</v>
      </c>
    </row>
    <row r="4541" spans="1:3" x14ac:dyDescent="0.3">
      <c r="A4541" s="16" t="s">
        <v>9982</v>
      </c>
      <c r="B4541" s="10">
        <v>10.851000000000001</v>
      </c>
      <c r="C4541" s="10">
        <v>1</v>
      </c>
    </row>
    <row r="4542" spans="1:3" x14ac:dyDescent="0.3">
      <c r="A4542" s="17" t="s">
        <v>9983</v>
      </c>
      <c r="B4542" s="10">
        <v>10.851000000000001</v>
      </c>
      <c r="C4542" s="10">
        <v>1</v>
      </c>
    </row>
    <row r="4543" spans="1:3" x14ac:dyDescent="0.3">
      <c r="A4543" s="16" t="s">
        <v>13062</v>
      </c>
      <c r="B4543" s="10">
        <v>10.850999999999999</v>
      </c>
      <c r="C4543" s="10">
        <v>2</v>
      </c>
    </row>
    <row r="4544" spans="1:3" x14ac:dyDescent="0.3">
      <c r="A4544" s="17" t="s">
        <v>13454</v>
      </c>
      <c r="B4544" s="10">
        <v>5.28</v>
      </c>
      <c r="C4544" s="10">
        <v>1</v>
      </c>
    </row>
    <row r="4545" spans="1:3" x14ac:dyDescent="0.3">
      <c r="A4545" s="17" t="s">
        <v>13063</v>
      </c>
      <c r="B4545" s="10">
        <v>5.5709999999999997</v>
      </c>
      <c r="C4545" s="10">
        <v>1</v>
      </c>
    </row>
    <row r="4546" spans="1:3" x14ac:dyDescent="0.3">
      <c r="A4546" s="16" t="s">
        <v>9984</v>
      </c>
      <c r="B4546" s="10">
        <v>10.842000000000001</v>
      </c>
      <c r="C4546" s="10">
        <v>1</v>
      </c>
    </row>
    <row r="4547" spans="1:3" x14ac:dyDescent="0.3">
      <c r="A4547" s="17" t="s">
        <v>9985</v>
      </c>
      <c r="B4547" s="10">
        <v>10.842000000000001</v>
      </c>
      <c r="C4547" s="10">
        <v>1</v>
      </c>
    </row>
    <row r="4548" spans="1:3" x14ac:dyDescent="0.3">
      <c r="A4548" s="16" t="s">
        <v>9986</v>
      </c>
      <c r="B4548" s="10">
        <v>10.835000000000001</v>
      </c>
      <c r="C4548" s="10">
        <v>1</v>
      </c>
    </row>
    <row r="4549" spans="1:3" x14ac:dyDescent="0.3">
      <c r="A4549" s="17" t="s">
        <v>9987</v>
      </c>
      <c r="B4549" s="10">
        <v>10.835000000000001</v>
      </c>
      <c r="C4549" s="10">
        <v>1</v>
      </c>
    </row>
    <row r="4550" spans="1:3" x14ac:dyDescent="0.3">
      <c r="A4550" s="16" t="s">
        <v>9988</v>
      </c>
      <c r="B4550" s="10">
        <v>10.834</v>
      </c>
      <c r="C4550" s="10">
        <v>1</v>
      </c>
    </row>
    <row r="4551" spans="1:3" x14ac:dyDescent="0.3">
      <c r="A4551" s="17" t="s">
        <v>9989</v>
      </c>
      <c r="B4551" s="10">
        <v>10.834</v>
      </c>
      <c r="C4551" s="10">
        <v>1</v>
      </c>
    </row>
    <row r="4552" spans="1:3" x14ac:dyDescent="0.3">
      <c r="A4552" s="16" t="s">
        <v>9990</v>
      </c>
      <c r="B4552" s="10">
        <v>10.833</v>
      </c>
      <c r="C4552" s="10">
        <v>1</v>
      </c>
    </row>
    <row r="4553" spans="1:3" x14ac:dyDescent="0.3">
      <c r="A4553" s="17" t="s">
        <v>9991</v>
      </c>
      <c r="B4553" s="10">
        <v>10.833</v>
      </c>
      <c r="C4553" s="10">
        <v>1</v>
      </c>
    </row>
    <row r="4554" spans="1:3" x14ac:dyDescent="0.3">
      <c r="A4554" s="16" t="s">
        <v>9992</v>
      </c>
      <c r="B4554" s="10">
        <v>10.833</v>
      </c>
      <c r="C4554" s="10">
        <v>1</v>
      </c>
    </row>
    <row r="4555" spans="1:3" x14ac:dyDescent="0.3">
      <c r="A4555" s="17" t="s">
        <v>9993</v>
      </c>
      <c r="B4555" s="10">
        <v>10.833</v>
      </c>
      <c r="C4555" s="10">
        <v>1</v>
      </c>
    </row>
    <row r="4556" spans="1:3" x14ac:dyDescent="0.3">
      <c r="A4556" s="16" t="s">
        <v>12822</v>
      </c>
      <c r="B4556" s="10">
        <v>10.82</v>
      </c>
      <c r="C4556" s="10">
        <v>2</v>
      </c>
    </row>
    <row r="4557" spans="1:3" x14ac:dyDescent="0.3">
      <c r="A4557" s="17" t="s">
        <v>12823</v>
      </c>
      <c r="B4557" s="10">
        <v>5.7880000000000003</v>
      </c>
      <c r="C4557" s="10">
        <v>1</v>
      </c>
    </row>
    <row r="4558" spans="1:3" x14ac:dyDescent="0.3">
      <c r="A4558" s="17" t="s">
        <v>13799</v>
      </c>
      <c r="B4558" s="10">
        <v>5.032</v>
      </c>
      <c r="C4558" s="10">
        <v>1</v>
      </c>
    </row>
    <row r="4559" spans="1:3" x14ac:dyDescent="0.3">
      <c r="A4559" s="16" t="s">
        <v>12615</v>
      </c>
      <c r="B4559" s="10">
        <v>10.812999999999999</v>
      </c>
      <c r="C4559" s="10">
        <v>2</v>
      </c>
    </row>
    <row r="4560" spans="1:3" x14ac:dyDescent="0.3">
      <c r="A4560" s="17" t="s">
        <v>11573</v>
      </c>
      <c r="B4560" s="10">
        <v>5.9889999999999999</v>
      </c>
      <c r="C4560" s="10">
        <v>1</v>
      </c>
    </row>
    <row r="4561" spans="1:3" x14ac:dyDescent="0.3">
      <c r="A4561" s="17" t="s">
        <v>14067</v>
      </c>
      <c r="B4561" s="10">
        <v>4.8239999999999998</v>
      </c>
      <c r="C4561" s="10">
        <v>1</v>
      </c>
    </row>
    <row r="4562" spans="1:3" x14ac:dyDescent="0.3">
      <c r="A4562" s="16" t="s">
        <v>10002</v>
      </c>
      <c r="B4562" s="10">
        <v>10.803000000000001</v>
      </c>
      <c r="C4562" s="10">
        <v>1</v>
      </c>
    </row>
    <row r="4563" spans="1:3" x14ac:dyDescent="0.3">
      <c r="A4563" s="17" t="s">
        <v>10003</v>
      </c>
      <c r="B4563" s="10">
        <v>10.803000000000001</v>
      </c>
      <c r="C4563" s="10">
        <v>1</v>
      </c>
    </row>
    <row r="4564" spans="1:3" x14ac:dyDescent="0.3">
      <c r="A4564" s="16" t="s">
        <v>12638</v>
      </c>
      <c r="B4564" s="10">
        <v>10.797000000000001</v>
      </c>
      <c r="C4564" s="10">
        <v>2</v>
      </c>
    </row>
    <row r="4565" spans="1:3" x14ac:dyDescent="0.3">
      <c r="A4565" s="17" t="s">
        <v>12639</v>
      </c>
      <c r="B4565" s="10">
        <v>5.9530000000000003</v>
      </c>
      <c r="C4565" s="10">
        <v>1</v>
      </c>
    </row>
    <row r="4566" spans="1:3" x14ac:dyDescent="0.3">
      <c r="A4566" s="17" t="s">
        <v>14032</v>
      </c>
      <c r="B4566" s="10">
        <v>4.8440000000000003</v>
      </c>
      <c r="C4566" s="10">
        <v>1</v>
      </c>
    </row>
    <row r="4567" spans="1:3" x14ac:dyDescent="0.3">
      <c r="A4567" s="16" t="s">
        <v>10010</v>
      </c>
      <c r="B4567" s="10">
        <v>10.772</v>
      </c>
      <c r="C4567" s="10">
        <v>1</v>
      </c>
    </row>
    <row r="4568" spans="1:3" x14ac:dyDescent="0.3">
      <c r="A4568" s="17" t="s">
        <v>8762</v>
      </c>
      <c r="B4568" s="10">
        <v>10.772</v>
      </c>
      <c r="C4568" s="10">
        <v>1</v>
      </c>
    </row>
    <row r="4569" spans="1:3" x14ac:dyDescent="0.3">
      <c r="A4569" s="16" t="s">
        <v>12703</v>
      </c>
      <c r="B4569" s="10">
        <v>10.757999999999999</v>
      </c>
      <c r="C4569" s="10">
        <v>2</v>
      </c>
    </row>
    <row r="4570" spans="1:3" x14ac:dyDescent="0.3">
      <c r="A4570" s="17" t="s">
        <v>9855</v>
      </c>
      <c r="B4570" s="10">
        <v>5.891</v>
      </c>
      <c r="C4570" s="10">
        <v>1</v>
      </c>
    </row>
    <row r="4571" spans="1:3" x14ac:dyDescent="0.3">
      <c r="A4571" s="17" t="s">
        <v>14001</v>
      </c>
      <c r="B4571" s="10">
        <v>4.867</v>
      </c>
      <c r="C4571" s="10">
        <v>1</v>
      </c>
    </row>
    <row r="4572" spans="1:3" x14ac:dyDescent="0.3">
      <c r="A4572" s="16" t="s">
        <v>12200</v>
      </c>
      <c r="B4572" s="10">
        <v>10.734</v>
      </c>
      <c r="C4572" s="10">
        <v>2</v>
      </c>
    </row>
    <row r="4573" spans="1:3" x14ac:dyDescent="0.3">
      <c r="A4573" s="17" t="s">
        <v>14983</v>
      </c>
      <c r="B4573" s="10">
        <v>4.2960000000000003</v>
      </c>
      <c r="C4573" s="10">
        <v>1</v>
      </c>
    </row>
    <row r="4574" spans="1:3" x14ac:dyDescent="0.3">
      <c r="A4574" s="17" t="s">
        <v>12201</v>
      </c>
      <c r="B4574" s="10">
        <v>6.4379999999999997</v>
      </c>
      <c r="C4574" s="10">
        <v>1</v>
      </c>
    </row>
    <row r="4575" spans="1:3" x14ac:dyDescent="0.3">
      <c r="A4575" s="16" t="s">
        <v>10017</v>
      </c>
      <c r="B4575" s="10">
        <v>10.724</v>
      </c>
      <c r="C4575" s="10">
        <v>1</v>
      </c>
    </row>
    <row r="4576" spans="1:3" x14ac:dyDescent="0.3">
      <c r="A4576" s="17" t="s">
        <v>10018</v>
      </c>
      <c r="B4576" s="10">
        <v>10.724</v>
      </c>
      <c r="C4576" s="10">
        <v>1</v>
      </c>
    </row>
    <row r="4577" spans="1:3" x14ac:dyDescent="0.3">
      <c r="A4577" s="16" t="s">
        <v>10027</v>
      </c>
      <c r="B4577" s="10">
        <v>10.69</v>
      </c>
      <c r="C4577" s="10">
        <v>1</v>
      </c>
    </row>
    <row r="4578" spans="1:3" x14ac:dyDescent="0.3">
      <c r="A4578" s="17" t="s">
        <v>10028</v>
      </c>
      <c r="B4578" s="10">
        <v>10.69</v>
      </c>
      <c r="C4578" s="10">
        <v>1</v>
      </c>
    </row>
    <row r="4579" spans="1:3" x14ac:dyDescent="0.3">
      <c r="A4579" s="16" t="s">
        <v>12230</v>
      </c>
      <c r="B4579" s="10">
        <v>10.652999999999999</v>
      </c>
      <c r="C4579" s="10">
        <v>2</v>
      </c>
    </row>
    <row r="4580" spans="1:3" x14ac:dyDescent="0.3">
      <c r="A4580" s="17" t="s">
        <v>12231</v>
      </c>
      <c r="B4580" s="10">
        <v>6.4109999999999996</v>
      </c>
      <c r="C4580" s="10">
        <v>1</v>
      </c>
    </row>
    <row r="4581" spans="1:3" x14ac:dyDescent="0.3">
      <c r="A4581" s="17" t="s">
        <v>15098</v>
      </c>
      <c r="B4581" s="10">
        <v>4.242</v>
      </c>
      <c r="C4581" s="10">
        <v>1</v>
      </c>
    </row>
    <row r="4582" spans="1:3" x14ac:dyDescent="0.3">
      <c r="A4582" s="16" t="s">
        <v>13319</v>
      </c>
      <c r="B4582" s="10">
        <v>10.645</v>
      </c>
      <c r="C4582" s="10">
        <v>2</v>
      </c>
    </row>
    <row r="4583" spans="1:3" x14ac:dyDescent="0.3">
      <c r="A4583" s="17" t="s">
        <v>13510</v>
      </c>
      <c r="B4583" s="10">
        <v>5.2519999999999998</v>
      </c>
      <c r="C4583" s="10">
        <v>1</v>
      </c>
    </row>
    <row r="4584" spans="1:3" x14ac:dyDescent="0.3">
      <c r="A4584" s="17" t="s">
        <v>13320</v>
      </c>
      <c r="B4584" s="10">
        <v>5.3929999999999998</v>
      </c>
      <c r="C4584" s="10">
        <v>1</v>
      </c>
    </row>
    <row r="4585" spans="1:3" x14ac:dyDescent="0.3">
      <c r="A4585" s="16" t="s">
        <v>12198</v>
      </c>
      <c r="B4585" s="10">
        <v>10.645</v>
      </c>
      <c r="C4585" s="10">
        <v>2</v>
      </c>
    </row>
    <row r="4586" spans="1:3" x14ac:dyDescent="0.3">
      <c r="A4586" s="17" t="s">
        <v>12199</v>
      </c>
      <c r="B4586" s="10">
        <v>6.44</v>
      </c>
      <c r="C4586" s="10">
        <v>1</v>
      </c>
    </row>
    <row r="4587" spans="1:3" x14ac:dyDescent="0.3">
      <c r="A4587" s="17" t="s">
        <v>15170</v>
      </c>
      <c r="B4587" s="10">
        <v>4.2050000000000001</v>
      </c>
      <c r="C4587" s="10">
        <v>1</v>
      </c>
    </row>
    <row r="4588" spans="1:3" x14ac:dyDescent="0.3">
      <c r="A4588" s="16" t="s">
        <v>13095</v>
      </c>
      <c r="B4588" s="10">
        <v>10.629999999999999</v>
      </c>
      <c r="C4588" s="10">
        <v>2</v>
      </c>
    </row>
    <row r="4589" spans="1:3" x14ac:dyDescent="0.3">
      <c r="A4589" s="17" t="s">
        <v>13096</v>
      </c>
      <c r="B4589" s="10">
        <v>5.548</v>
      </c>
      <c r="C4589" s="10">
        <v>1</v>
      </c>
    </row>
    <row r="4590" spans="1:3" x14ac:dyDescent="0.3">
      <c r="A4590" s="17" t="s">
        <v>13742</v>
      </c>
      <c r="B4590" s="10">
        <v>5.0819999999999999</v>
      </c>
      <c r="C4590" s="10">
        <v>1</v>
      </c>
    </row>
    <row r="4591" spans="1:3" x14ac:dyDescent="0.3">
      <c r="A4591" s="16" t="s">
        <v>10042</v>
      </c>
      <c r="B4591" s="10">
        <v>10.629</v>
      </c>
      <c r="C4591" s="10">
        <v>1</v>
      </c>
    </row>
    <row r="4592" spans="1:3" x14ac:dyDescent="0.3">
      <c r="A4592" s="17" t="s">
        <v>10043</v>
      </c>
      <c r="B4592" s="10">
        <v>10.629</v>
      </c>
      <c r="C4592" s="10">
        <v>1</v>
      </c>
    </row>
    <row r="4593" spans="1:3" x14ac:dyDescent="0.3">
      <c r="A4593" s="16" t="s">
        <v>10045</v>
      </c>
      <c r="B4593" s="10">
        <v>10.619</v>
      </c>
      <c r="C4593" s="10">
        <v>1</v>
      </c>
    </row>
    <row r="4594" spans="1:3" x14ac:dyDescent="0.3">
      <c r="A4594" s="17" t="s">
        <v>9426</v>
      </c>
      <c r="B4594" s="10">
        <v>10.619</v>
      </c>
      <c r="C4594" s="10">
        <v>1</v>
      </c>
    </row>
    <row r="4595" spans="1:3" x14ac:dyDescent="0.3">
      <c r="A4595" s="16" t="s">
        <v>12213</v>
      </c>
      <c r="B4595" s="10">
        <v>10.591999999999999</v>
      </c>
      <c r="C4595" s="10">
        <v>2</v>
      </c>
    </row>
    <row r="4596" spans="1:3" x14ac:dyDescent="0.3">
      <c r="A4596" s="17" t="s">
        <v>15237</v>
      </c>
      <c r="B4596" s="10">
        <v>4.1669999999999998</v>
      </c>
      <c r="C4596" s="10">
        <v>1</v>
      </c>
    </row>
    <row r="4597" spans="1:3" x14ac:dyDescent="0.3">
      <c r="A4597" s="17" t="s">
        <v>12214</v>
      </c>
      <c r="B4597" s="10">
        <v>6.4249999999999998</v>
      </c>
      <c r="C4597" s="10">
        <v>1</v>
      </c>
    </row>
    <row r="4598" spans="1:3" x14ac:dyDescent="0.3">
      <c r="A4598" s="16" t="s">
        <v>10048</v>
      </c>
      <c r="B4598" s="10">
        <v>10.59</v>
      </c>
      <c r="C4598" s="10">
        <v>1</v>
      </c>
    </row>
    <row r="4599" spans="1:3" x14ac:dyDescent="0.3">
      <c r="A4599" s="17" t="s">
        <v>10049</v>
      </c>
      <c r="B4599" s="10">
        <v>10.59</v>
      </c>
      <c r="C4599" s="10">
        <v>1</v>
      </c>
    </row>
    <row r="4600" spans="1:3" x14ac:dyDescent="0.3">
      <c r="A4600" s="16" t="s">
        <v>12660</v>
      </c>
      <c r="B4600" s="10">
        <v>10.574999999999999</v>
      </c>
      <c r="C4600" s="10">
        <v>2</v>
      </c>
    </row>
    <row r="4601" spans="1:3" x14ac:dyDescent="0.3">
      <c r="A4601" s="17" t="s">
        <v>14372</v>
      </c>
      <c r="B4601" s="10">
        <v>4.6399999999999997</v>
      </c>
      <c r="C4601" s="10">
        <v>1</v>
      </c>
    </row>
    <row r="4602" spans="1:3" x14ac:dyDescent="0.3">
      <c r="A4602" s="17" t="s">
        <v>12661</v>
      </c>
      <c r="B4602" s="10">
        <v>5.9349999999999996</v>
      </c>
      <c r="C4602" s="10">
        <v>1</v>
      </c>
    </row>
    <row r="4603" spans="1:3" x14ac:dyDescent="0.3">
      <c r="A4603" s="16" t="s">
        <v>10055</v>
      </c>
      <c r="B4603" s="10">
        <v>10.571</v>
      </c>
      <c r="C4603" s="10">
        <v>1</v>
      </c>
    </row>
    <row r="4604" spans="1:3" x14ac:dyDescent="0.3">
      <c r="A4604" s="17" t="s">
        <v>10056</v>
      </c>
      <c r="B4604" s="10">
        <v>10.571</v>
      </c>
      <c r="C4604" s="10">
        <v>1</v>
      </c>
    </row>
    <row r="4605" spans="1:3" x14ac:dyDescent="0.3">
      <c r="A4605" s="16" t="s">
        <v>12272</v>
      </c>
      <c r="B4605" s="10">
        <v>10.571</v>
      </c>
      <c r="C4605" s="10">
        <v>2</v>
      </c>
    </row>
    <row r="4606" spans="1:3" x14ac:dyDescent="0.3">
      <c r="A4606" s="17" t="s">
        <v>15174</v>
      </c>
      <c r="B4606" s="10">
        <v>4.2009999999999996</v>
      </c>
      <c r="C4606" s="10">
        <v>1</v>
      </c>
    </row>
    <row r="4607" spans="1:3" x14ac:dyDescent="0.3">
      <c r="A4607" s="17" t="s">
        <v>12273</v>
      </c>
      <c r="B4607" s="10">
        <v>6.37</v>
      </c>
      <c r="C4607" s="10">
        <v>1</v>
      </c>
    </row>
    <row r="4608" spans="1:3" x14ac:dyDescent="0.3">
      <c r="A4608" s="16" t="s">
        <v>12510</v>
      </c>
      <c r="B4608" s="10">
        <v>10.567</v>
      </c>
      <c r="C4608" s="10">
        <v>2</v>
      </c>
    </row>
    <row r="4609" spans="1:3" x14ac:dyDescent="0.3">
      <c r="A4609" s="17" t="s">
        <v>14632</v>
      </c>
      <c r="B4609" s="10">
        <v>4.4939999999999998</v>
      </c>
      <c r="C4609" s="10">
        <v>1</v>
      </c>
    </row>
    <row r="4610" spans="1:3" x14ac:dyDescent="0.3">
      <c r="A4610" s="17" t="s">
        <v>10857</v>
      </c>
      <c r="B4610" s="10">
        <v>6.0730000000000004</v>
      </c>
      <c r="C4610" s="10">
        <v>1</v>
      </c>
    </row>
    <row r="4611" spans="1:3" x14ac:dyDescent="0.3">
      <c r="A4611" s="16" t="s">
        <v>12467</v>
      </c>
      <c r="B4611" s="10">
        <v>10.545</v>
      </c>
      <c r="C4611" s="10">
        <v>2</v>
      </c>
    </row>
    <row r="4612" spans="1:3" x14ac:dyDescent="0.3">
      <c r="A4612" s="17" t="s">
        <v>14748</v>
      </c>
      <c r="B4612" s="10">
        <v>4.4269999999999996</v>
      </c>
      <c r="C4612" s="10">
        <v>1</v>
      </c>
    </row>
    <row r="4613" spans="1:3" x14ac:dyDescent="0.3">
      <c r="A4613" s="17" t="s">
        <v>12468</v>
      </c>
      <c r="B4613" s="10">
        <v>6.1180000000000003</v>
      </c>
      <c r="C4613" s="10">
        <v>1</v>
      </c>
    </row>
    <row r="4614" spans="1:3" x14ac:dyDescent="0.3">
      <c r="A4614" s="16" t="s">
        <v>10063</v>
      </c>
      <c r="B4614" s="10">
        <v>10.542999999999999</v>
      </c>
      <c r="C4614" s="10">
        <v>1</v>
      </c>
    </row>
    <row r="4615" spans="1:3" x14ac:dyDescent="0.3">
      <c r="A4615" s="17" t="s">
        <v>10064</v>
      </c>
      <c r="B4615" s="10">
        <v>10.542999999999999</v>
      </c>
      <c r="C4615" s="10">
        <v>1</v>
      </c>
    </row>
    <row r="4616" spans="1:3" x14ac:dyDescent="0.3">
      <c r="A4616" s="16" t="s">
        <v>12803</v>
      </c>
      <c r="B4616" s="10">
        <v>10.532</v>
      </c>
      <c r="C4616" s="10">
        <v>2</v>
      </c>
    </row>
    <row r="4617" spans="1:3" x14ac:dyDescent="0.3">
      <c r="A4617" s="17" t="s">
        <v>11702</v>
      </c>
      <c r="B4617" s="10">
        <v>5.7990000000000004</v>
      </c>
      <c r="C4617" s="10">
        <v>1</v>
      </c>
    </row>
    <row r="4618" spans="1:3" x14ac:dyDescent="0.3">
      <c r="A4618" s="17" t="s">
        <v>14218</v>
      </c>
      <c r="B4618" s="10">
        <v>4.7329999999999997</v>
      </c>
      <c r="C4618" s="10">
        <v>1</v>
      </c>
    </row>
    <row r="4619" spans="1:3" x14ac:dyDescent="0.3">
      <c r="A4619" s="16" t="s">
        <v>10069</v>
      </c>
      <c r="B4619" s="10">
        <v>10.525</v>
      </c>
      <c r="C4619" s="10">
        <v>1</v>
      </c>
    </row>
    <row r="4620" spans="1:3" x14ac:dyDescent="0.3">
      <c r="A4620" s="17" t="s">
        <v>10070</v>
      </c>
      <c r="B4620" s="10">
        <v>10.525</v>
      </c>
      <c r="C4620" s="10">
        <v>1</v>
      </c>
    </row>
    <row r="4621" spans="1:3" x14ac:dyDescent="0.3">
      <c r="A4621" s="16" t="s">
        <v>10074</v>
      </c>
      <c r="B4621" s="10">
        <v>10.510999999999999</v>
      </c>
      <c r="C4621" s="10">
        <v>1</v>
      </c>
    </row>
    <row r="4622" spans="1:3" x14ac:dyDescent="0.3">
      <c r="A4622" s="17" t="s">
        <v>10075</v>
      </c>
      <c r="B4622" s="10">
        <v>10.510999999999999</v>
      </c>
      <c r="C4622" s="10">
        <v>1</v>
      </c>
    </row>
    <row r="4623" spans="1:3" x14ac:dyDescent="0.3">
      <c r="A4623" s="16" t="s">
        <v>10077</v>
      </c>
      <c r="B4623" s="10">
        <v>10.504</v>
      </c>
      <c r="C4623" s="10">
        <v>1</v>
      </c>
    </row>
    <row r="4624" spans="1:3" x14ac:dyDescent="0.3">
      <c r="A4624" s="17" t="s">
        <v>10078</v>
      </c>
      <c r="B4624" s="10">
        <v>10.504</v>
      </c>
      <c r="C4624" s="10">
        <v>1</v>
      </c>
    </row>
    <row r="4625" spans="1:3" x14ac:dyDescent="0.3">
      <c r="A4625" s="16" t="s">
        <v>10082</v>
      </c>
      <c r="B4625" s="10">
        <v>10.481</v>
      </c>
      <c r="C4625" s="10">
        <v>1</v>
      </c>
    </row>
    <row r="4626" spans="1:3" x14ac:dyDescent="0.3">
      <c r="A4626" s="17" t="s">
        <v>10083</v>
      </c>
      <c r="B4626" s="10">
        <v>10.481</v>
      </c>
      <c r="C4626" s="10">
        <v>1</v>
      </c>
    </row>
    <row r="4627" spans="1:3" x14ac:dyDescent="0.3">
      <c r="A4627" s="16" t="s">
        <v>10084</v>
      </c>
      <c r="B4627" s="10">
        <v>10.481</v>
      </c>
      <c r="C4627" s="10">
        <v>1</v>
      </c>
    </row>
    <row r="4628" spans="1:3" x14ac:dyDescent="0.3">
      <c r="A4628" s="17" t="s">
        <v>10085</v>
      </c>
      <c r="B4628" s="10">
        <v>10.481</v>
      </c>
      <c r="C4628" s="10">
        <v>1</v>
      </c>
    </row>
    <row r="4629" spans="1:3" x14ac:dyDescent="0.3">
      <c r="A4629" s="16" t="s">
        <v>12754</v>
      </c>
      <c r="B4629" s="10">
        <v>10.462</v>
      </c>
      <c r="C4629" s="10">
        <v>2</v>
      </c>
    </row>
    <row r="4630" spans="1:3" x14ac:dyDescent="0.3">
      <c r="A4630" s="17" t="s">
        <v>14397</v>
      </c>
      <c r="B4630" s="10">
        <v>4.63</v>
      </c>
      <c r="C4630" s="10">
        <v>1</v>
      </c>
    </row>
    <row r="4631" spans="1:3" x14ac:dyDescent="0.3">
      <c r="A4631" s="17" t="s">
        <v>12755</v>
      </c>
      <c r="B4631" s="10">
        <v>5.8319999999999999</v>
      </c>
      <c r="C4631" s="10">
        <v>1</v>
      </c>
    </row>
    <row r="4632" spans="1:3" x14ac:dyDescent="0.3">
      <c r="A4632" s="16" t="s">
        <v>10092</v>
      </c>
      <c r="B4632" s="10">
        <v>10.454000000000001</v>
      </c>
      <c r="C4632" s="10">
        <v>1</v>
      </c>
    </row>
    <row r="4633" spans="1:3" x14ac:dyDescent="0.3">
      <c r="A4633" s="17" t="s">
        <v>10093</v>
      </c>
      <c r="B4633" s="10">
        <v>10.454000000000001</v>
      </c>
      <c r="C4633" s="10">
        <v>1</v>
      </c>
    </row>
    <row r="4634" spans="1:3" x14ac:dyDescent="0.3">
      <c r="A4634" s="16" t="s">
        <v>12367</v>
      </c>
      <c r="B4634" s="10">
        <v>10.440999999999999</v>
      </c>
      <c r="C4634" s="10">
        <v>2</v>
      </c>
    </row>
    <row r="4635" spans="1:3" x14ac:dyDescent="0.3">
      <c r="A4635" s="17" t="s">
        <v>15217</v>
      </c>
      <c r="B4635" s="10">
        <v>4.1790000000000003</v>
      </c>
      <c r="C4635" s="10">
        <v>1</v>
      </c>
    </row>
    <row r="4636" spans="1:3" x14ac:dyDescent="0.3">
      <c r="A4636" s="17" t="s">
        <v>12368</v>
      </c>
      <c r="B4636" s="10">
        <v>6.2619999999999996</v>
      </c>
      <c r="C4636" s="10">
        <v>1</v>
      </c>
    </row>
    <row r="4637" spans="1:3" x14ac:dyDescent="0.3">
      <c r="A4637" s="16" t="s">
        <v>12707</v>
      </c>
      <c r="B4637" s="10">
        <v>10.414</v>
      </c>
      <c r="C4637" s="10">
        <v>2</v>
      </c>
    </row>
    <row r="4638" spans="1:3" x14ac:dyDescent="0.3">
      <c r="A4638" s="17" t="s">
        <v>14571</v>
      </c>
      <c r="B4638" s="10">
        <v>4.5279999999999996</v>
      </c>
      <c r="C4638" s="10">
        <v>1</v>
      </c>
    </row>
    <row r="4639" spans="1:3" x14ac:dyDescent="0.3">
      <c r="A4639" s="17" t="s">
        <v>12708</v>
      </c>
      <c r="B4639" s="10">
        <v>5.8860000000000001</v>
      </c>
      <c r="C4639" s="10">
        <v>1</v>
      </c>
    </row>
    <row r="4640" spans="1:3" x14ac:dyDescent="0.3">
      <c r="A4640" s="16" t="s">
        <v>10097</v>
      </c>
      <c r="B4640" s="10">
        <v>10.409000000000001</v>
      </c>
      <c r="C4640" s="10">
        <v>1</v>
      </c>
    </row>
    <row r="4641" spans="1:3" x14ac:dyDescent="0.3">
      <c r="A4641" s="17" t="s">
        <v>15248</v>
      </c>
      <c r="B4641" s="10">
        <v>10.409000000000001</v>
      </c>
      <c r="C4641" s="10">
        <v>1</v>
      </c>
    </row>
    <row r="4642" spans="1:3" x14ac:dyDescent="0.3">
      <c r="A4642" s="16" t="s">
        <v>10100</v>
      </c>
      <c r="B4642" s="10">
        <v>10.403</v>
      </c>
      <c r="C4642" s="10">
        <v>1</v>
      </c>
    </row>
    <row r="4643" spans="1:3" x14ac:dyDescent="0.3">
      <c r="A4643" s="17" t="s">
        <v>10101</v>
      </c>
      <c r="B4643" s="10">
        <v>10.403</v>
      </c>
      <c r="C4643" s="10">
        <v>1</v>
      </c>
    </row>
    <row r="4644" spans="1:3" x14ac:dyDescent="0.3">
      <c r="A4644" s="16" t="s">
        <v>10102</v>
      </c>
      <c r="B4644" s="10">
        <v>10.401</v>
      </c>
      <c r="C4644" s="10">
        <v>1</v>
      </c>
    </row>
    <row r="4645" spans="1:3" x14ac:dyDescent="0.3">
      <c r="A4645" s="17" t="s">
        <v>10103</v>
      </c>
      <c r="B4645" s="10">
        <v>10.401</v>
      </c>
      <c r="C4645" s="10">
        <v>1</v>
      </c>
    </row>
    <row r="4646" spans="1:3" x14ac:dyDescent="0.3">
      <c r="A4646" s="16" t="s">
        <v>12612</v>
      </c>
      <c r="B4646" s="10">
        <v>10.388999999999999</v>
      </c>
      <c r="C4646" s="10">
        <v>2</v>
      </c>
    </row>
    <row r="4647" spans="1:3" x14ac:dyDescent="0.3">
      <c r="A4647" s="17" t="s">
        <v>12613</v>
      </c>
      <c r="B4647" s="10">
        <v>5.9909999999999997</v>
      </c>
      <c r="C4647" s="10">
        <v>1</v>
      </c>
    </row>
    <row r="4648" spans="1:3" x14ac:dyDescent="0.3">
      <c r="A4648" s="17" t="s">
        <v>13373</v>
      </c>
      <c r="B4648" s="10">
        <v>4.3979999999999997</v>
      </c>
      <c r="C4648" s="10">
        <v>1</v>
      </c>
    </row>
    <row r="4649" spans="1:3" x14ac:dyDescent="0.3">
      <c r="A4649" s="16" t="s">
        <v>10105</v>
      </c>
      <c r="B4649" s="10">
        <v>10.385999999999999</v>
      </c>
      <c r="C4649" s="10">
        <v>1</v>
      </c>
    </row>
    <row r="4650" spans="1:3" x14ac:dyDescent="0.3">
      <c r="A4650" s="17" t="s">
        <v>10106</v>
      </c>
      <c r="B4650" s="10">
        <v>10.385999999999999</v>
      </c>
      <c r="C4650" s="10">
        <v>1</v>
      </c>
    </row>
    <row r="4651" spans="1:3" x14ac:dyDescent="0.3">
      <c r="A4651" s="16" t="s">
        <v>10107</v>
      </c>
      <c r="B4651" s="10">
        <v>10.385</v>
      </c>
      <c r="C4651" s="10">
        <v>1</v>
      </c>
    </row>
    <row r="4652" spans="1:3" x14ac:dyDescent="0.3">
      <c r="A4652" s="17" t="s">
        <v>10108</v>
      </c>
      <c r="B4652" s="10">
        <v>10.385</v>
      </c>
      <c r="C4652" s="10">
        <v>1</v>
      </c>
    </row>
    <row r="4653" spans="1:3" x14ac:dyDescent="0.3">
      <c r="A4653" s="16" t="s">
        <v>13332</v>
      </c>
      <c r="B4653" s="10">
        <v>10.382999999999999</v>
      </c>
      <c r="C4653" s="10">
        <v>2</v>
      </c>
    </row>
    <row r="4654" spans="1:3" x14ac:dyDescent="0.3">
      <c r="A4654" s="17" t="s">
        <v>13835</v>
      </c>
      <c r="B4654" s="10">
        <v>5</v>
      </c>
      <c r="C4654" s="10">
        <v>1</v>
      </c>
    </row>
    <row r="4655" spans="1:3" x14ac:dyDescent="0.3">
      <c r="A4655" s="17" t="s">
        <v>13333</v>
      </c>
      <c r="B4655" s="10">
        <v>5.383</v>
      </c>
      <c r="C4655" s="10">
        <v>1</v>
      </c>
    </row>
    <row r="4656" spans="1:3" x14ac:dyDescent="0.3">
      <c r="A4656" s="16" t="s">
        <v>12686</v>
      </c>
      <c r="B4656" s="10">
        <v>10.371</v>
      </c>
      <c r="C4656" s="10">
        <v>2</v>
      </c>
    </row>
    <row r="4657" spans="1:3" x14ac:dyDescent="0.3">
      <c r="A4657" s="17" t="s">
        <v>12687</v>
      </c>
      <c r="B4657" s="10">
        <v>5.9160000000000004</v>
      </c>
      <c r="C4657" s="10">
        <v>1</v>
      </c>
    </row>
    <row r="4658" spans="1:3" x14ac:dyDescent="0.3">
      <c r="A4658" s="17" t="s">
        <v>14699</v>
      </c>
      <c r="B4658" s="10">
        <v>4.4550000000000001</v>
      </c>
      <c r="C4658" s="10">
        <v>1</v>
      </c>
    </row>
    <row r="4659" spans="1:3" x14ac:dyDescent="0.3">
      <c r="A4659" s="16" t="s">
        <v>10113</v>
      </c>
      <c r="B4659" s="10">
        <v>10.364000000000001</v>
      </c>
      <c r="C4659" s="10">
        <v>1</v>
      </c>
    </row>
    <row r="4660" spans="1:3" x14ac:dyDescent="0.3">
      <c r="A4660" s="17" t="s">
        <v>10114</v>
      </c>
      <c r="B4660" s="10">
        <v>10.364000000000001</v>
      </c>
      <c r="C4660" s="10">
        <v>1</v>
      </c>
    </row>
    <row r="4661" spans="1:3" x14ac:dyDescent="0.3">
      <c r="A4661" s="16" t="s">
        <v>10115</v>
      </c>
      <c r="B4661" s="10">
        <v>10.361000000000001</v>
      </c>
      <c r="C4661" s="10">
        <v>1</v>
      </c>
    </row>
    <row r="4662" spans="1:3" x14ac:dyDescent="0.3">
      <c r="A4662" s="17" t="s">
        <v>10116</v>
      </c>
      <c r="B4662" s="10">
        <v>10.361000000000001</v>
      </c>
      <c r="C4662" s="10">
        <v>1</v>
      </c>
    </row>
    <row r="4663" spans="1:3" x14ac:dyDescent="0.3">
      <c r="A4663" s="16" t="s">
        <v>10121</v>
      </c>
      <c r="B4663" s="10">
        <v>10.339</v>
      </c>
      <c r="C4663" s="10">
        <v>1</v>
      </c>
    </row>
    <row r="4664" spans="1:3" x14ac:dyDescent="0.3">
      <c r="A4664" s="17" t="s">
        <v>10122</v>
      </c>
      <c r="B4664" s="10">
        <v>10.339</v>
      </c>
      <c r="C4664" s="10">
        <v>1</v>
      </c>
    </row>
    <row r="4665" spans="1:3" x14ac:dyDescent="0.3">
      <c r="A4665" s="16" t="s">
        <v>10124</v>
      </c>
      <c r="B4665" s="10">
        <v>10.329000000000001</v>
      </c>
      <c r="C4665" s="10">
        <v>1</v>
      </c>
    </row>
    <row r="4666" spans="1:3" x14ac:dyDescent="0.3">
      <c r="A4666" s="17" t="s">
        <v>10125</v>
      </c>
      <c r="B4666" s="10">
        <v>10.329000000000001</v>
      </c>
      <c r="C4666" s="10">
        <v>1</v>
      </c>
    </row>
    <row r="4667" spans="1:3" x14ac:dyDescent="0.3">
      <c r="A4667" s="16" t="s">
        <v>10126</v>
      </c>
      <c r="B4667" s="10">
        <v>10.32</v>
      </c>
      <c r="C4667" s="10">
        <v>1</v>
      </c>
    </row>
    <row r="4668" spans="1:3" x14ac:dyDescent="0.3">
      <c r="A4668" s="17" t="s">
        <v>10127</v>
      </c>
      <c r="B4668" s="10">
        <v>10.32</v>
      </c>
      <c r="C4668" s="10">
        <v>1</v>
      </c>
    </row>
    <row r="4669" spans="1:3" x14ac:dyDescent="0.3">
      <c r="A4669" s="16" t="s">
        <v>10130</v>
      </c>
      <c r="B4669" s="10">
        <v>10.31</v>
      </c>
      <c r="C4669" s="10">
        <v>1</v>
      </c>
    </row>
    <row r="4670" spans="1:3" x14ac:dyDescent="0.3">
      <c r="A4670" s="17" t="s">
        <v>10131</v>
      </c>
      <c r="B4670" s="10">
        <v>10.31</v>
      </c>
      <c r="C4670" s="10">
        <v>1</v>
      </c>
    </row>
    <row r="4671" spans="1:3" x14ac:dyDescent="0.3">
      <c r="A4671" s="16" t="s">
        <v>10133</v>
      </c>
      <c r="B4671" s="10">
        <v>10.3</v>
      </c>
      <c r="C4671" s="10">
        <v>1</v>
      </c>
    </row>
    <row r="4672" spans="1:3" x14ac:dyDescent="0.3">
      <c r="A4672" s="17" t="s">
        <v>10134</v>
      </c>
      <c r="B4672" s="10">
        <v>10.3</v>
      </c>
      <c r="C4672" s="10">
        <v>1</v>
      </c>
    </row>
    <row r="4673" spans="1:3" x14ac:dyDescent="0.3">
      <c r="A4673" s="16" t="s">
        <v>10138</v>
      </c>
      <c r="B4673" s="10">
        <v>10.29</v>
      </c>
      <c r="C4673" s="10">
        <v>1</v>
      </c>
    </row>
    <row r="4674" spans="1:3" x14ac:dyDescent="0.3">
      <c r="A4674" s="17" t="s">
        <v>10139</v>
      </c>
      <c r="B4674" s="10">
        <v>10.29</v>
      </c>
      <c r="C4674" s="10">
        <v>1</v>
      </c>
    </row>
    <row r="4675" spans="1:3" x14ac:dyDescent="0.3">
      <c r="A4675" s="16" t="s">
        <v>10140</v>
      </c>
      <c r="B4675" s="10">
        <v>10.29</v>
      </c>
      <c r="C4675" s="10">
        <v>1</v>
      </c>
    </row>
    <row r="4676" spans="1:3" x14ac:dyDescent="0.3">
      <c r="A4676" s="17" t="s">
        <v>10141</v>
      </c>
      <c r="B4676" s="10">
        <v>10.29</v>
      </c>
      <c r="C4676" s="10">
        <v>1</v>
      </c>
    </row>
    <row r="4677" spans="1:3" x14ac:dyDescent="0.3">
      <c r="A4677" s="16" t="s">
        <v>10144</v>
      </c>
      <c r="B4677" s="10">
        <v>10.284000000000001</v>
      </c>
      <c r="C4677" s="10">
        <v>1</v>
      </c>
    </row>
    <row r="4678" spans="1:3" x14ac:dyDescent="0.3">
      <c r="A4678" s="17" t="s">
        <v>10145</v>
      </c>
      <c r="B4678" s="10">
        <v>10.284000000000001</v>
      </c>
      <c r="C4678" s="10">
        <v>1</v>
      </c>
    </row>
    <row r="4679" spans="1:3" x14ac:dyDescent="0.3">
      <c r="A4679" s="16" t="s">
        <v>12670</v>
      </c>
      <c r="B4679" s="10">
        <v>10.27</v>
      </c>
      <c r="C4679" s="10">
        <v>2</v>
      </c>
    </row>
    <row r="4680" spans="1:3" x14ac:dyDescent="0.3">
      <c r="A4680" s="17" t="s">
        <v>12671</v>
      </c>
      <c r="B4680" s="10">
        <v>5.9249999999999998</v>
      </c>
      <c r="C4680" s="10">
        <v>1</v>
      </c>
    </row>
    <row r="4681" spans="1:3" x14ac:dyDescent="0.3">
      <c r="A4681" s="17" t="s">
        <v>14895</v>
      </c>
      <c r="B4681" s="10">
        <v>4.3449999999999998</v>
      </c>
      <c r="C4681" s="10">
        <v>1</v>
      </c>
    </row>
    <row r="4682" spans="1:3" x14ac:dyDescent="0.3">
      <c r="A4682" s="16" t="s">
        <v>12894</v>
      </c>
      <c r="B4682" s="10">
        <v>10.215</v>
      </c>
      <c r="C4682" s="10">
        <v>2</v>
      </c>
    </row>
    <row r="4683" spans="1:3" x14ac:dyDescent="0.3">
      <c r="A4683" s="17" t="s">
        <v>12895</v>
      </c>
      <c r="B4683" s="10">
        <v>5.73</v>
      </c>
      <c r="C4683" s="10">
        <v>1</v>
      </c>
    </row>
    <row r="4684" spans="1:3" x14ac:dyDescent="0.3">
      <c r="A4684" s="17" t="s">
        <v>14652</v>
      </c>
      <c r="B4684" s="10">
        <v>4.4850000000000003</v>
      </c>
      <c r="C4684" s="10">
        <v>1</v>
      </c>
    </row>
    <row r="4685" spans="1:3" x14ac:dyDescent="0.3">
      <c r="A4685" s="16" t="s">
        <v>13695</v>
      </c>
      <c r="B4685" s="10">
        <v>10.204000000000001</v>
      </c>
      <c r="C4685" s="10">
        <v>2</v>
      </c>
    </row>
    <row r="4686" spans="1:3" x14ac:dyDescent="0.3">
      <c r="A4686" s="17" t="s">
        <v>13732</v>
      </c>
      <c r="B4686" s="10">
        <v>5.09</v>
      </c>
      <c r="C4686" s="10">
        <v>1</v>
      </c>
    </row>
    <row r="4687" spans="1:3" x14ac:dyDescent="0.3">
      <c r="A4687" s="17" t="s">
        <v>13696</v>
      </c>
      <c r="B4687" s="10">
        <v>5.1139999999999999</v>
      </c>
      <c r="C4687" s="10">
        <v>1</v>
      </c>
    </row>
    <row r="4688" spans="1:3" x14ac:dyDescent="0.3">
      <c r="A4688" s="16" t="s">
        <v>10162</v>
      </c>
      <c r="B4688" s="10">
        <v>10.202999999999999</v>
      </c>
      <c r="C4688" s="10">
        <v>1</v>
      </c>
    </row>
    <row r="4689" spans="1:3" x14ac:dyDescent="0.3">
      <c r="A4689" s="17" t="s">
        <v>10163</v>
      </c>
      <c r="B4689" s="10">
        <v>10.202999999999999</v>
      </c>
      <c r="C4689" s="10">
        <v>1</v>
      </c>
    </row>
    <row r="4690" spans="1:3" x14ac:dyDescent="0.3">
      <c r="A4690" s="16" t="s">
        <v>10164</v>
      </c>
      <c r="B4690" s="10">
        <v>10.198</v>
      </c>
      <c r="C4690" s="10">
        <v>1</v>
      </c>
    </row>
    <row r="4691" spans="1:3" x14ac:dyDescent="0.3">
      <c r="A4691" s="17" t="s">
        <v>8757</v>
      </c>
      <c r="B4691" s="10">
        <v>10.198</v>
      </c>
      <c r="C4691" s="10">
        <v>1</v>
      </c>
    </row>
    <row r="4692" spans="1:3" x14ac:dyDescent="0.3">
      <c r="A4692" s="16" t="s">
        <v>12743</v>
      </c>
      <c r="B4692" s="10">
        <v>10.195</v>
      </c>
      <c r="C4692" s="10">
        <v>2</v>
      </c>
    </row>
    <row r="4693" spans="1:3" x14ac:dyDescent="0.3">
      <c r="A4693" s="17" t="s">
        <v>12744</v>
      </c>
      <c r="B4693" s="10">
        <v>5.8470000000000004</v>
      </c>
      <c r="C4693" s="10">
        <v>1</v>
      </c>
    </row>
    <row r="4694" spans="1:3" x14ac:dyDescent="0.3">
      <c r="A4694" s="17" t="s">
        <v>14886</v>
      </c>
      <c r="B4694" s="10">
        <v>4.3479999999999999</v>
      </c>
      <c r="C4694" s="10">
        <v>1</v>
      </c>
    </row>
    <row r="4695" spans="1:3" x14ac:dyDescent="0.3">
      <c r="A4695" s="16" t="s">
        <v>13014</v>
      </c>
      <c r="B4695" s="10">
        <v>10.194000000000001</v>
      </c>
      <c r="C4695" s="10">
        <v>2</v>
      </c>
    </row>
    <row r="4696" spans="1:3" x14ac:dyDescent="0.3">
      <c r="A4696" s="17" t="s">
        <v>13015</v>
      </c>
      <c r="B4696" s="10">
        <v>5.6050000000000004</v>
      </c>
      <c r="C4696" s="10">
        <v>1</v>
      </c>
    </row>
    <row r="4697" spans="1:3" x14ac:dyDescent="0.3">
      <c r="A4697" s="17" t="s">
        <v>14462</v>
      </c>
      <c r="B4697" s="10">
        <v>4.5890000000000004</v>
      </c>
      <c r="C4697" s="10">
        <v>1</v>
      </c>
    </row>
    <row r="4698" spans="1:3" x14ac:dyDescent="0.3">
      <c r="A4698" s="16" t="s">
        <v>10166</v>
      </c>
      <c r="B4698" s="10">
        <v>10.189</v>
      </c>
      <c r="C4698" s="10">
        <v>1</v>
      </c>
    </row>
    <row r="4699" spans="1:3" x14ac:dyDescent="0.3">
      <c r="A4699" s="17" t="s">
        <v>10167</v>
      </c>
      <c r="B4699" s="10">
        <v>10.189</v>
      </c>
      <c r="C4699" s="10">
        <v>1</v>
      </c>
    </row>
    <row r="4700" spans="1:3" x14ac:dyDescent="0.3">
      <c r="A4700" s="16" t="s">
        <v>13462</v>
      </c>
      <c r="B4700" s="10">
        <v>10.183</v>
      </c>
      <c r="C4700" s="10">
        <v>2</v>
      </c>
    </row>
    <row r="4701" spans="1:3" x14ac:dyDescent="0.3">
      <c r="A4701" s="17" t="s">
        <v>13946</v>
      </c>
      <c r="B4701" s="10">
        <v>4.907</v>
      </c>
      <c r="C4701" s="10">
        <v>1</v>
      </c>
    </row>
    <row r="4702" spans="1:3" x14ac:dyDescent="0.3">
      <c r="A4702" s="17" t="s">
        <v>13463</v>
      </c>
      <c r="B4702" s="10">
        <v>5.2759999999999998</v>
      </c>
      <c r="C4702" s="10">
        <v>1</v>
      </c>
    </row>
    <row r="4703" spans="1:3" x14ac:dyDescent="0.3">
      <c r="A4703" s="16" t="s">
        <v>10169</v>
      </c>
      <c r="B4703" s="10">
        <v>10.173999999999999</v>
      </c>
      <c r="C4703" s="10">
        <v>1</v>
      </c>
    </row>
    <row r="4704" spans="1:3" x14ac:dyDescent="0.3">
      <c r="A4704" s="17" t="s">
        <v>10170</v>
      </c>
      <c r="B4704" s="10">
        <v>10.173999999999999</v>
      </c>
      <c r="C4704" s="10">
        <v>1</v>
      </c>
    </row>
    <row r="4705" spans="1:3" x14ac:dyDescent="0.3">
      <c r="A4705" s="16" t="s">
        <v>13575</v>
      </c>
      <c r="B4705" s="10">
        <v>10.155000000000001</v>
      </c>
      <c r="C4705" s="10">
        <v>2</v>
      </c>
    </row>
    <row r="4706" spans="1:3" x14ac:dyDescent="0.3">
      <c r="A4706" s="17" t="s">
        <v>13576</v>
      </c>
      <c r="B4706" s="10">
        <v>5.2030000000000003</v>
      </c>
      <c r="C4706" s="10">
        <v>1</v>
      </c>
    </row>
    <row r="4707" spans="1:3" x14ac:dyDescent="0.3">
      <c r="A4707" s="17" t="s">
        <v>13878</v>
      </c>
      <c r="B4707" s="10">
        <v>4.952</v>
      </c>
      <c r="C4707" s="10">
        <v>1</v>
      </c>
    </row>
    <row r="4708" spans="1:3" x14ac:dyDescent="0.3">
      <c r="A4708" s="16" t="s">
        <v>10178</v>
      </c>
      <c r="B4708" s="10">
        <v>10.141999999999999</v>
      </c>
      <c r="C4708" s="10">
        <v>1</v>
      </c>
    </row>
    <row r="4709" spans="1:3" x14ac:dyDescent="0.3">
      <c r="A4709" s="17" t="s">
        <v>10179</v>
      </c>
      <c r="B4709" s="10">
        <v>10.141999999999999</v>
      </c>
      <c r="C4709" s="10">
        <v>1</v>
      </c>
    </row>
    <row r="4710" spans="1:3" x14ac:dyDescent="0.3">
      <c r="A4710" s="16" t="s">
        <v>13440</v>
      </c>
      <c r="B4710" s="10">
        <v>10.141</v>
      </c>
      <c r="C4710" s="10">
        <v>2</v>
      </c>
    </row>
    <row r="4711" spans="1:3" x14ac:dyDescent="0.3">
      <c r="A4711" s="17" t="s">
        <v>14029</v>
      </c>
      <c r="B4711" s="10">
        <v>4.8440000000000003</v>
      </c>
      <c r="C4711" s="10">
        <v>1</v>
      </c>
    </row>
    <row r="4712" spans="1:3" x14ac:dyDescent="0.3">
      <c r="A4712" s="17" t="s">
        <v>13441</v>
      </c>
      <c r="B4712" s="10">
        <v>5.2969999999999997</v>
      </c>
      <c r="C4712" s="10">
        <v>1</v>
      </c>
    </row>
    <row r="4713" spans="1:3" x14ac:dyDescent="0.3">
      <c r="A4713" s="16" t="s">
        <v>10183</v>
      </c>
      <c r="B4713" s="10">
        <v>10.132999999999999</v>
      </c>
      <c r="C4713" s="10">
        <v>1</v>
      </c>
    </row>
    <row r="4714" spans="1:3" x14ac:dyDescent="0.3">
      <c r="A4714" s="17" t="s">
        <v>10184</v>
      </c>
      <c r="B4714" s="10">
        <v>10.132999999999999</v>
      </c>
      <c r="C4714" s="10">
        <v>1</v>
      </c>
    </row>
    <row r="4715" spans="1:3" x14ac:dyDescent="0.3">
      <c r="A4715" s="16" t="s">
        <v>10187</v>
      </c>
      <c r="B4715" s="10">
        <v>10.122999999999999</v>
      </c>
      <c r="C4715" s="10">
        <v>1</v>
      </c>
    </row>
    <row r="4716" spans="1:3" x14ac:dyDescent="0.3">
      <c r="A4716" s="17" t="s">
        <v>10188</v>
      </c>
      <c r="B4716" s="10">
        <v>10.122999999999999</v>
      </c>
      <c r="C4716" s="10">
        <v>1</v>
      </c>
    </row>
    <row r="4717" spans="1:3" x14ac:dyDescent="0.3">
      <c r="A4717" s="16" t="s">
        <v>10189</v>
      </c>
      <c r="B4717" s="10">
        <v>10.119999999999999</v>
      </c>
      <c r="C4717" s="10">
        <v>1</v>
      </c>
    </row>
    <row r="4718" spans="1:3" x14ac:dyDescent="0.3">
      <c r="A4718" s="17" t="s">
        <v>9066</v>
      </c>
      <c r="B4718" s="10">
        <v>10.119999999999999</v>
      </c>
      <c r="C4718" s="10">
        <v>1</v>
      </c>
    </row>
    <row r="4719" spans="1:3" x14ac:dyDescent="0.3">
      <c r="A4719" s="16" t="s">
        <v>10203</v>
      </c>
      <c r="B4719" s="10">
        <v>10.077</v>
      </c>
      <c r="C4719" s="10">
        <v>1</v>
      </c>
    </row>
    <row r="4720" spans="1:3" x14ac:dyDescent="0.3">
      <c r="A4720" s="17" t="s">
        <v>10204</v>
      </c>
      <c r="B4720" s="10">
        <v>10.077</v>
      </c>
      <c r="C4720" s="10">
        <v>1</v>
      </c>
    </row>
    <row r="4721" spans="1:3" x14ac:dyDescent="0.3">
      <c r="A4721" s="16" t="s">
        <v>13703</v>
      </c>
      <c r="B4721" s="10">
        <v>10.074</v>
      </c>
      <c r="C4721" s="10">
        <v>2</v>
      </c>
    </row>
    <row r="4722" spans="1:3" x14ac:dyDescent="0.3">
      <c r="A4722" s="17" t="s">
        <v>13865</v>
      </c>
      <c r="B4722" s="10">
        <v>4.9660000000000002</v>
      </c>
      <c r="C4722" s="10">
        <v>1</v>
      </c>
    </row>
    <row r="4723" spans="1:3" x14ac:dyDescent="0.3">
      <c r="A4723" s="17" t="s">
        <v>13704</v>
      </c>
      <c r="B4723" s="10">
        <v>5.1079999999999997</v>
      </c>
      <c r="C4723" s="10">
        <v>1</v>
      </c>
    </row>
    <row r="4724" spans="1:3" x14ac:dyDescent="0.3">
      <c r="A4724" s="16" t="s">
        <v>10206</v>
      </c>
      <c r="B4724" s="10">
        <v>10.065</v>
      </c>
      <c r="C4724" s="10">
        <v>1</v>
      </c>
    </row>
    <row r="4725" spans="1:3" x14ac:dyDescent="0.3">
      <c r="A4725" s="17" t="s">
        <v>10207</v>
      </c>
      <c r="B4725" s="10">
        <v>10.065</v>
      </c>
      <c r="C4725" s="10">
        <v>1</v>
      </c>
    </row>
    <row r="4726" spans="1:3" x14ac:dyDescent="0.3">
      <c r="A4726" s="16" t="s">
        <v>13281</v>
      </c>
      <c r="B4726" s="10">
        <v>10.051</v>
      </c>
      <c r="C4726" s="10">
        <v>2</v>
      </c>
    </row>
    <row r="4727" spans="1:3" x14ac:dyDescent="0.3">
      <c r="A4727" s="17" t="s">
        <v>13282</v>
      </c>
      <c r="B4727" s="10">
        <v>5.42</v>
      </c>
      <c r="C4727" s="10">
        <v>1</v>
      </c>
    </row>
    <row r="4728" spans="1:3" x14ac:dyDescent="0.3">
      <c r="A4728" s="17" t="s">
        <v>14395</v>
      </c>
      <c r="B4728" s="10">
        <v>4.6310000000000002</v>
      </c>
      <c r="C4728" s="10">
        <v>1</v>
      </c>
    </row>
    <row r="4729" spans="1:3" x14ac:dyDescent="0.3">
      <c r="A4729" s="16" t="s">
        <v>10213</v>
      </c>
      <c r="B4729" s="10">
        <v>10.051</v>
      </c>
      <c r="C4729" s="10">
        <v>1</v>
      </c>
    </row>
    <row r="4730" spans="1:3" x14ac:dyDescent="0.3">
      <c r="A4730" s="17" t="s">
        <v>10214</v>
      </c>
      <c r="B4730" s="10">
        <v>10.051</v>
      </c>
      <c r="C4730" s="10">
        <v>1</v>
      </c>
    </row>
    <row r="4731" spans="1:3" x14ac:dyDescent="0.3">
      <c r="A4731" s="16" t="s">
        <v>10215</v>
      </c>
      <c r="B4731" s="10">
        <v>10.048999999999999</v>
      </c>
      <c r="C4731" s="10">
        <v>1</v>
      </c>
    </row>
    <row r="4732" spans="1:3" x14ac:dyDescent="0.3">
      <c r="A4732" s="17" t="s">
        <v>10216</v>
      </c>
      <c r="B4732" s="10">
        <v>10.048999999999999</v>
      </c>
      <c r="C4732" s="10">
        <v>1</v>
      </c>
    </row>
    <row r="4733" spans="1:3" x14ac:dyDescent="0.3">
      <c r="A4733" s="16" t="s">
        <v>13091</v>
      </c>
      <c r="B4733" s="10">
        <v>10.033999999999999</v>
      </c>
      <c r="C4733" s="10">
        <v>2</v>
      </c>
    </row>
    <row r="4734" spans="1:3" x14ac:dyDescent="0.3">
      <c r="A4734" s="17" t="s">
        <v>14656</v>
      </c>
      <c r="B4734" s="10">
        <v>4.4829999999999997</v>
      </c>
      <c r="C4734" s="10">
        <v>1</v>
      </c>
    </row>
    <row r="4735" spans="1:3" x14ac:dyDescent="0.3">
      <c r="A4735" s="17" t="s">
        <v>13092</v>
      </c>
      <c r="B4735" s="10">
        <v>5.5510000000000002</v>
      </c>
      <c r="C4735" s="10">
        <v>1</v>
      </c>
    </row>
    <row r="4736" spans="1:3" x14ac:dyDescent="0.3">
      <c r="A4736" s="16" t="s">
        <v>10225</v>
      </c>
      <c r="B4736" s="10">
        <v>10.013999999999999</v>
      </c>
      <c r="C4736" s="10">
        <v>1</v>
      </c>
    </row>
    <row r="4737" spans="1:3" x14ac:dyDescent="0.3">
      <c r="A4737" s="17" t="s">
        <v>10226</v>
      </c>
      <c r="B4737" s="10">
        <v>10.013999999999999</v>
      </c>
      <c r="C4737" s="10">
        <v>1</v>
      </c>
    </row>
    <row r="4738" spans="1:3" x14ac:dyDescent="0.3">
      <c r="A4738" s="16" t="s">
        <v>10231</v>
      </c>
      <c r="B4738" s="10">
        <v>10.004</v>
      </c>
      <c r="C4738" s="10">
        <v>1</v>
      </c>
    </row>
    <row r="4739" spans="1:3" x14ac:dyDescent="0.3">
      <c r="A4739" s="17" t="s">
        <v>10232</v>
      </c>
      <c r="B4739" s="10">
        <v>10.004</v>
      </c>
      <c r="C4739" s="10">
        <v>1</v>
      </c>
    </row>
    <row r="4740" spans="1:3" x14ac:dyDescent="0.3">
      <c r="A4740" s="16" t="s">
        <v>10240</v>
      </c>
      <c r="B4740" s="10">
        <v>9.9770000000000003</v>
      </c>
      <c r="C4740" s="10">
        <v>1</v>
      </c>
    </row>
    <row r="4741" spans="1:3" x14ac:dyDescent="0.3">
      <c r="A4741" s="17" t="s">
        <v>10241</v>
      </c>
      <c r="B4741" s="10">
        <v>9.9770000000000003</v>
      </c>
      <c r="C4741" s="10">
        <v>1</v>
      </c>
    </row>
    <row r="4742" spans="1:3" x14ac:dyDescent="0.3">
      <c r="A4742" s="16" t="s">
        <v>13205</v>
      </c>
      <c r="B4742" s="10">
        <v>9.9690000000000012</v>
      </c>
      <c r="C4742" s="10">
        <v>2</v>
      </c>
    </row>
    <row r="4743" spans="1:3" x14ac:dyDescent="0.3">
      <c r="A4743" s="17" t="s">
        <v>14626</v>
      </c>
      <c r="B4743" s="10">
        <v>4.5</v>
      </c>
      <c r="C4743" s="10">
        <v>1</v>
      </c>
    </row>
    <row r="4744" spans="1:3" x14ac:dyDescent="0.3">
      <c r="A4744" s="17" t="s">
        <v>13206</v>
      </c>
      <c r="B4744" s="10">
        <v>5.4690000000000003</v>
      </c>
      <c r="C4744" s="10">
        <v>1</v>
      </c>
    </row>
    <row r="4745" spans="1:3" x14ac:dyDescent="0.3">
      <c r="A4745" s="16" t="s">
        <v>10245</v>
      </c>
      <c r="B4745" s="10">
        <v>9.9529999999999994</v>
      </c>
      <c r="C4745" s="10">
        <v>1</v>
      </c>
    </row>
    <row r="4746" spans="1:3" x14ac:dyDescent="0.3">
      <c r="A4746" s="17" t="s">
        <v>10246</v>
      </c>
      <c r="B4746" s="10">
        <v>9.9529999999999994</v>
      </c>
      <c r="C4746" s="10">
        <v>1</v>
      </c>
    </row>
    <row r="4747" spans="1:3" x14ac:dyDescent="0.3">
      <c r="A4747" s="16" t="s">
        <v>10249</v>
      </c>
      <c r="B4747" s="10">
        <v>9.9510000000000005</v>
      </c>
      <c r="C4747" s="10">
        <v>1</v>
      </c>
    </row>
    <row r="4748" spans="1:3" x14ac:dyDescent="0.3">
      <c r="A4748" s="17" t="s">
        <v>10250</v>
      </c>
      <c r="B4748" s="10">
        <v>9.9510000000000005</v>
      </c>
      <c r="C4748" s="10">
        <v>1</v>
      </c>
    </row>
    <row r="4749" spans="1:3" x14ac:dyDescent="0.3">
      <c r="A4749" s="16" t="s">
        <v>10251</v>
      </c>
      <c r="B4749" s="10">
        <v>9.9309999999999992</v>
      </c>
      <c r="C4749" s="10">
        <v>1</v>
      </c>
    </row>
    <row r="4750" spans="1:3" x14ac:dyDescent="0.3">
      <c r="A4750" s="17" t="s">
        <v>10252</v>
      </c>
      <c r="B4750" s="10">
        <v>9.9309999999999992</v>
      </c>
      <c r="C4750" s="10">
        <v>1</v>
      </c>
    </row>
    <row r="4751" spans="1:3" x14ac:dyDescent="0.3">
      <c r="A4751" s="16" t="s">
        <v>10253</v>
      </c>
      <c r="B4751" s="10">
        <v>9.9280000000000008</v>
      </c>
      <c r="C4751" s="10">
        <v>1</v>
      </c>
    </row>
    <row r="4752" spans="1:3" x14ac:dyDescent="0.3">
      <c r="A4752" s="17" t="s">
        <v>10254</v>
      </c>
      <c r="B4752" s="10">
        <v>9.9280000000000008</v>
      </c>
      <c r="C4752" s="10">
        <v>1</v>
      </c>
    </row>
    <row r="4753" spans="1:3" x14ac:dyDescent="0.3">
      <c r="A4753" s="16" t="s">
        <v>13129</v>
      </c>
      <c r="B4753" s="10">
        <v>9.9209999999999994</v>
      </c>
      <c r="C4753" s="10">
        <v>2</v>
      </c>
    </row>
    <row r="4754" spans="1:3" x14ac:dyDescent="0.3">
      <c r="A4754" s="17" t="s">
        <v>13130</v>
      </c>
      <c r="B4754" s="10">
        <v>5.5250000000000004</v>
      </c>
      <c r="C4754" s="10">
        <v>1</v>
      </c>
    </row>
    <row r="4755" spans="1:3" x14ac:dyDescent="0.3">
      <c r="A4755" s="17" t="s">
        <v>14802</v>
      </c>
      <c r="B4755" s="10">
        <v>4.3959999999999999</v>
      </c>
      <c r="C4755" s="10">
        <v>1</v>
      </c>
    </row>
    <row r="4756" spans="1:3" x14ac:dyDescent="0.3">
      <c r="A4756" s="16" t="s">
        <v>10257</v>
      </c>
      <c r="B4756" s="10">
        <v>9.9160000000000004</v>
      </c>
      <c r="C4756" s="10">
        <v>1</v>
      </c>
    </row>
    <row r="4757" spans="1:3" x14ac:dyDescent="0.3">
      <c r="A4757" s="17" t="s">
        <v>10258</v>
      </c>
      <c r="B4757" s="10">
        <v>9.9160000000000004</v>
      </c>
      <c r="C4757" s="10">
        <v>1</v>
      </c>
    </row>
    <row r="4758" spans="1:3" x14ac:dyDescent="0.3">
      <c r="A4758" s="16" t="s">
        <v>10259</v>
      </c>
      <c r="B4758" s="10">
        <v>9.9139999999999997</v>
      </c>
      <c r="C4758" s="10">
        <v>1</v>
      </c>
    </row>
    <row r="4759" spans="1:3" x14ac:dyDescent="0.3">
      <c r="A4759" s="17" t="s">
        <v>10260</v>
      </c>
      <c r="B4759" s="10">
        <v>9.9139999999999997</v>
      </c>
      <c r="C4759" s="10">
        <v>1</v>
      </c>
    </row>
    <row r="4760" spans="1:3" x14ac:dyDescent="0.3">
      <c r="A4760" s="16" t="s">
        <v>12885</v>
      </c>
      <c r="B4760" s="10">
        <v>9.9130000000000003</v>
      </c>
      <c r="C4760" s="10">
        <v>2</v>
      </c>
    </row>
    <row r="4761" spans="1:3" x14ac:dyDescent="0.3">
      <c r="A4761" s="17" t="s">
        <v>15219</v>
      </c>
      <c r="B4761" s="10">
        <v>4.1779999999999999</v>
      </c>
      <c r="C4761" s="10">
        <v>1</v>
      </c>
    </row>
    <row r="4762" spans="1:3" x14ac:dyDescent="0.3">
      <c r="A4762" s="17" t="s">
        <v>12886</v>
      </c>
      <c r="B4762" s="10">
        <v>5.7350000000000003</v>
      </c>
      <c r="C4762" s="10">
        <v>1</v>
      </c>
    </row>
    <row r="4763" spans="1:3" x14ac:dyDescent="0.3">
      <c r="A4763" s="16" t="s">
        <v>10265</v>
      </c>
      <c r="B4763" s="10">
        <v>9.8859999999999992</v>
      </c>
      <c r="C4763" s="10">
        <v>1</v>
      </c>
    </row>
    <row r="4764" spans="1:3" x14ac:dyDescent="0.3">
      <c r="A4764" s="17" t="s">
        <v>10266</v>
      </c>
      <c r="B4764" s="10">
        <v>9.8859999999999992</v>
      </c>
      <c r="C4764" s="10">
        <v>1</v>
      </c>
    </row>
    <row r="4765" spans="1:3" x14ac:dyDescent="0.3">
      <c r="A4765" s="16" t="s">
        <v>10267</v>
      </c>
      <c r="B4765" s="10">
        <v>9.8780000000000001</v>
      </c>
      <c r="C4765" s="10">
        <v>1</v>
      </c>
    </row>
    <row r="4766" spans="1:3" x14ac:dyDescent="0.3">
      <c r="A4766" s="17" t="s">
        <v>10268</v>
      </c>
      <c r="B4766" s="10">
        <v>9.8780000000000001</v>
      </c>
      <c r="C4766" s="10">
        <v>1</v>
      </c>
    </row>
    <row r="4767" spans="1:3" x14ac:dyDescent="0.3">
      <c r="A4767" s="16" t="s">
        <v>10270</v>
      </c>
      <c r="B4767" s="10">
        <v>9.8759999999999994</v>
      </c>
      <c r="C4767" s="10">
        <v>1</v>
      </c>
    </row>
    <row r="4768" spans="1:3" x14ac:dyDescent="0.3">
      <c r="A4768" s="17" t="s">
        <v>10271</v>
      </c>
      <c r="B4768" s="10">
        <v>9.8759999999999994</v>
      </c>
      <c r="C4768" s="10">
        <v>1</v>
      </c>
    </row>
    <row r="4769" spans="1:3" x14ac:dyDescent="0.3">
      <c r="A4769" s="16" t="s">
        <v>10274</v>
      </c>
      <c r="B4769" s="10">
        <v>9.8670000000000009</v>
      </c>
      <c r="C4769" s="10">
        <v>1</v>
      </c>
    </row>
    <row r="4770" spans="1:3" x14ac:dyDescent="0.3">
      <c r="A4770" s="17" t="s">
        <v>10275</v>
      </c>
      <c r="B4770" s="10">
        <v>9.8670000000000009</v>
      </c>
      <c r="C4770" s="10">
        <v>1</v>
      </c>
    </row>
    <row r="4771" spans="1:3" x14ac:dyDescent="0.3">
      <c r="A4771" s="16" t="s">
        <v>13733</v>
      </c>
      <c r="B4771" s="10">
        <v>9.8560000000000016</v>
      </c>
      <c r="C4771" s="10">
        <v>2</v>
      </c>
    </row>
    <row r="4772" spans="1:3" x14ac:dyDescent="0.3">
      <c r="A4772" s="17" t="s">
        <v>13734</v>
      </c>
      <c r="B4772" s="10">
        <v>5.0890000000000004</v>
      </c>
      <c r="C4772" s="10">
        <v>1</v>
      </c>
    </row>
    <row r="4773" spans="1:3" x14ac:dyDescent="0.3">
      <c r="A4773" s="17" t="s">
        <v>14167</v>
      </c>
      <c r="B4773" s="10">
        <v>4.7670000000000003</v>
      </c>
      <c r="C4773" s="10">
        <v>1</v>
      </c>
    </row>
    <row r="4774" spans="1:3" x14ac:dyDescent="0.3">
      <c r="A4774" s="16" t="s">
        <v>10285</v>
      </c>
      <c r="B4774" s="10">
        <v>9.8330000000000002</v>
      </c>
      <c r="C4774" s="10">
        <v>1</v>
      </c>
    </row>
    <row r="4775" spans="1:3" x14ac:dyDescent="0.3">
      <c r="A4775" s="17" t="s">
        <v>10286</v>
      </c>
      <c r="B4775" s="10">
        <v>9.8330000000000002</v>
      </c>
      <c r="C4775" s="10">
        <v>1</v>
      </c>
    </row>
    <row r="4776" spans="1:3" x14ac:dyDescent="0.3">
      <c r="A4776" s="16" t="s">
        <v>10287</v>
      </c>
      <c r="B4776" s="10">
        <v>9.8320000000000007</v>
      </c>
      <c r="C4776" s="10">
        <v>1</v>
      </c>
    </row>
    <row r="4777" spans="1:3" x14ac:dyDescent="0.3">
      <c r="A4777" s="17" t="s">
        <v>10288</v>
      </c>
      <c r="B4777" s="10">
        <v>9.8320000000000007</v>
      </c>
      <c r="C4777" s="10">
        <v>1</v>
      </c>
    </row>
    <row r="4778" spans="1:3" x14ac:dyDescent="0.3">
      <c r="A4778" s="16" t="s">
        <v>10291</v>
      </c>
      <c r="B4778" s="10">
        <v>9.83</v>
      </c>
      <c r="C4778" s="10">
        <v>1</v>
      </c>
    </row>
    <row r="4779" spans="1:3" x14ac:dyDescent="0.3">
      <c r="A4779" s="17" t="s">
        <v>10292</v>
      </c>
      <c r="B4779" s="10">
        <v>9.83</v>
      </c>
      <c r="C4779" s="10">
        <v>1</v>
      </c>
    </row>
    <row r="4780" spans="1:3" x14ac:dyDescent="0.3">
      <c r="A4780" s="16" t="s">
        <v>10293</v>
      </c>
      <c r="B4780" s="10">
        <v>9.8249999999999993</v>
      </c>
      <c r="C4780" s="10">
        <v>1</v>
      </c>
    </row>
    <row r="4781" spans="1:3" x14ac:dyDescent="0.3">
      <c r="A4781" s="17" t="s">
        <v>10294</v>
      </c>
      <c r="B4781" s="10">
        <v>9.8249999999999993</v>
      </c>
      <c r="C4781" s="10">
        <v>1</v>
      </c>
    </row>
    <row r="4782" spans="1:3" x14ac:dyDescent="0.3">
      <c r="A4782" s="16" t="s">
        <v>10297</v>
      </c>
      <c r="B4782" s="10">
        <v>9.8160000000000007</v>
      </c>
      <c r="C4782" s="10">
        <v>1</v>
      </c>
    </row>
    <row r="4783" spans="1:3" x14ac:dyDescent="0.3">
      <c r="A4783" s="17" t="s">
        <v>10298</v>
      </c>
      <c r="B4783" s="10">
        <v>9.8160000000000007</v>
      </c>
      <c r="C4783" s="10">
        <v>1</v>
      </c>
    </row>
    <row r="4784" spans="1:3" x14ac:dyDescent="0.3">
      <c r="A4784" s="16" t="s">
        <v>13526</v>
      </c>
      <c r="B4784" s="10">
        <v>9.8159999999999989</v>
      </c>
      <c r="C4784" s="10">
        <v>2</v>
      </c>
    </row>
    <row r="4785" spans="1:3" x14ac:dyDescent="0.3">
      <c r="A4785" s="17" t="s">
        <v>14495</v>
      </c>
      <c r="B4785" s="10">
        <v>4.5720000000000001</v>
      </c>
      <c r="C4785" s="10">
        <v>1</v>
      </c>
    </row>
    <row r="4786" spans="1:3" x14ac:dyDescent="0.3">
      <c r="A4786" s="17" t="s">
        <v>13527</v>
      </c>
      <c r="B4786" s="10">
        <v>5.2439999999999998</v>
      </c>
      <c r="C4786" s="10">
        <v>1</v>
      </c>
    </row>
    <row r="4787" spans="1:3" x14ac:dyDescent="0.3">
      <c r="A4787" s="16" t="s">
        <v>10299</v>
      </c>
      <c r="B4787" s="10">
        <v>9.8119999999999994</v>
      </c>
      <c r="C4787" s="10">
        <v>1</v>
      </c>
    </row>
    <row r="4788" spans="1:3" x14ac:dyDescent="0.3">
      <c r="A4788" s="17" t="s">
        <v>10300</v>
      </c>
      <c r="B4788" s="10">
        <v>9.8119999999999994</v>
      </c>
      <c r="C4788" s="10">
        <v>1</v>
      </c>
    </row>
    <row r="4789" spans="1:3" x14ac:dyDescent="0.3">
      <c r="A4789" s="16" t="s">
        <v>10304</v>
      </c>
      <c r="B4789" s="10">
        <v>9.8010000000000002</v>
      </c>
      <c r="C4789" s="10">
        <v>1</v>
      </c>
    </row>
    <row r="4790" spans="1:3" x14ac:dyDescent="0.3">
      <c r="A4790" s="17" t="s">
        <v>10305</v>
      </c>
      <c r="B4790" s="10">
        <v>9.8010000000000002</v>
      </c>
      <c r="C4790" s="10">
        <v>1</v>
      </c>
    </row>
    <row r="4791" spans="1:3" x14ac:dyDescent="0.3">
      <c r="A4791" s="16" t="s">
        <v>10316</v>
      </c>
      <c r="B4791" s="10">
        <v>9.7720000000000002</v>
      </c>
      <c r="C4791" s="10">
        <v>1</v>
      </c>
    </row>
    <row r="4792" spans="1:3" x14ac:dyDescent="0.3">
      <c r="A4792" s="17" t="s">
        <v>10317</v>
      </c>
      <c r="B4792" s="10">
        <v>9.7720000000000002</v>
      </c>
      <c r="C4792" s="10">
        <v>1</v>
      </c>
    </row>
    <row r="4793" spans="1:3" x14ac:dyDescent="0.3">
      <c r="A4793" s="16" t="s">
        <v>10320</v>
      </c>
      <c r="B4793" s="10">
        <v>9.7639999999999993</v>
      </c>
      <c r="C4793" s="10">
        <v>1</v>
      </c>
    </row>
    <row r="4794" spans="1:3" x14ac:dyDescent="0.3">
      <c r="A4794" s="17" t="s">
        <v>10321</v>
      </c>
      <c r="B4794" s="10">
        <v>9.7639999999999993</v>
      </c>
      <c r="C4794" s="10">
        <v>1</v>
      </c>
    </row>
    <row r="4795" spans="1:3" x14ac:dyDescent="0.3">
      <c r="A4795" s="16" t="s">
        <v>13345</v>
      </c>
      <c r="B4795" s="10">
        <v>9.7600000000000016</v>
      </c>
      <c r="C4795" s="10">
        <v>2</v>
      </c>
    </row>
    <row r="4796" spans="1:3" x14ac:dyDescent="0.3">
      <c r="A4796" s="17" t="s">
        <v>12528</v>
      </c>
      <c r="B4796" s="10">
        <v>4.3920000000000003</v>
      </c>
      <c r="C4796" s="10">
        <v>1</v>
      </c>
    </row>
    <row r="4797" spans="1:3" x14ac:dyDescent="0.3">
      <c r="A4797" s="17" t="s">
        <v>13346</v>
      </c>
      <c r="B4797" s="10">
        <v>5.3680000000000003</v>
      </c>
      <c r="C4797" s="10">
        <v>1</v>
      </c>
    </row>
    <row r="4798" spans="1:3" x14ac:dyDescent="0.3">
      <c r="A4798" s="16" t="s">
        <v>10323</v>
      </c>
      <c r="B4798" s="10">
        <v>9.7539999999999996</v>
      </c>
      <c r="C4798" s="10">
        <v>1</v>
      </c>
    </row>
    <row r="4799" spans="1:3" x14ac:dyDescent="0.3">
      <c r="A4799" s="17" t="s">
        <v>10324</v>
      </c>
      <c r="B4799" s="10">
        <v>9.7539999999999996</v>
      </c>
      <c r="C4799" s="10">
        <v>1</v>
      </c>
    </row>
    <row r="4800" spans="1:3" x14ac:dyDescent="0.3">
      <c r="A4800" s="16" t="s">
        <v>10328</v>
      </c>
      <c r="B4800" s="10">
        <v>9.73</v>
      </c>
      <c r="C4800" s="10">
        <v>1</v>
      </c>
    </row>
    <row r="4801" spans="1:3" x14ac:dyDescent="0.3">
      <c r="A4801" s="17" t="s">
        <v>10329</v>
      </c>
      <c r="B4801" s="10">
        <v>9.73</v>
      </c>
      <c r="C4801" s="10">
        <v>1</v>
      </c>
    </row>
    <row r="4802" spans="1:3" x14ac:dyDescent="0.3">
      <c r="A4802" s="16" t="s">
        <v>10332</v>
      </c>
      <c r="B4802" s="10">
        <v>9.718</v>
      </c>
      <c r="C4802" s="10">
        <v>1</v>
      </c>
    </row>
    <row r="4803" spans="1:3" x14ac:dyDescent="0.3">
      <c r="A4803" s="17" t="s">
        <v>10333</v>
      </c>
      <c r="B4803" s="10">
        <v>9.718</v>
      </c>
      <c r="C4803" s="10">
        <v>1</v>
      </c>
    </row>
    <row r="4804" spans="1:3" x14ac:dyDescent="0.3">
      <c r="A4804" s="16" t="s">
        <v>10342</v>
      </c>
      <c r="B4804" s="10">
        <v>9.6780000000000008</v>
      </c>
      <c r="C4804" s="10">
        <v>1</v>
      </c>
    </row>
    <row r="4805" spans="1:3" x14ac:dyDescent="0.3">
      <c r="A4805" s="17" t="s">
        <v>10343</v>
      </c>
      <c r="B4805" s="10">
        <v>9.6780000000000008</v>
      </c>
      <c r="C4805" s="10">
        <v>1</v>
      </c>
    </row>
    <row r="4806" spans="1:3" x14ac:dyDescent="0.3">
      <c r="A4806" s="16" t="s">
        <v>10347</v>
      </c>
      <c r="B4806" s="10">
        <v>9.6539999999999999</v>
      </c>
      <c r="C4806" s="10">
        <v>1</v>
      </c>
    </row>
    <row r="4807" spans="1:3" x14ac:dyDescent="0.3">
      <c r="A4807" s="17" t="s">
        <v>10348</v>
      </c>
      <c r="B4807" s="10">
        <v>9.6539999999999999</v>
      </c>
      <c r="C4807" s="10">
        <v>1</v>
      </c>
    </row>
    <row r="4808" spans="1:3" x14ac:dyDescent="0.3">
      <c r="A4808" s="16" t="s">
        <v>13218</v>
      </c>
      <c r="B4808" s="10">
        <v>9.6530000000000005</v>
      </c>
      <c r="C4808" s="10">
        <v>2</v>
      </c>
    </row>
    <row r="4809" spans="1:3" x14ac:dyDescent="0.3">
      <c r="A4809" s="17" t="s">
        <v>15192</v>
      </c>
      <c r="B4809" s="10">
        <v>4.1920000000000002</v>
      </c>
      <c r="C4809" s="10">
        <v>1</v>
      </c>
    </row>
    <row r="4810" spans="1:3" x14ac:dyDescent="0.3">
      <c r="A4810" s="17" t="s">
        <v>13219</v>
      </c>
      <c r="B4810" s="10">
        <v>5.4610000000000003</v>
      </c>
      <c r="C4810" s="10">
        <v>1</v>
      </c>
    </row>
    <row r="4811" spans="1:3" x14ac:dyDescent="0.3">
      <c r="A4811" s="16" t="s">
        <v>10357</v>
      </c>
      <c r="B4811" s="10">
        <v>9.6319999999999997</v>
      </c>
      <c r="C4811" s="10">
        <v>1</v>
      </c>
    </row>
    <row r="4812" spans="1:3" x14ac:dyDescent="0.3">
      <c r="A4812" s="17" t="s">
        <v>10358</v>
      </c>
      <c r="B4812" s="10">
        <v>9.6319999999999997</v>
      </c>
      <c r="C4812" s="10">
        <v>1</v>
      </c>
    </row>
    <row r="4813" spans="1:3" x14ac:dyDescent="0.3">
      <c r="A4813" s="16" t="s">
        <v>13634</v>
      </c>
      <c r="B4813" s="10">
        <v>9.6239999999999988</v>
      </c>
      <c r="C4813" s="10">
        <v>2</v>
      </c>
    </row>
    <row r="4814" spans="1:3" x14ac:dyDescent="0.3">
      <c r="A4814" s="17" t="s">
        <v>13635</v>
      </c>
      <c r="B4814" s="10">
        <v>5.157</v>
      </c>
      <c r="C4814" s="10">
        <v>1</v>
      </c>
    </row>
    <row r="4815" spans="1:3" x14ac:dyDescent="0.3">
      <c r="A4815" s="17" t="s">
        <v>8542</v>
      </c>
      <c r="B4815" s="10">
        <v>4.4669999999999996</v>
      </c>
      <c r="C4815" s="10">
        <v>1</v>
      </c>
    </row>
    <row r="4816" spans="1:3" x14ac:dyDescent="0.3">
      <c r="A4816" s="16" t="s">
        <v>10361</v>
      </c>
      <c r="B4816" s="10">
        <v>9.6229999999999993</v>
      </c>
      <c r="C4816" s="10">
        <v>1</v>
      </c>
    </row>
    <row r="4817" spans="1:3" x14ac:dyDescent="0.3">
      <c r="A4817" s="17" t="s">
        <v>10362</v>
      </c>
      <c r="B4817" s="10">
        <v>9.6229999999999993</v>
      </c>
      <c r="C4817" s="10">
        <v>1</v>
      </c>
    </row>
    <row r="4818" spans="1:3" x14ac:dyDescent="0.3">
      <c r="A4818" s="16" t="s">
        <v>10378</v>
      </c>
      <c r="B4818" s="10">
        <v>9.620000000000001</v>
      </c>
      <c r="C4818" s="10">
        <v>2</v>
      </c>
    </row>
    <row r="4819" spans="1:3" x14ac:dyDescent="0.3">
      <c r="A4819" s="17" t="s">
        <v>13433</v>
      </c>
      <c r="B4819" s="10">
        <v>5.306</v>
      </c>
      <c r="C4819" s="10">
        <v>1</v>
      </c>
    </row>
    <row r="4820" spans="1:3" x14ac:dyDescent="0.3">
      <c r="A4820" s="17" t="s">
        <v>14956</v>
      </c>
      <c r="B4820" s="10">
        <v>4.3140000000000001</v>
      </c>
      <c r="C4820" s="10">
        <v>1</v>
      </c>
    </row>
    <row r="4821" spans="1:3" x14ac:dyDescent="0.3">
      <c r="A4821" s="16" t="s">
        <v>10366</v>
      </c>
      <c r="B4821" s="10">
        <v>9.6150000000000002</v>
      </c>
      <c r="C4821" s="10">
        <v>1</v>
      </c>
    </row>
    <row r="4822" spans="1:3" x14ac:dyDescent="0.3">
      <c r="A4822" s="17" t="s">
        <v>10367</v>
      </c>
      <c r="B4822" s="10">
        <v>9.6150000000000002</v>
      </c>
      <c r="C4822" s="10">
        <v>1</v>
      </c>
    </row>
    <row r="4823" spans="1:3" x14ac:dyDescent="0.3">
      <c r="A4823" s="16" t="s">
        <v>10368</v>
      </c>
      <c r="B4823" s="10">
        <v>9.6110000000000007</v>
      </c>
      <c r="C4823" s="10">
        <v>1</v>
      </c>
    </row>
    <row r="4824" spans="1:3" x14ac:dyDescent="0.3">
      <c r="A4824" s="17" t="s">
        <v>10369</v>
      </c>
      <c r="B4824" s="10">
        <v>9.6110000000000007</v>
      </c>
      <c r="C4824" s="10">
        <v>1</v>
      </c>
    </row>
    <row r="4825" spans="1:3" x14ac:dyDescent="0.3">
      <c r="A4825" s="16" t="s">
        <v>10370</v>
      </c>
      <c r="B4825" s="10">
        <v>9.609</v>
      </c>
      <c r="C4825" s="10">
        <v>1</v>
      </c>
    </row>
    <row r="4826" spans="1:3" x14ac:dyDescent="0.3">
      <c r="A4826" s="17" t="s">
        <v>10371</v>
      </c>
      <c r="B4826" s="10">
        <v>9.609</v>
      </c>
      <c r="C4826" s="10">
        <v>1</v>
      </c>
    </row>
    <row r="4827" spans="1:3" x14ac:dyDescent="0.3">
      <c r="A4827" s="16" t="s">
        <v>10375</v>
      </c>
      <c r="B4827" s="10">
        <v>9.6010000000000009</v>
      </c>
      <c r="C4827" s="10">
        <v>1</v>
      </c>
    </row>
    <row r="4828" spans="1:3" x14ac:dyDescent="0.3">
      <c r="A4828" s="17" t="s">
        <v>10376</v>
      </c>
      <c r="B4828" s="10">
        <v>9.6010000000000009</v>
      </c>
      <c r="C4828" s="10">
        <v>1</v>
      </c>
    </row>
    <row r="4829" spans="1:3" x14ac:dyDescent="0.3">
      <c r="A4829" s="16" t="s">
        <v>10387</v>
      </c>
      <c r="B4829" s="10">
        <v>9.5809999999999995</v>
      </c>
      <c r="C4829" s="10">
        <v>1</v>
      </c>
    </row>
    <row r="4830" spans="1:3" x14ac:dyDescent="0.3">
      <c r="A4830" s="17" t="s">
        <v>10388</v>
      </c>
      <c r="B4830" s="10">
        <v>9.5809999999999995</v>
      </c>
      <c r="C4830" s="10">
        <v>1</v>
      </c>
    </row>
    <row r="4831" spans="1:3" x14ac:dyDescent="0.3">
      <c r="A4831" s="16" t="s">
        <v>10391</v>
      </c>
      <c r="B4831" s="10">
        <v>9.5739999999999998</v>
      </c>
      <c r="C4831" s="10">
        <v>1</v>
      </c>
    </row>
    <row r="4832" spans="1:3" x14ac:dyDescent="0.3">
      <c r="A4832" s="17" t="s">
        <v>10392</v>
      </c>
      <c r="B4832" s="10">
        <v>9.5739999999999998</v>
      </c>
      <c r="C4832" s="10">
        <v>1</v>
      </c>
    </row>
    <row r="4833" spans="1:3" x14ac:dyDescent="0.3">
      <c r="A4833" s="16" t="s">
        <v>14109</v>
      </c>
      <c r="B4833" s="10">
        <v>9.57</v>
      </c>
      <c r="C4833" s="10">
        <v>2</v>
      </c>
    </row>
    <row r="4834" spans="1:3" x14ac:dyDescent="0.3">
      <c r="A4834" s="17" t="s">
        <v>14110</v>
      </c>
      <c r="B4834" s="10">
        <v>4.806</v>
      </c>
      <c r="C4834" s="10">
        <v>1</v>
      </c>
    </row>
    <row r="4835" spans="1:3" x14ac:dyDescent="0.3">
      <c r="A4835" s="17" t="s">
        <v>14175</v>
      </c>
      <c r="B4835" s="10">
        <v>4.7640000000000002</v>
      </c>
      <c r="C4835" s="10">
        <v>1</v>
      </c>
    </row>
    <row r="4836" spans="1:3" x14ac:dyDescent="0.3">
      <c r="A4836" s="16" t="s">
        <v>10395</v>
      </c>
      <c r="B4836" s="10">
        <v>9.5690000000000008</v>
      </c>
      <c r="C4836" s="10">
        <v>1</v>
      </c>
    </row>
    <row r="4837" spans="1:3" x14ac:dyDescent="0.3">
      <c r="A4837" s="17" t="s">
        <v>10396</v>
      </c>
      <c r="B4837" s="10">
        <v>9.5690000000000008</v>
      </c>
      <c r="C4837" s="10">
        <v>1</v>
      </c>
    </row>
    <row r="4838" spans="1:3" x14ac:dyDescent="0.3">
      <c r="A4838" s="16" t="s">
        <v>10397</v>
      </c>
      <c r="B4838" s="10">
        <v>9.5660000000000007</v>
      </c>
      <c r="C4838" s="10">
        <v>1</v>
      </c>
    </row>
    <row r="4839" spans="1:3" x14ac:dyDescent="0.3">
      <c r="A4839" s="17" t="s">
        <v>10398</v>
      </c>
      <c r="B4839" s="10">
        <v>9.5660000000000007</v>
      </c>
      <c r="C4839" s="10">
        <v>1</v>
      </c>
    </row>
    <row r="4840" spans="1:3" x14ac:dyDescent="0.3">
      <c r="A4840" s="16" t="s">
        <v>10403</v>
      </c>
      <c r="B4840" s="10">
        <v>9.5449999999999999</v>
      </c>
      <c r="C4840" s="10">
        <v>1</v>
      </c>
    </row>
    <row r="4841" spans="1:3" x14ac:dyDescent="0.3">
      <c r="A4841" s="17" t="s">
        <v>10404</v>
      </c>
      <c r="B4841" s="10">
        <v>9.5449999999999999</v>
      </c>
      <c r="C4841" s="10">
        <v>1</v>
      </c>
    </row>
    <row r="4842" spans="1:3" x14ac:dyDescent="0.3">
      <c r="A4842" s="16" t="s">
        <v>10412</v>
      </c>
      <c r="B4842" s="10">
        <v>9.5310000000000006</v>
      </c>
      <c r="C4842" s="10">
        <v>1</v>
      </c>
    </row>
    <row r="4843" spans="1:3" x14ac:dyDescent="0.3">
      <c r="A4843" s="17" t="s">
        <v>10413</v>
      </c>
      <c r="B4843" s="10">
        <v>9.5310000000000006</v>
      </c>
      <c r="C4843" s="10">
        <v>1</v>
      </c>
    </row>
    <row r="4844" spans="1:3" x14ac:dyDescent="0.3">
      <c r="A4844" s="16" t="s">
        <v>13416</v>
      </c>
      <c r="B4844" s="10">
        <v>9.527000000000001</v>
      </c>
      <c r="C4844" s="10">
        <v>2</v>
      </c>
    </row>
    <row r="4845" spans="1:3" x14ac:dyDescent="0.3">
      <c r="A4845" s="17" t="s">
        <v>13417</v>
      </c>
      <c r="B4845" s="10">
        <v>5.319</v>
      </c>
      <c r="C4845" s="10">
        <v>1</v>
      </c>
    </row>
    <row r="4846" spans="1:3" x14ac:dyDescent="0.3">
      <c r="A4846" s="17" t="s">
        <v>12305</v>
      </c>
      <c r="B4846" s="10">
        <v>4.2080000000000002</v>
      </c>
      <c r="C4846" s="10">
        <v>1</v>
      </c>
    </row>
    <row r="4847" spans="1:3" x14ac:dyDescent="0.3">
      <c r="A4847" s="16" t="s">
        <v>10420</v>
      </c>
      <c r="B4847" s="10">
        <v>9.5239999999999991</v>
      </c>
      <c r="C4847" s="10">
        <v>1</v>
      </c>
    </row>
    <row r="4848" spans="1:3" x14ac:dyDescent="0.3">
      <c r="A4848" s="17" t="s">
        <v>10421</v>
      </c>
      <c r="B4848" s="10">
        <v>9.5239999999999991</v>
      </c>
      <c r="C4848" s="10">
        <v>1</v>
      </c>
    </row>
    <row r="4849" spans="1:3" x14ac:dyDescent="0.3">
      <c r="A4849" s="16" t="s">
        <v>10423</v>
      </c>
      <c r="B4849" s="10">
        <v>9.52</v>
      </c>
      <c r="C4849" s="10">
        <v>1</v>
      </c>
    </row>
    <row r="4850" spans="1:3" x14ac:dyDescent="0.3">
      <c r="A4850" s="17" t="s">
        <v>10424</v>
      </c>
      <c r="B4850" s="10">
        <v>9.52</v>
      </c>
      <c r="C4850" s="10">
        <v>1</v>
      </c>
    </row>
    <row r="4851" spans="1:3" x14ac:dyDescent="0.3">
      <c r="A4851" s="16" t="s">
        <v>10426</v>
      </c>
      <c r="B4851" s="10">
        <v>9.516</v>
      </c>
      <c r="C4851" s="10">
        <v>1</v>
      </c>
    </row>
    <row r="4852" spans="1:3" x14ac:dyDescent="0.3">
      <c r="A4852" s="17" t="s">
        <v>10427</v>
      </c>
      <c r="B4852" s="10">
        <v>9.516</v>
      </c>
      <c r="C4852" s="10">
        <v>1</v>
      </c>
    </row>
    <row r="4853" spans="1:3" x14ac:dyDescent="0.3">
      <c r="A4853" s="16" t="s">
        <v>10432</v>
      </c>
      <c r="B4853" s="10">
        <v>9.5150000000000006</v>
      </c>
      <c r="C4853" s="10">
        <v>1</v>
      </c>
    </row>
    <row r="4854" spans="1:3" x14ac:dyDescent="0.3">
      <c r="A4854" s="17" t="s">
        <v>10433</v>
      </c>
      <c r="B4854" s="10">
        <v>9.5150000000000006</v>
      </c>
      <c r="C4854" s="10">
        <v>1</v>
      </c>
    </row>
    <row r="4855" spans="1:3" x14ac:dyDescent="0.3">
      <c r="A4855" s="16" t="s">
        <v>10434</v>
      </c>
      <c r="B4855" s="10">
        <v>9.5079999999999991</v>
      </c>
      <c r="C4855" s="10">
        <v>1</v>
      </c>
    </row>
    <row r="4856" spans="1:3" x14ac:dyDescent="0.3">
      <c r="A4856" s="17" t="s">
        <v>10435</v>
      </c>
      <c r="B4856" s="10">
        <v>9.5079999999999991</v>
      </c>
      <c r="C4856" s="10">
        <v>1</v>
      </c>
    </row>
    <row r="4857" spans="1:3" x14ac:dyDescent="0.3">
      <c r="A4857" s="16" t="s">
        <v>10448</v>
      </c>
      <c r="B4857" s="10">
        <v>9.484</v>
      </c>
      <c r="C4857" s="10">
        <v>1</v>
      </c>
    </row>
    <row r="4858" spans="1:3" x14ac:dyDescent="0.3">
      <c r="A4858" s="17" t="s">
        <v>10449</v>
      </c>
      <c r="B4858" s="10">
        <v>9.484</v>
      </c>
      <c r="C4858" s="10">
        <v>1</v>
      </c>
    </row>
    <row r="4859" spans="1:3" x14ac:dyDescent="0.3">
      <c r="A4859" s="16" t="s">
        <v>10451</v>
      </c>
      <c r="B4859" s="10">
        <v>9.4719999999999995</v>
      </c>
      <c r="C4859" s="10">
        <v>1</v>
      </c>
    </row>
    <row r="4860" spans="1:3" x14ac:dyDescent="0.3">
      <c r="A4860" s="17" t="s">
        <v>10452</v>
      </c>
      <c r="B4860" s="10">
        <v>9.4719999999999995</v>
      </c>
      <c r="C4860" s="10">
        <v>1</v>
      </c>
    </row>
    <row r="4861" spans="1:3" x14ac:dyDescent="0.3">
      <c r="A4861" s="16" t="s">
        <v>13759</v>
      </c>
      <c r="B4861" s="10">
        <v>9.4710000000000001</v>
      </c>
      <c r="C4861" s="10">
        <v>2</v>
      </c>
    </row>
    <row r="4862" spans="1:3" x14ac:dyDescent="0.3">
      <c r="A4862" s="17" t="s">
        <v>14786</v>
      </c>
      <c r="B4862" s="10">
        <v>4.4009999999999998</v>
      </c>
      <c r="C4862" s="10">
        <v>1</v>
      </c>
    </row>
    <row r="4863" spans="1:3" x14ac:dyDescent="0.3">
      <c r="A4863" s="17" t="s">
        <v>13760</v>
      </c>
      <c r="B4863" s="10">
        <v>5.07</v>
      </c>
      <c r="C4863" s="10">
        <v>1</v>
      </c>
    </row>
    <row r="4864" spans="1:3" x14ac:dyDescent="0.3">
      <c r="A4864" s="16" t="s">
        <v>10454</v>
      </c>
      <c r="B4864" s="10">
        <v>9.4570000000000007</v>
      </c>
      <c r="C4864" s="10">
        <v>1</v>
      </c>
    </row>
    <row r="4865" spans="1:3" x14ac:dyDescent="0.3">
      <c r="A4865" s="17" t="s">
        <v>10455</v>
      </c>
      <c r="B4865" s="10">
        <v>9.4570000000000007</v>
      </c>
      <c r="C4865" s="10">
        <v>1</v>
      </c>
    </row>
    <row r="4866" spans="1:3" x14ac:dyDescent="0.3">
      <c r="A4866" s="16" t="s">
        <v>10456</v>
      </c>
      <c r="B4866" s="10">
        <v>9.4559999999999995</v>
      </c>
      <c r="C4866" s="10">
        <v>1</v>
      </c>
    </row>
    <row r="4867" spans="1:3" x14ac:dyDescent="0.3">
      <c r="A4867" s="17" t="s">
        <v>10457</v>
      </c>
      <c r="B4867" s="10">
        <v>9.4559999999999995</v>
      </c>
      <c r="C4867" s="10">
        <v>1</v>
      </c>
    </row>
    <row r="4868" spans="1:3" x14ac:dyDescent="0.3">
      <c r="A4868" s="16" t="s">
        <v>14152</v>
      </c>
      <c r="B4868" s="10">
        <v>9.4380000000000006</v>
      </c>
      <c r="C4868" s="10">
        <v>2</v>
      </c>
    </row>
    <row r="4869" spans="1:3" x14ac:dyDescent="0.3">
      <c r="A4869" s="17" t="s">
        <v>14153</v>
      </c>
      <c r="B4869" s="10">
        <v>4.7720000000000002</v>
      </c>
      <c r="C4869" s="10">
        <v>1</v>
      </c>
    </row>
    <row r="4870" spans="1:3" x14ac:dyDescent="0.3">
      <c r="A4870" s="17" t="s">
        <v>14323</v>
      </c>
      <c r="B4870" s="10">
        <v>4.6660000000000004</v>
      </c>
      <c r="C4870" s="10">
        <v>1</v>
      </c>
    </row>
    <row r="4871" spans="1:3" x14ac:dyDescent="0.3">
      <c r="A4871" s="16" t="s">
        <v>13730</v>
      </c>
      <c r="B4871" s="10">
        <v>9.4310000000000009</v>
      </c>
      <c r="C4871" s="10">
        <v>2</v>
      </c>
    </row>
    <row r="4872" spans="1:3" x14ac:dyDescent="0.3">
      <c r="A4872" s="17" t="s">
        <v>14901</v>
      </c>
      <c r="B4872" s="10">
        <v>4.34</v>
      </c>
      <c r="C4872" s="10">
        <v>1</v>
      </c>
    </row>
    <row r="4873" spans="1:3" x14ac:dyDescent="0.3">
      <c r="A4873" s="17" t="s">
        <v>13731</v>
      </c>
      <c r="B4873" s="10">
        <v>5.0910000000000002</v>
      </c>
      <c r="C4873" s="10">
        <v>1</v>
      </c>
    </row>
    <row r="4874" spans="1:3" x14ac:dyDescent="0.3">
      <c r="A4874" s="16" t="s">
        <v>13830</v>
      </c>
      <c r="B4874" s="10">
        <v>9.4310000000000009</v>
      </c>
      <c r="C4874" s="10">
        <v>2</v>
      </c>
    </row>
    <row r="4875" spans="1:3" x14ac:dyDescent="0.3">
      <c r="A4875" s="17" t="s">
        <v>12855</v>
      </c>
      <c r="B4875" s="10">
        <v>5.0019999999999998</v>
      </c>
      <c r="C4875" s="10">
        <v>1</v>
      </c>
    </row>
    <row r="4876" spans="1:3" x14ac:dyDescent="0.3">
      <c r="A4876" s="17" t="s">
        <v>14746</v>
      </c>
      <c r="B4876" s="10">
        <v>4.4290000000000003</v>
      </c>
      <c r="C4876" s="10">
        <v>1</v>
      </c>
    </row>
    <row r="4877" spans="1:3" x14ac:dyDescent="0.3">
      <c r="A4877" s="16" t="s">
        <v>10471</v>
      </c>
      <c r="B4877" s="10">
        <v>9.4269999999999996</v>
      </c>
      <c r="C4877" s="10">
        <v>1</v>
      </c>
    </row>
    <row r="4878" spans="1:3" x14ac:dyDescent="0.3">
      <c r="A4878" s="17" t="s">
        <v>10472</v>
      </c>
      <c r="B4878" s="10">
        <v>9.4269999999999996</v>
      </c>
      <c r="C4878" s="10">
        <v>1</v>
      </c>
    </row>
    <row r="4879" spans="1:3" x14ac:dyDescent="0.3">
      <c r="A4879" s="16" t="s">
        <v>10469</v>
      </c>
      <c r="B4879" s="10">
        <v>9.4269999999999996</v>
      </c>
      <c r="C4879" s="10">
        <v>1</v>
      </c>
    </row>
    <row r="4880" spans="1:3" x14ac:dyDescent="0.3">
      <c r="A4880" s="17" t="s">
        <v>10470</v>
      </c>
      <c r="B4880" s="10">
        <v>9.4269999999999996</v>
      </c>
      <c r="C4880" s="10">
        <v>1</v>
      </c>
    </row>
    <row r="4881" spans="1:3" x14ac:dyDescent="0.3">
      <c r="A4881" s="16" t="s">
        <v>10473</v>
      </c>
      <c r="B4881" s="10">
        <v>9.4260000000000002</v>
      </c>
      <c r="C4881" s="10">
        <v>1</v>
      </c>
    </row>
    <row r="4882" spans="1:3" x14ac:dyDescent="0.3">
      <c r="A4882" s="17" t="s">
        <v>10474</v>
      </c>
      <c r="B4882" s="10">
        <v>9.4260000000000002</v>
      </c>
      <c r="C4882" s="10">
        <v>1</v>
      </c>
    </row>
    <row r="4883" spans="1:3" x14ac:dyDescent="0.3">
      <c r="A4883" s="16" t="s">
        <v>10476</v>
      </c>
      <c r="B4883" s="10">
        <v>9.4250000000000007</v>
      </c>
      <c r="C4883" s="10">
        <v>1</v>
      </c>
    </row>
    <row r="4884" spans="1:3" x14ac:dyDescent="0.3">
      <c r="A4884" s="17" t="s">
        <v>10477</v>
      </c>
      <c r="B4884" s="10">
        <v>9.4250000000000007</v>
      </c>
      <c r="C4884" s="10">
        <v>1</v>
      </c>
    </row>
    <row r="4885" spans="1:3" x14ac:dyDescent="0.3">
      <c r="A4885" s="16" t="s">
        <v>10478</v>
      </c>
      <c r="B4885" s="10">
        <v>9.4220000000000006</v>
      </c>
      <c r="C4885" s="10">
        <v>1</v>
      </c>
    </row>
    <row r="4886" spans="1:3" x14ac:dyDescent="0.3">
      <c r="A4886" s="17" t="s">
        <v>10479</v>
      </c>
      <c r="B4886" s="10">
        <v>9.4220000000000006</v>
      </c>
      <c r="C4886" s="10">
        <v>1</v>
      </c>
    </row>
    <row r="4887" spans="1:3" x14ac:dyDescent="0.3">
      <c r="A4887" s="16" t="s">
        <v>10484</v>
      </c>
      <c r="B4887" s="10">
        <v>9.4090000000000007</v>
      </c>
      <c r="C4887" s="10">
        <v>1</v>
      </c>
    </row>
    <row r="4888" spans="1:3" x14ac:dyDescent="0.3">
      <c r="A4888" s="17" t="s">
        <v>8879</v>
      </c>
      <c r="B4888" s="10">
        <v>9.4090000000000007</v>
      </c>
      <c r="C4888" s="10">
        <v>1</v>
      </c>
    </row>
    <row r="4889" spans="1:3" x14ac:dyDescent="0.3">
      <c r="A4889" s="16" t="s">
        <v>10485</v>
      </c>
      <c r="B4889" s="10">
        <v>9.407</v>
      </c>
      <c r="C4889" s="10">
        <v>1</v>
      </c>
    </row>
    <row r="4890" spans="1:3" x14ac:dyDescent="0.3">
      <c r="A4890" s="17" t="s">
        <v>10486</v>
      </c>
      <c r="B4890" s="10">
        <v>9.407</v>
      </c>
      <c r="C4890" s="10">
        <v>1</v>
      </c>
    </row>
    <row r="4891" spans="1:3" x14ac:dyDescent="0.3">
      <c r="A4891" s="16" t="s">
        <v>10487</v>
      </c>
      <c r="B4891" s="10">
        <v>9.4039999999999999</v>
      </c>
      <c r="C4891" s="10">
        <v>1</v>
      </c>
    </row>
    <row r="4892" spans="1:3" x14ac:dyDescent="0.3">
      <c r="A4892" s="17" t="s">
        <v>10488</v>
      </c>
      <c r="B4892" s="10">
        <v>9.4039999999999999</v>
      </c>
      <c r="C4892" s="10">
        <v>1</v>
      </c>
    </row>
    <row r="4893" spans="1:3" x14ac:dyDescent="0.3">
      <c r="A4893" s="16" t="s">
        <v>10492</v>
      </c>
      <c r="B4893" s="10">
        <v>9.3960000000000008</v>
      </c>
      <c r="C4893" s="10">
        <v>1</v>
      </c>
    </row>
    <row r="4894" spans="1:3" x14ac:dyDescent="0.3">
      <c r="A4894" s="17" t="s">
        <v>10493</v>
      </c>
      <c r="B4894" s="10">
        <v>9.3960000000000008</v>
      </c>
      <c r="C4894" s="10">
        <v>1</v>
      </c>
    </row>
    <row r="4895" spans="1:3" x14ac:dyDescent="0.3">
      <c r="A4895" s="16" t="s">
        <v>13826</v>
      </c>
      <c r="B4895" s="10">
        <v>9.3819999999999997</v>
      </c>
      <c r="C4895" s="10">
        <v>2</v>
      </c>
    </row>
    <row r="4896" spans="1:3" x14ac:dyDescent="0.3">
      <c r="A4896" s="17" t="s">
        <v>14833</v>
      </c>
      <c r="B4896" s="10">
        <v>4.375</v>
      </c>
      <c r="C4896" s="10">
        <v>1</v>
      </c>
    </row>
    <row r="4897" spans="1:3" x14ac:dyDescent="0.3">
      <c r="A4897" s="17" t="s">
        <v>13827</v>
      </c>
      <c r="B4897" s="10">
        <v>5.0069999999999997</v>
      </c>
      <c r="C4897" s="10">
        <v>1</v>
      </c>
    </row>
    <row r="4898" spans="1:3" x14ac:dyDescent="0.3">
      <c r="A4898" s="16" t="s">
        <v>14063</v>
      </c>
      <c r="B4898" s="10">
        <v>9.3469999999999995</v>
      </c>
      <c r="C4898" s="10">
        <v>2</v>
      </c>
    </row>
    <row r="4899" spans="1:3" x14ac:dyDescent="0.3">
      <c r="A4899" s="17" t="s">
        <v>14064</v>
      </c>
      <c r="B4899" s="10">
        <v>4.8259999999999996</v>
      </c>
      <c r="C4899" s="10">
        <v>1</v>
      </c>
    </row>
    <row r="4900" spans="1:3" x14ac:dyDescent="0.3">
      <c r="A4900" s="17" t="s">
        <v>14585</v>
      </c>
      <c r="B4900" s="10">
        <v>4.5209999999999999</v>
      </c>
      <c r="C4900" s="10">
        <v>1</v>
      </c>
    </row>
    <row r="4901" spans="1:3" x14ac:dyDescent="0.3">
      <c r="A4901" s="16" t="s">
        <v>10506</v>
      </c>
      <c r="B4901" s="10">
        <v>9.3330000000000002</v>
      </c>
      <c r="C4901" s="10">
        <v>1</v>
      </c>
    </row>
    <row r="4902" spans="1:3" x14ac:dyDescent="0.3">
      <c r="A4902" s="17" t="s">
        <v>10507</v>
      </c>
      <c r="B4902" s="10">
        <v>9.3330000000000002</v>
      </c>
      <c r="C4902" s="10">
        <v>1</v>
      </c>
    </row>
    <row r="4903" spans="1:3" x14ac:dyDescent="0.3">
      <c r="A4903" s="16" t="s">
        <v>10511</v>
      </c>
      <c r="B4903" s="10">
        <v>9.3179999999999996</v>
      </c>
      <c r="C4903" s="10">
        <v>1</v>
      </c>
    </row>
    <row r="4904" spans="1:3" x14ac:dyDescent="0.3">
      <c r="A4904" s="17" t="s">
        <v>10512</v>
      </c>
      <c r="B4904" s="10">
        <v>9.3179999999999996</v>
      </c>
      <c r="C4904" s="10">
        <v>1</v>
      </c>
    </row>
    <row r="4905" spans="1:3" x14ac:dyDescent="0.3">
      <c r="A4905" s="16" t="s">
        <v>10525</v>
      </c>
      <c r="B4905" s="10">
        <v>9.2919999999999998</v>
      </c>
      <c r="C4905" s="10">
        <v>1</v>
      </c>
    </row>
    <row r="4906" spans="1:3" x14ac:dyDescent="0.3">
      <c r="A4906" s="17" t="s">
        <v>10526</v>
      </c>
      <c r="B4906" s="10">
        <v>9.2919999999999998</v>
      </c>
      <c r="C4906" s="10">
        <v>1</v>
      </c>
    </row>
    <row r="4907" spans="1:3" x14ac:dyDescent="0.3">
      <c r="A4907" s="16" t="s">
        <v>14342</v>
      </c>
      <c r="B4907" s="10">
        <v>9.2899999999999991</v>
      </c>
      <c r="C4907" s="10">
        <v>2</v>
      </c>
    </row>
    <row r="4908" spans="1:3" x14ac:dyDescent="0.3">
      <c r="A4908" s="17" t="s">
        <v>14343</v>
      </c>
      <c r="B4908" s="10">
        <v>4.6559999999999997</v>
      </c>
      <c r="C4908" s="10">
        <v>1</v>
      </c>
    </row>
    <row r="4909" spans="1:3" x14ac:dyDescent="0.3">
      <c r="A4909" s="17" t="s">
        <v>14386</v>
      </c>
      <c r="B4909" s="10">
        <v>4.6340000000000003</v>
      </c>
      <c r="C4909" s="10">
        <v>1</v>
      </c>
    </row>
    <row r="4910" spans="1:3" x14ac:dyDescent="0.3">
      <c r="A4910" s="16" t="s">
        <v>14030</v>
      </c>
      <c r="B4910" s="10">
        <v>9.286999999999999</v>
      </c>
      <c r="C4910" s="10">
        <v>2</v>
      </c>
    </row>
    <row r="4911" spans="1:3" x14ac:dyDescent="0.3">
      <c r="A4911" s="17" t="s">
        <v>14031</v>
      </c>
      <c r="B4911" s="10">
        <v>4.8440000000000003</v>
      </c>
      <c r="C4911" s="10">
        <v>1</v>
      </c>
    </row>
    <row r="4912" spans="1:3" x14ac:dyDescent="0.3">
      <c r="A4912" s="17" t="s">
        <v>13833</v>
      </c>
      <c r="B4912" s="10">
        <v>4.4429999999999996</v>
      </c>
      <c r="C4912" s="10">
        <v>1</v>
      </c>
    </row>
    <row r="4913" spans="1:3" x14ac:dyDescent="0.3">
      <c r="A4913" s="16" t="s">
        <v>13816</v>
      </c>
      <c r="B4913" s="10">
        <v>9.2620000000000005</v>
      </c>
      <c r="C4913" s="10">
        <v>2</v>
      </c>
    </row>
    <row r="4914" spans="1:3" x14ac:dyDescent="0.3">
      <c r="A4914" s="17" t="s">
        <v>15088</v>
      </c>
      <c r="B4914" s="10">
        <v>4.2469999999999999</v>
      </c>
      <c r="C4914" s="10">
        <v>1</v>
      </c>
    </row>
    <row r="4915" spans="1:3" x14ac:dyDescent="0.3">
      <c r="A4915" s="17" t="s">
        <v>13817</v>
      </c>
      <c r="B4915" s="10">
        <v>5.0149999999999997</v>
      </c>
      <c r="C4915" s="10">
        <v>1</v>
      </c>
    </row>
    <row r="4916" spans="1:3" x14ac:dyDescent="0.3">
      <c r="A4916" s="16" t="s">
        <v>13772</v>
      </c>
      <c r="B4916" s="10">
        <v>9.2509999999999994</v>
      </c>
      <c r="C4916" s="10">
        <v>2</v>
      </c>
    </row>
    <row r="4917" spans="1:3" x14ac:dyDescent="0.3">
      <c r="A4917" s="17" t="s">
        <v>13773</v>
      </c>
      <c r="B4917" s="10">
        <v>5.0629999999999997</v>
      </c>
      <c r="C4917" s="10">
        <v>1</v>
      </c>
    </row>
    <row r="4918" spans="1:3" x14ac:dyDescent="0.3">
      <c r="A4918" s="17" t="s">
        <v>15200</v>
      </c>
      <c r="B4918" s="10">
        <v>4.1879999999999997</v>
      </c>
      <c r="C4918" s="10">
        <v>1</v>
      </c>
    </row>
    <row r="4919" spans="1:3" x14ac:dyDescent="0.3">
      <c r="A4919" s="16" t="s">
        <v>10534</v>
      </c>
      <c r="B4919" s="10">
        <v>9.2430000000000003</v>
      </c>
      <c r="C4919" s="10">
        <v>1</v>
      </c>
    </row>
    <row r="4920" spans="1:3" x14ac:dyDescent="0.3">
      <c r="A4920" s="17" t="s">
        <v>10535</v>
      </c>
      <c r="B4920" s="10">
        <v>9.2430000000000003</v>
      </c>
      <c r="C4920" s="10">
        <v>1</v>
      </c>
    </row>
    <row r="4921" spans="1:3" x14ac:dyDescent="0.3">
      <c r="A4921" s="16" t="s">
        <v>10536</v>
      </c>
      <c r="B4921" s="10">
        <v>9.24</v>
      </c>
      <c r="C4921" s="10">
        <v>1</v>
      </c>
    </row>
    <row r="4922" spans="1:3" x14ac:dyDescent="0.3">
      <c r="A4922" s="17" t="s">
        <v>10537</v>
      </c>
      <c r="B4922" s="10">
        <v>9.24</v>
      </c>
      <c r="C4922" s="10">
        <v>1</v>
      </c>
    </row>
    <row r="4923" spans="1:3" x14ac:dyDescent="0.3">
      <c r="A4923" s="16" t="s">
        <v>14313</v>
      </c>
      <c r="B4923" s="10">
        <v>9.2240000000000002</v>
      </c>
      <c r="C4923" s="10">
        <v>2</v>
      </c>
    </row>
    <row r="4924" spans="1:3" x14ac:dyDescent="0.3">
      <c r="A4924" s="17" t="s">
        <v>14523</v>
      </c>
      <c r="B4924" s="10">
        <v>4.5540000000000003</v>
      </c>
      <c r="C4924" s="10">
        <v>1</v>
      </c>
    </row>
    <row r="4925" spans="1:3" x14ac:dyDescent="0.3">
      <c r="A4925" s="17" t="s">
        <v>11145</v>
      </c>
      <c r="B4925" s="10">
        <v>4.67</v>
      </c>
      <c r="C4925" s="10">
        <v>1</v>
      </c>
    </row>
    <row r="4926" spans="1:3" x14ac:dyDescent="0.3">
      <c r="A4926" s="16" t="s">
        <v>10546</v>
      </c>
      <c r="B4926" s="10">
        <v>9.2010000000000005</v>
      </c>
      <c r="C4926" s="10">
        <v>1</v>
      </c>
    </row>
    <row r="4927" spans="1:3" x14ac:dyDescent="0.3">
      <c r="A4927" s="17" t="s">
        <v>10547</v>
      </c>
      <c r="B4927" s="10">
        <v>9.2010000000000005</v>
      </c>
      <c r="C4927" s="10">
        <v>1</v>
      </c>
    </row>
    <row r="4928" spans="1:3" x14ac:dyDescent="0.3">
      <c r="A4928" s="16" t="s">
        <v>10548</v>
      </c>
      <c r="B4928" s="10">
        <v>9.1940000000000008</v>
      </c>
      <c r="C4928" s="10">
        <v>1</v>
      </c>
    </row>
    <row r="4929" spans="1:3" x14ac:dyDescent="0.3">
      <c r="A4929" s="17" t="s">
        <v>10549</v>
      </c>
      <c r="B4929" s="10">
        <v>9.1940000000000008</v>
      </c>
      <c r="C4929" s="10">
        <v>1</v>
      </c>
    </row>
    <row r="4930" spans="1:3" x14ac:dyDescent="0.3">
      <c r="A4930" s="16" t="s">
        <v>14444</v>
      </c>
      <c r="B4930" s="10">
        <v>9.1909999999999989</v>
      </c>
      <c r="C4930" s="10">
        <v>2</v>
      </c>
    </row>
    <row r="4931" spans="1:3" x14ac:dyDescent="0.3">
      <c r="A4931" s="17" t="s">
        <v>13409</v>
      </c>
      <c r="B4931" s="10">
        <v>4.593</v>
      </c>
      <c r="C4931" s="10">
        <v>1</v>
      </c>
    </row>
    <row r="4932" spans="1:3" x14ac:dyDescent="0.3">
      <c r="A4932" s="17" t="s">
        <v>14445</v>
      </c>
      <c r="B4932" s="10">
        <v>4.5979999999999999</v>
      </c>
      <c r="C4932" s="10">
        <v>1</v>
      </c>
    </row>
    <row r="4933" spans="1:3" x14ac:dyDescent="0.3">
      <c r="A4933" s="16" t="s">
        <v>10553</v>
      </c>
      <c r="B4933" s="10">
        <v>9.1769999999999996</v>
      </c>
      <c r="C4933" s="10">
        <v>1</v>
      </c>
    </row>
    <row r="4934" spans="1:3" x14ac:dyDescent="0.3">
      <c r="A4934" s="17" t="s">
        <v>10554</v>
      </c>
      <c r="B4934" s="10">
        <v>9.1769999999999996</v>
      </c>
      <c r="C4934" s="10">
        <v>1</v>
      </c>
    </row>
    <row r="4935" spans="1:3" x14ac:dyDescent="0.3">
      <c r="A4935" s="16" t="s">
        <v>10560</v>
      </c>
      <c r="B4935" s="10">
        <v>9.1690000000000005</v>
      </c>
      <c r="C4935" s="10">
        <v>1</v>
      </c>
    </row>
    <row r="4936" spans="1:3" x14ac:dyDescent="0.3">
      <c r="A4936" s="17" t="s">
        <v>10561</v>
      </c>
      <c r="B4936" s="10">
        <v>9.1690000000000005</v>
      </c>
      <c r="C4936" s="10">
        <v>1</v>
      </c>
    </row>
    <row r="4937" spans="1:3" x14ac:dyDescent="0.3">
      <c r="A4937" s="16" t="s">
        <v>10558</v>
      </c>
      <c r="B4937" s="10">
        <v>9.1690000000000005</v>
      </c>
      <c r="C4937" s="10">
        <v>1</v>
      </c>
    </row>
    <row r="4938" spans="1:3" x14ac:dyDescent="0.3">
      <c r="A4938" s="17" t="s">
        <v>10559</v>
      </c>
      <c r="B4938" s="10">
        <v>9.1690000000000005</v>
      </c>
      <c r="C4938" s="10">
        <v>1</v>
      </c>
    </row>
    <row r="4939" spans="1:3" x14ac:dyDescent="0.3">
      <c r="A4939" s="16" t="s">
        <v>10572</v>
      </c>
      <c r="B4939" s="10">
        <v>9.1349999999999998</v>
      </c>
      <c r="C4939" s="10">
        <v>1</v>
      </c>
    </row>
    <row r="4940" spans="1:3" x14ac:dyDescent="0.3">
      <c r="A4940" s="17" t="s">
        <v>8741</v>
      </c>
      <c r="B4940" s="10">
        <v>9.1349999999999998</v>
      </c>
      <c r="C4940" s="10">
        <v>1</v>
      </c>
    </row>
    <row r="4941" spans="1:3" x14ac:dyDescent="0.3">
      <c r="A4941" s="16" t="s">
        <v>10573</v>
      </c>
      <c r="B4941" s="10">
        <v>9.1280000000000001</v>
      </c>
      <c r="C4941" s="10">
        <v>1</v>
      </c>
    </row>
    <row r="4942" spans="1:3" x14ac:dyDescent="0.3">
      <c r="A4942" s="17" t="s">
        <v>10574</v>
      </c>
      <c r="B4942" s="10">
        <v>9.1280000000000001</v>
      </c>
      <c r="C4942" s="10">
        <v>1</v>
      </c>
    </row>
    <row r="4943" spans="1:3" x14ac:dyDescent="0.3">
      <c r="A4943" s="16" t="s">
        <v>13889</v>
      </c>
      <c r="B4943" s="10">
        <v>9.125</v>
      </c>
      <c r="C4943" s="10">
        <v>2</v>
      </c>
    </row>
    <row r="4944" spans="1:3" x14ac:dyDescent="0.3">
      <c r="A4944" s="17" t="s">
        <v>10324</v>
      </c>
      <c r="B4944" s="10">
        <v>4.1849999999999996</v>
      </c>
      <c r="C4944" s="10">
        <v>1</v>
      </c>
    </row>
    <row r="4945" spans="1:3" x14ac:dyDescent="0.3">
      <c r="A4945" s="17" t="s">
        <v>13890</v>
      </c>
      <c r="B4945" s="10">
        <v>4.9400000000000004</v>
      </c>
      <c r="C4945" s="10">
        <v>1</v>
      </c>
    </row>
    <row r="4946" spans="1:3" x14ac:dyDescent="0.3">
      <c r="A4946" s="16" t="s">
        <v>10575</v>
      </c>
      <c r="B4946" s="10">
        <v>9.1229999999999993</v>
      </c>
      <c r="C4946" s="10">
        <v>1</v>
      </c>
    </row>
    <row r="4947" spans="1:3" x14ac:dyDescent="0.3">
      <c r="A4947" s="17" t="s">
        <v>10576</v>
      </c>
      <c r="B4947" s="10">
        <v>9.1229999999999993</v>
      </c>
      <c r="C4947" s="10">
        <v>1</v>
      </c>
    </row>
    <row r="4948" spans="1:3" x14ac:dyDescent="0.3">
      <c r="A4948" s="16" t="s">
        <v>10580</v>
      </c>
      <c r="B4948" s="10">
        <v>9.1180000000000003</v>
      </c>
      <c r="C4948" s="10">
        <v>1</v>
      </c>
    </row>
    <row r="4949" spans="1:3" x14ac:dyDescent="0.3">
      <c r="A4949" s="17" t="s">
        <v>10581</v>
      </c>
      <c r="B4949" s="10">
        <v>9.1180000000000003</v>
      </c>
      <c r="C4949" s="10">
        <v>1</v>
      </c>
    </row>
    <row r="4950" spans="1:3" x14ac:dyDescent="0.3">
      <c r="A4950" s="16" t="s">
        <v>10582</v>
      </c>
      <c r="B4950" s="10">
        <v>9.1180000000000003</v>
      </c>
      <c r="C4950" s="10">
        <v>1</v>
      </c>
    </row>
    <row r="4951" spans="1:3" x14ac:dyDescent="0.3">
      <c r="A4951" s="17" t="s">
        <v>10583</v>
      </c>
      <c r="B4951" s="10">
        <v>9.1180000000000003</v>
      </c>
      <c r="C4951" s="10">
        <v>1</v>
      </c>
    </row>
    <row r="4952" spans="1:3" x14ac:dyDescent="0.3">
      <c r="A4952" s="16" t="s">
        <v>14474</v>
      </c>
      <c r="B4952" s="10">
        <v>9.1050000000000004</v>
      </c>
      <c r="C4952" s="10">
        <v>2</v>
      </c>
    </row>
    <row r="4953" spans="1:3" x14ac:dyDescent="0.3">
      <c r="A4953" s="17" t="s">
        <v>14475</v>
      </c>
      <c r="B4953" s="10">
        <v>4.5830000000000002</v>
      </c>
      <c r="C4953" s="10">
        <v>1</v>
      </c>
    </row>
    <row r="4954" spans="1:3" x14ac:dyDescent="0.3">
      <c r="A4954" s="17" t="s">
        <v>14583</v>
      </c>
      <c r="B4954" s="10">
        <v>4.5220000000000002</v>
      </c>
      <c r="C4954" s="10">
        <v>1</v>
      </c>
    </row>
    <row r="4955" spans="1:3" x14ac:dyDescent="0.3">
      <c r="A4955" s="16" t="s">
        <v>10605</v>
      </c>
      <c r="B4955" s="10">
        <v>9.0589999999999993</v>
      </c>
      <c r="C4955" s="10">
        <v>1</v>
      </c>
    </row>
    <row r="4956" spans="1:3" x14ac:dyDescent="0.3">
      <c r="A4956" s="17" t="s">
        <v>10606</v>
      </c>
      <c r="B4956" s="10">
        <v>9.0589999999999993</v>
      </c>
      <c r="C4956" s="10">
        <v>1</v>
      </c>
    </row>
    <row r="4957" spans="1:3" x14ac:dyDescent="0.3">
      <c r="A4957" s="16" t="s">
        <v>10607</v>
      </c>
      <c r="B4957" s="10">
        <v>9.0470000000000006</v>
      </c>
      <c r="C4957" s="10">
        <v>1</v>
      </c>
    </row>
    <row r="4958" spans="1:3" x14ac:dyDescent="0.3">
      <c r="A4958" s="17" t="s">
        <v>10608</v>
      </c>
      <c r="B4958" s="10">
        <v>9.0470000000000006</v>
      </c>
      <c r="C4958" s="10">
        <v>1</v>
      </c>
    </row>
    <row r="4959" spans="1:3" x14ac:dyDescent="0.3">
      <c r="A4959" s="16" t="s">
        <v>14281</v>
      </c>
      <c r="B4959" s="10">
        <v>9.0459999999999994</v>
      </c>
      <c r="C4959" s="10">
        <v>2</v>
      </c>
    </row>
    <row r="4960" spans="1:3" x14ac:dyDescent="0.3">
      <c r="A4960" s="17" t="s">
        <v>14865</v>
      </c>
      <c r="B4960" s="10">
        <v>4.359</v>
      </c>
      <c r="C4960" s="10">
        <v>1</v>
      </c>
    </row>
    <row r="4961" spans="1:3" x14ac:dyDescent="0.3">
      <c r="A4961" s="17" t="s">
        <v>14282</v>
      </c>
      <c r="B4961" s="10">
        <v>4.6870000000000003</v>
      </c>
      <c r="C4961" s="10">
        <v>1</v>
      </c>
    </row>
    <row r="4962" spans="1:3" x14ac:dyDescent="0.3">
      <c r="A4962" s="16" t="s">
        <v>10612</v>
      </c>
      <c r="B4962" s="10">
        <v>9.0359999999999996</v>
      </c>
      <c r="C4962" s="10">
        <v>1</v>
      </c>
    </row>
    <row r="4963" spans="1:3" x14ac:dyDescent="0.3">
      <c r="A4963" s="17" t="s">
        <v>10613</v>
      </c>
      <c r="B4963" s="10">
        <v>9.0359999999999996</v>
      </c>
      <c r="C4963" s="10">
        <v>1</v>
      </c>
    </row>
    <row r="4964" spans="1:3" x14ac:dyDescent="0.3">
      <c r="A4964" s="16" t="s">
        <v>14074</v>
      </c>
      <c r="B4964" s="10">
        <v>9.0039999999999996</v>
      </c>
      <c r="C4964" s="10">
        <v>2</v>
      </c>
    </row>
    <row r="4965" spans="1:3" x14ac:dyDescent="0.3">
      <c r="A4965" s="17" t="s">
        <v>14075</v>
      </c>
      <c r="B4965" s="10">
        <v>4.8209999999999997</v>
      </c>
      <c r="C4965" s="10">
        <v>1</v>
      </c>
    </row>
    <row r="4966" spans="1:3" x14ac:dyDescent="0.3">
      <c r="A4966" s="17" t="s">
        <v>15210</v>
      </c>
      <c r="B4966" s="10">
        <v>4.1829999999999998</v>
      </c>
      <c r="C4966" s="10">
        <v>1</v>
      </c>
    </row>
    <row r="4967" spans="1:3" x14ac:dyDescent="0.3">
      <c r="A4967" s="16" t="s">
        <v>14289</v>
      </c>
      <c r="B4967" s="10">
        <v>8.9969999999999999</v>
      </c>
      <c r="C4967" s="10">
        <v>2</v>
      </c>
    </row>
    <row r="4968" spans="1:3" x14ac:dyDescent="0.3">
      <c r="A4968" s="17" t="s">
        <v>14947</v>
      </c>
      <c r="B4968" s="10">
        <v>4.3170000000000002</v>
      </c>
      <c r="C4968" s="10">
        <v>1</v>
      </c>
    </row>
    <row r="4969" spans="1:3" x14ac:dyDescent="0.3">
      <c r="A4969" s="17" t="s">
        <v>9043</v>
      </c>
      <c r="B4969" s="10">
        <v>4.68</v>
      </c>
      <c r="C4969" s="10">
        <v>1</v>
      </c>
    </row>
    <row r="4970" spans="1:3" x14ac:dyDescent="0.3">
      <c r="A4970" s="16" t="s">
        <v>14540</v>
      </c>
      <c r="B4970" s="10">
        <v>8.99</v>
      </c>
      <c r="C4970" s="10">
        <v>2</v>
      </c>
    </row>
    <row r="4971" spans="1:3" x14ac:dyDescent="0.3">
      <c r="A4971" s="17" t="s">
        <v>14541</v>
      </c>
      <c r="B4971" s="10">
        <v>4.5430000000000001</v>
      </c>
      <c r="C4971" s="10">
        <v>1</v>
      </c>
    </row>
    <row r="4972" spans="1:3" x14ac:dyDescent="0.3">
      <c r="A4972" s="17" t="s">
        <v>14712</v>
      </c>
      <c r="B4972" s="10">
        <v>4.4470000000000001</v>
      </c>
      <c r="C4972" s="10">
        <v>1</v>
      </c>
    </row>
    <row r="4973" spans="1:3" x14ac:dyDescent="0.3">
      <c r="A4973" s="16" t="s">
        <v>10629</v>
      </c>
      <c r="B4973" s="10">
        <v>8.9789999999999992</v>
      </c>
      <c r="C4973" s="10">
        <v>1</v>
      </c>
    </row>
    <row r="4974" spans="1:3" x14ac:dyDescent="0.3">
      <c r="A4974" s="17" t="s">
        <v>10630</v>
      </c>
      <c r="B4974" s="10">
        <v>8.9789999999999992</v>
      </c>
      <c r="C4974" s="10">
        <v>1</v>
      </c>
    </row>
    <row r="4975" spans="1:3" x14ac:dyDescent="0.3">
      <c r="A4975" s="16" t="s">
        <v>10631</v>
      </c>
      <c r="B4975" s="10">
        <v>8.9779999999999998</v>
      </c>
      <c r="C4975" s="10">
        <v>1</v>
      </c>
    </row>
    <row r="4976" spans="1:3" x14ac:dyDescent="0.3">
      <c r="A4976" s="17" t="s">
        <v>8430</v>
      </c>
      <c r="B4976" s="10">
        <v>8.9779999999999998</v>
      </c>
      <c r="C4976" s="10">
        <v>1</v>
      </c>
    </row>
    <row r="4977" spans="1:3" x14ac:dyDescent="0.3">
      <c r="A4977" s="16" t="s">
        <v>10632</v>
      </c>
      <c r="B4977" s="10">
        <v>8.9740000000000002</v>
      </c>
      <c r="C4977" s="10">
        <v>1</v>
      </c>
    </row>
    <row r="4978" spans="1:3" x14ac:dyDescent="0.3">
      <c r="A4978" s="17" t="s">
        <v>10633</v>
      </c>
      <c r="B4978" s="10">
        <v>8.9740000000000002</v>
      </c>
      <c r="C4978" s="10">
        <v>1</v>
      </c>
    </row>
    <row r="4979" spans="1:3" x14ac:dyDescent="0.3">
      <c r="A4979" s="16" t="s">
        <v>10634</v>
      </c>
      <c r="B4979" s="10">
        <v>8.9730000000000008</v>
      </c>
      <c r="C4979" s="10">
        <v>1</v>
      </c>
    </row>
    <row r="4980" spans="1:3" x14ac:dyDescent="0.3">
      <c r="A4980" s="17" t="s">
        <v>10635</v>
      </c>
      <c r="B4980" s="10">
        <v>8.9730000000000008</v>
      </c>
      <c r="C4980" s="10">
        <v>1</v>
      </c>
    </row>
    <row r="4981" spans="1:3" x14ac:dyDescent="0.3">
      <c r="A4981" s="16" t="s">
        <v>10636</v>
      </c>
      <c r="B4981" s="10">
        <v>8.9719999999999995</v>
      </c>
      <c r="C4981" s="10">
        <v>1</v>
      </c>
    </row>
    <row r="4982" spans="1:3" x14ac:dyDescent="0.3">
      <c r="A4982" s="17" t="s">
        <v>10637</v>
      </c>
      <c r="B4982" s="10">
        <v>8.9719999999999995</v>
      </c>
      <c r="C4982" s="10">
        <v>1</v>
      </c>
    </row>
    <row r="4983" spans="1:3" x14ac:dyDescent="0.3">
      <c r="A4983" s="16" t="s">
        <v>10649</v>
      </c>
      <c r="B4983" s="10">
        <v>8.9390000000000001</v>
      </c>
      <c r="C4983" s="10">
        <v>1</v>
      </c>
    </row>
    <row r="4984" spans="1:3" x14ac:dyDescent="0.3">
      <c r="A4984" s="17" t="s">
        <v>10650</v>
      </c>
      <c r="B4984" s="10">
        <v>8.9390000000000001</v>
      </c>
      <c r="C4984" s="10">
        <v>1</v>
      </c>
    </row>
    <row r="4985" spans="1:3" x14ac:dyDescent="0.3">
      <c r="A4985" s="16" t="s">
        <v>10647</v>
      </c>
      <c r="B4985" s="10">
        <v>8.9390000000000001</v>
      </c>
      <c r="C4985" s="10">
        <v>1</v>
      </c>
    </row>
    <row r="4986" spans="1:3" x14ac:dyDescent="0.3">
      <c r="A4986" s="17" t="s">
        <v>10648</v>
      </c>
      <c r="B4986" s="10">
        <v>8.9390000000000001</v>
      </c>
      <c r="C4986" s="10">
        <v>1</v>
      </c>
    </row>
    <row r="4987" spans="1:3" x14ac:dyDescent="0.3">
      <c r="A4987" s="16" t="s">
        <v>10657</v>
      </c>
      <c r="B4987" s="10">
        <v>8.9209999999999994</v>
      </c>
      <c r="C4987" s="10">
        <v>1</v>
      </c>
    </row>
    <row r="4988" spans="1:3" x14ac:dyDescent="0.3">
      <c r="A4988" s="17" t="s">
        <v>10658</v>
      </c>
      <c r="B4988" s="10">
        <v>8.9209999999999994</v>
      </c>
      <c r="C4988" s="10">
        <v>1</v>
      </c>
    </row>
    <row r="4989" spans="1:3" x14ac:dyDescent="0.3">
      <c r="A4989" s="16" t="s">
        <v>14468</v>
      </c>
      <c r="B4989" s="10">
        <v>8.9209999999999994</v>
      </c>
      <c r="C4989" s="10">
        <v>2</v>
      </c>
    </row>
    <row r="4990" spans="1:3" x14ac:dyDescent="0.3">
      <c r="A4990" s="17" t="s">
        <v>14909</v>
      </c>
      <c r="B4990" s="10">
        <v>4.3339999999999996</v>
      </c>
      <c r="C4990" s="10">
        <v>1</v>
      </c>
    </row>
    <row r="4991" spans="1:3" x14ac:dyDescent="0.3">
      <c r="A4991" s="17" t="s">
        <v>14469</v>
      </c>
      <c r="B4991" s="10">
        <v>4.5869999999999997</v>
      </c>
      <c r="C4991" s="10">
        <v>1</v>
      </c>
    </row>
    <row r="4992" spans="1:3" x14ac:dyDescent="0.3">
      <c r="A4992" s="16" t="s">
        <v>10659</v>
      </c>
      <c r="B4992" s="10">
        <v>8.92</v>
      </c>
      <c r="C4992" s="10">
        <v>1</v>
      </c>
    </row>
    <row r="4993" spans="1:3" x14ac:dyDescent="0.3">
      <c r="A4993" s="17" t="s">
        <v>10660</v>
      </c>
      <c r="B4993" s="10">
        <v>8.92</v>
      </c>
      <c r="C4993" s="10">
        <v>1</v>
      </c>
    </row>
    <row r="4994" spans="1:3" x14ac:dyDescent="0.3">
      <c r="A4994" s="16" t="s">
        <v>10661</v>
      </c>
      <c r="B4994" s="10">
        <v>8.9139999999999997</v>
      </c>
      <c r="C4994" s="10">
        <v>1</v>
      </c>
    </row>
    <row r="4995" spans="1:3" x14ac:dyDescent="0.3">
      <c r="A4995" s="17" t="s">
        <v>10662</v>
      </c>
      <c r="B4995" s="10">
        <v>8.9139999999999997</v>
      </c>
      <c r="C4995" s="10">
        <v>1</v>
      </c>
    </row>
    <row r="4996" spans="1:3" x14ac:dyDescent="0.3">
      <c r="A4996" s="16" t="s">
        <v>10663</v>
      </c>
      <c r="B4996" s="10">
        <v>8.9109999999999996</v>
      </c>
      <c r="C4996" s="10">
        <v>1</v>
      </c>
    </row>
    <row r="4997" spans="1:3" x14ac:dyDescent="0.3">
      <c r="A4997" s="17" t="s">
        <v>10664</v>
      </c>
      <c r="B4997" s="10">
        <v>8.9109999999999996</v>
      </c>
      <c r="C4997" s="10">
        <v>1</v>
      </c>
    </row>
    <row r="4998" spans="1:3" x14ac:dyDescent="0.3">
      <c r="A4998" s="16" t="s">
        <v>14497</v>
      </c>
      <c r="B4998" s="10">
        <v>8.902000000000001</v>
      </c>
      <c r="C4998" s="10">
        <v>2</v>
      </c>
    </row>
    <row r="4999" spans="1:3" x14ac:dyDescent="0.3">
      <c r="A4999" s="17" t="s">
        <v>14913</v>
      </c>
      <c r="B4999" s="10">
        <v>4.3319999999999999</v>
      </c>
      <c r="C4999" s="10">
        <v>1</v>
      </c>
    </row>
    <row r="5000" spans="1:3" x14ac:dyDescent="0.3">
      <c r="A5000" s="17" t="s">
        <v>14498</v>
      </c>
      <c r="B5000" s="10">
        <v>4.57</v>
      </c>
      <c r="C5000" s="10">
        <v>1</v>
      </c>
    </row>
    <row r="5001" spans="1:3" x14ac:dyDescent="0.3">
      <c r="A5001" s="16" t="s">
        <v>10669</v>
      </c>
      <c r="B5001" s="10">
        <v>8.8979999999999997</v>
      </c>
      <c r="C5001" s="10">
        <v>1</v>
      </c>
    </row>
    <row r="5002" spans="1:3" x14ac:dyDescent="0.3">
      <c r="A5002" s="17" t="s">
        <v>10670</v>
      </c>
      <c r="B5002" s="10">
        <v>8.8979999999999997</v>
      </c>
      <c r="C5002" s="10">
        <v>1</v>
      </c>
    </row>
    <row r="5003" spans="1:3" x14ac:dyDescent="0.3">
      <c r="A5003" s="16" t="s">
        <v>10673</v>
      </c>
      <c r="B5003" s="10">
        <v>8.891</v>
      </c>
      <c r="C5003" s="10">
        <v>1</v>
      </c>
    </row>
    <row r="5004" spans="1:3" x14ac:dyDescent="0.3">
      <c r="A5004" s="17" t="s">
        <v>10674</v>
      </c>
      <c r="B5004" s="10">
        <v>8.891</v>
      </c>
      <c r="C5004" s="10">
        <v>1</v>
      </c>
    </row>
    <row r="5005" spans="1:3" x14ac:dyDescent="0.3">
      <c r="A5005" s="16" t="s">
        <v>10675</v>
      </c>
      <c r="B5005" s="10">
        <v>8.8889999999999993</v>
      </c>
      <c r="C5005" s="10">
        <v>1</v>
      </c>
    </row>
    <row r="5006" spans="1:3" x14ac:dyDescent="0.3">
      <c r="A5006" s="17" t="s">
        <v>10676</v>
      </c>
      <c r="B5006" s="10">
        <v>8.8889999999999993</v>
      </c>
      <c r="C5006" s="10">
        <v>1</v>
      </c>
    </row>
    <row r="5007" spans="1:3" x14ac:dyDescent="0.3">
      <c r="A5007" s="16" t="s">
        <v>10677</v>
      </c>
      <c r="B5007" s="10">
        <v>8.8859999999999992</v>
      </c>
      <c r="C5007" s="10">
        <v>1</v>
      </c>
    </row>
    <row r="5008" spans="1:3" x14ac:dyDescent="0.3">
      <c r="A5008" s="17" t="s">
        <v>10678</v>
      </c>
      <c r="B5008" s="10">
        <v>8.8859999999999992</v>
      </c>
      <c r="C5008" s="10">
        <v>1</v>
      </c>
    </row>
    <row r="5009" spans="1:3" x14ac:dyDescent="0.3">
      <c r="A5009" s="16" t="s">
        <v>10679</v>
      </c>
      <c r="B5009" s="10">
        <v>8.8849999999999998</v>
      </c>
      <c r="C5009" s="10">
        <v>1</v>
      </c>
    </row>
    <row r="5010" spans="1:3" x14ac:dyDescent="0.3">
      <c r="A5010" s="17" t="s">
        <v>10680</v>
      </c>
      <c r="B5010" s="10">
        <v>8.8849999999999998</v>
      </c>
      <c r="C5010" s="10">
        <v>1</v>
      </c>
    </row>
    <row r="5011" spans="1:3" x14ac:dyDescent="0.3">
      <c r="A5011" s="16" t="s">
        <v>10686</v>
      </c>
      <c r="B5011" s="10">
        <v>8.8699999999999992</v>
      </c>
      <c r="C5011" s="10">
        <v>1</v>
      </c>
    </row>
    <row r="5012" spans="1:3" x14ac:dyDescent="0.3">
      <c r="A5012" s="17" t="s">
        <v>10687</v>
      </c>
      <c r="B5012" s="10">
        <v>8.8699999999999992</v>
      </c>
      <c r="C5012" s="10">
        <v>1</v>
      </c>
    </row>
    <row r="5013" spans="1:3" x14ac:dyDescent="0.3">
      <c r="A5013" s="16" t="s">
        <v>10692</v>
      </c>
      <c r="B5013" s="10">
        <v>8.859</v>
      </c>
      <c r="C5013" s="10">
        <v>1</v>
      </c>
    </row>
    <row r="5014" spans="1:3" x14ac:dyDescent="0.3">
      <c r="A5014" s="17" t="s">
        <v>10693</v>
      </c>
      <c r="B5014" s="10">
        <v>8.859</v>
      </c>
      <c r="C5014" s="10">
        <v>1</v>
      </c>
    </row>
    <row r="5015" spans="1:3" x14ac:dyDescent="0.3">
      <c r="A5015" s="16" t="s">
        <v>14414</v>
      </c>
      <c r="B5015" s="10">
        <v>8.8339999999999996</v>
      </c>
      <c r="C5015" s="10">
        <v>2</v>
      </c>
    </row>
    <row r="5016" spans="1:3" x14ac:dyDescent="0.3">
      <c r="A5016" s="17" t="s">
        <v>10408</v>
      </c>
      <c r="B5016" s="10">
        <v>4.2160000000000002</v>
      </c>
      <c r="C5016" s="10">
        <v>1</v>
      </c>
    </row>
    <row r="5017" spans="1:3" x14ac:dyDescent="0.3">
      <c r="A5017" s="17" t="s">
        <v>10739</v>
      </c>
      <c r="B5017" s="10">
        <v>4.6180000000000003</v>
      </c>
      <c r="C5017" s="10">
        <v>1</v>
      </c>
    </row>
    <row r="5018" spans="1:3" x14ac:dyDescent="0.3">
      <c r="A5018" s="16" t="s">
        <v>10707</v>
      </c>
      <c r="B5018" s="10">
        <v>8.8070000000000004</v>
      </c>
      <c r="C5018" s="10">
        <v>1</v>
      </c>
    </row>
    <row r="5019" spans="1:3" x14ac:dyDescent="0.3">
      <c r="A5019" s="17" t="s">
        <v>10708</v>
      </c>
      <c r="B5019" s="10">
        <v>8.8070000000000004</v>
      </c>
      <c r="C5019" s="10">
        <v>1</v>
      </c>
    </row>
    <row r="5020" spans="1:3" x14ac:dyDescent="0.3">
      <c r="A5020" s="16" t="s">
        <v>10709</v>
      </c>
      <c r="B5020" s="10">
        <v>8.8040000000000003</v>
      </c>
      <c r="C5020" s="10">
        <v>1</v>
      </c>
    </row>
    <row r="5021" spans="1:3" x14ac:dyDescent="0.3">
      <c r="A5021" s="17" t="s">
        <v>10710</v>
      </c>
      <c r="B5021" s="10">
        <v>8.8040000000000003</v>
      </c>
      <c r="C5021" s="10">
        <v>1</v>
      </c>
    </row>
    <row r="5022" spans="1:3" x14ac:dyDescent="0.3">
      <c r="A5022" s="16" t="s">
        <v>10717</v>
      </c>
      <c r="B5022" s="10">
        <v>8.7810000000000006</v>
      </c>
      <c r="C5022" s="10">
        <v>1</v>
      </c>
    </row>
    <row r="5023" spans="1:3" x14ac:dyDescent="0.3">
      <c r="A5023" s="17" t="s">
        <v>10167</v>
      </c>
      <c r="B5023" s="10">
        <v>8.7810000000000006</v>
      </c>
      <c r="C5023" s="10">
        <v>1</v>
      </c>
    </row>
    <row r="5024" spans="1:3" x14ac:dyDescent="0.3">
      <c r="A5024" s="16" t="s">
        <v>10720</v>
      </c>
      <c r="B5024" s="10">
        <v>8.7739999999999991</v>
      </c>
      <c r="C5024" s="10">
        <v>1</v>
      </c>
    </row>
    <row r="5025" spans="1:3" x14ac:dyDescent="0.3">
      <c r="A5025" s="17" t="s">
        <v>10721</v>
      </c>
      <c r="B5025" s="10">
        <v>8.7739999999999991</v>
      </c>
      <c r="C5025" s="10">
        <v>1</v>
      </c>
    </row>
    <row r="5026" spans="1:3" x14ac:dyDescent="0.3">
      <c r="A5026" s="16" t="s">
        <v>10725</v>
      </c>
      <c r="B5026" s="10">
        <v>8.7609999999999992</v>
      </c>
      <c r="C5026" s="10">
        <v>1</v>
      </c>
    </row>
    <row r="5027" spans="1:3" x14ac:dyDescent="0.3">
      <c r="A5027" s="17" t="s">
        <v>10726</v>
      </c>
      <c r="B5027" s="10">
        <v>8.7609999999999992</v>
      </c>
      <c r="C5027" s="10">
        <v>1</v>
      </c>
    </row>
    <row r="5028" spans="1:3" x14ac:dyDescent="0.3">
      <c r="A5028" s="16" t="s">
        <v>10727</v>
      </c>
      <c r="B5028" s="10">
        <v>8.7590000000000003</v>
      </c>
      <c r="C5028" s="10">
        <v>1</v>
      </c>
    </row>
    <row r="5029" spans="1:3" x14ac:dyDescent="0.3">
      <c r="A5029" s="17" t="s">
        <v>10728</v>
      </c>
      <c r="B5029" s="10">
        <v>8.7590000000000003</v>
      </c>
      <c r="C5029" s="10">
        <v>1</v>
      </c>
    </row>
    <row r="5030" spans="1:3" x14ac:dyDescent="0.3">
      <c r="A5030" s="16" t="s">
        <v>14691</v>
      </c>
      <c r="B5030" s="10">
        <v>8.73</v>
      </c>
      <c r="C5030" s="10">
        <v>2</v>
      </c>
    </row>
    <row r="5031" spans="1:3" x14ac:dyDescent="0.3">
      <c r="A5031" s="17" t="s">
        <v>14692</v>
      </c>
      <c r="B5031" s="10">
        <v>4.4589999999999996</v>
      </c>
      <c r="C5031" s="10">
        <v>1</v>
      </c>
    </row>
    <row r="5032" spans="1:3" x14ac:dyDescent="0.3">
      <c r="A5032" s="17" t="s">
        <v>15039</v>
      </c>
      <c r="B5032" s="10">
        <v>4.2709999999999999</v>
      </c>
      <c r="C5032" s="10">
        <v>1</v>
      </c>
    </row>
    <row r="5033" spans="1:3" x14ac:dyDescent="0.3">
      <c r="A5033" s="16" t="s">
        <v>10741</v>
      </c>
      <c r="B5033" s="10">
        <v>8.7230000000000008</v>
      </c>
      <c r="C5033" s="10">
        <v>1</v>
      </c>
    </row>
    <row r="5034" spans="1:3" x14ac:dyDescent="0.3">
      <c r="A5034" s="17" t="s">
        <v>10742</v>
      </c>
      <c r="B5034" s="10">
        <v>8.7230000000000008</v>
      </c>
      <c r="C5034" s="10">
        <v>1</v>
      </c>
    </row>
    <row r="5035" spans="1:3" x14ac:dyDescent="0.3">
      <c r="A5035" s="16" t="s">
        <v>10754</v>
      </c>
      <c r="B5035" s="10">
        <v>8.6929999999999996</v>
      </c>
      <c r="C5035" s="10">
        <v>1</v>
      </c>
    </row>
    <row r="5036" spans="1:3" x14ac:dyDescent="0.3">
      <c r="A5036" s="17" t="s">
        <v>10755</v>
      </c>
      <c r="B5036" s="10">
        <v>8.6929999999999996</v>
      </c>
      <c r="C5036" s="10">
        <v>1</v>
      </c>
    </row>
    <row r="5037" spans="1:3" x14ac:dyDescent="0.3">
      <c r="A5037" s="16" t="s">
        <v>10762</v>
      </c>
      <c r="B5037" s="10">
        <v>8.68</v>
      </c>
      <c r="C5037" s="10">
        <v>1</v>
      </c>
    </row>
    <row r="5038" spans="1:3" x14ac:dyDescent="0.3">
      <c r="A5038" s="17" t="s">
        <v>10682</v>
      </c>
      <c r="B5038" s="10">
        <v>8.68</v>
      </c>
      <c r="C5038" s="10">
        <v>1</v>
      </c>
    </row>
    <row r="5039" spans="1:3" x14ac:dyDescent="0.3">
      <c r="A5039" s="16" t="s">
        <v>10759</v>
      </c>
      <c r="B5039" s="10">
        <v>8.68</v>
      </c>
      <c r="C5039" s="10">
        <v>1</v>
      </c>
    </row>
    <row r="5040" spans="1:3" x14ac:dyDescent="0.3">
      <c r="A5040" s="17" t="s">
        <v>10760</v>
      </c>
      <c r="B5040" s="10">
        <v>8.68</v>
      </c>
      <c r="C5040" s="10">
        <v>1</v>
      </c>
    </row>
    <row r="5041" spans="1:3" x14ac:dyDescent="0.3">
      <c r="A5041" s="16" t="s">
        <v>10764</v>
      </c>
      <c r="B5041" s="10">
        <v>8.6720000000000006</v>
      </c>
      <c r="C5041" s="10">
        <v>1</v>
      </c>
    </row>
    <row r="5042" spans="1:3" x14ac:dyDescent="0.3">
      <c r="A5042" s="17" t="s">
        <v>10765</v>
      </c>
      <c r="B5042" s="10">
        <v>8.6720000000000006</v>
      </c>
      <c r="C5042" s="10">
        <v>1</v>
      </c>
    </row>
    <row r="5043" spans="1:3" x14ac:dyDescent="0.3">
      <c r="A5043" s="16" t="s">
        <v>10766</v>
      </c>
      <c r="B5043" s="10">
        <v>8.6620000000000008</v>
      </c>
      <c r="C5043" s="10">
        <v>1</v>
      </c>
    </row>
    <row r="5044" spans="1:3" x14ac:dyDescent="0.3">
      <c r="A5044" s="17" t="s">
        <v>10767</v>
      </c>
      <c r="B5044" s="10">
        <v>8.6620000000000008</v>
      </c>
      <c r="C5044" s="10">
        <v>1</v>
      </c>
    </row>
    <row r="5045" spans="1:3" x14ac:dyDescent="0.3">
      <c r="A5045" s="16" t="s">
        <v>10770</v>
      </c>
      <c r="B5045" s="10">
        <v>8.6590000000000007</v>
      </c>
      <c r="C5045" s="10">
        <v>1</v>
      </c>
    </row>
    <row r="5046" spans="1:3" x14ac:dyDescent="0.3">
      <c r="A5046" s="17" t="s">
        <v>10771</v>
      </c>
      <c r="B5046" s="10">
        <v>8.6590000000000007</v>
      </c>
      <c r="C5046" s="10">
        <v>1</v>
      </c>
    </row>
    <row r="5047" spans="1:3" x14ac:dyDescent="0.3">
      <c r="A5047" s="16" t="s">
        <v>10773</v>
      </c>
      <c r="B5047" s="10">
        <v>8.6530000000000005</v>
      </c>
      <c r="C5047" s="10">
        <v>1</v>
      </c>
    </row>
    <row r="5048" spans="1:3" x14ac:dyDescent="0.3">
      <c r="A5048" s="17" t="s">
        <v>8735</v>
      </c>
      <c r="B5048" s="10">
        <v>8.6530000000000005</v>
      </c>
      <c r="C5048" s="10">
        <v>1</v>
      </c>
    </row>
    <row r="5049" spans="1:3" x14ac:dyDescent="0.3">
      <c r="A5049" s="16" t="s">
        <v>10774</v>
      </c>
      <c r="B5049" s="10">
        <v>8.6489999999999991</v>
      </c>
      <c r="C5049" s="10">
        <v>1</v>
      </c>
    </row>
    <row r="5050" spans="1:3" x14ac:dyDescent="0.3">
      <c r="A5050" s="17" t="s">
        <v>10775</v>
      </c>
      <c r="B5050" s="10">
        <v>8.6489999999999991</v>
      </c>
      <c r="C5050" s="10">
        <v>1</v>
      </c>
    </row>
    <row r="5051" spans="1:3" x14ac:dyDescent="0.3">
      <c r="A5051" s="16" t="s">
        <v>14780</v>
      </c>
      <c r="B5051" s="10">
        <v>8.6470000000000002</v>
      </c>
      <c r="C5051" s="10">
        <v>2</v>
      </c>
    </row>
    <row r="5052" spans="1:3" x14ac:dyDescent="0.3">
      <c r="A5052" s="17" t="s">
        <v>14781</v>
      </c>
      <c r="B5052" s="10">
        <v>4.4089999999999998</v>
      </c>
      <c r="C5052" s="10">
        <v>1</v>
      </c>
    </row>
    <row r="5053" spans="1:3" x14ac:dyDescent="0.3">
      <c r="A5053" s="17" t="s">
        <v>15113</v>
      </c>
      <c r="B5053" s="10">
        <v>4.2380000000000004</v>
      </c>
      <c r="C5053" s="10">
        <v>1</v>
      </c>
    </row>
    <row r="5054" spans="1:3" x14ac:dyDescent="0.3">
      <c r="A5054" s="16" t="s">
        <v>10781</v>
      </c>
      <c r="B5054" s="10">
        <v>8.641</v>
      </c>
      <c r="C5054" s="10">
        <v>1</v>
      </c>
    </row>
    <row r="5055" spans="1:3" x14ac:dyDescent="0.3">
      <c r="A5055" s="17" t="s">
        <v>10782</v>
      </c>
      <c r="B5055" s="10">
        <v>8.641</v>
      </c>
      <c r="C5055" s="10">
        <v>1</v>
      </c>
    </row>
    <row r="5056" spans="1:3" x14ac:dyDescent="0.3">
      <c r="A5056" s="16" t="s">
        <v>10783</v>
      </c>
      <c r="B5056" s="10">
        <v>8.6349999999999998</v>
      </c>
      <c r="C5056" s="10">
        <v>1</v>
      </c>
    </row>
    <row r="5057" spans="1:3" x14ac:dyDescent="0.3">
      <c r="A5057" s="17" t="s">
        <v>10784</v>
      </c>
      <c r="B5057" s="10">
        <v>8.6349999999999998</v>
      </c>
      <c r="C5057" s="10">
        <v>1</v>
      </c>
    </row>
    <row r="5058" spans="1:3" x14ac:dyDescent="0.3">
      <c r="A5058" s="16" t="s">
        <v>10785</v>
      </c>
      <c r="B5058" s="10">
        <v>8.6329999999999991</v>
      </c>
      <c r="C5058" s="10">
        <v>1</v>
      </c>
    </row>
    <row r="5059" spans="1:3" x14ac:dyDescent="0.3">
      <c r="A5059" s="17" t="s">
        <v>10786</v>
      </c>
      <c r="B5059" s="10">
        <v>8.6329999999999991</v>
      </c>
      <c r="C5059" s="10">
        <v>1</v>
      </c>
    </row>
    <row r="5060" spans="1:3" x14ac:dyDescent="0.3">
      <c r="A5060" s="16" t="s">
        <v>10790</v>
      </c>
      <c r="B5060" s="10">
        <v>8.6280000000000001</v>
      </c>
      <c r="C5060" s="10">
        <v>1</v>
      </c>
    </row>
    <row r="5061" spans="1:3" x14ac:dyDescent="0.3">
      <c r="A5061" s="17" t="s">
        <v>10791</v>
      </c>
      <c r="B5061" s="10">
        <v>8.6280000000000001</v>
      </c>
      <c r="C5061" s="10">
        <v>1</v>
      </c>
    </row>
    <row r="5062" spans="1:3" x14ac:dyDescent="0.3">
      <c r="A5062" s="16" t="s">
        <v>10792</v>
      </c>
      <c r="B5062" s="10">
        <v>8.6240000000000006</v>
      </c>
      <c r="C5062" s="10">
        <v>1</v>
      </c>
    </row>
    <row r="5063" spans="1:3" x14ac:dyDescent="0.3">
      <c r="A5063" s="17" t="s">
        <v>10793</v>
      </c>
      <c r="B5063" s="10">
        <v>8.6240000000000006</v>
      </c>
      <c r="C5063" s="10">
        <v>1</v>
      </c>
    </row>
    <row r="5064" spans="1:3" x14ac:dyDescent="0.3">
      <c r="A5064" s="16" t="s">
        <v>10798</v>
      </c>
      <c r="B5064" s="10">
        <v>8.6140000000000008</v>
      </c>
      <c r="C5064" s="10">
        <v>1</v>
      </c>
    </row>
    <row r="5065" spans="1:3" x14ac:dyDescent="0.3">
      <c r="A5065" s="17" t="s">
        <v>10799</v>
      </c>
      <c r="B5065" s="10">
        <v>8.6140000000000008</v>
      </c>
      <c r="C5065" s="10">
        <v>1</v>
      </c>
    </row>
    <row r="5066" spans="1:3" x14ac:dyDescent="0.3">
      <c r="A5066" s="16" t="s">
        <v>10801</v>
      </c>
      <c r="B5066" s="10">
        <v>8.5990000000000002</v>
      </c>
      <c r="C5066" s="10">
        <v>1</v>
      </c>
    </row>
    <row r="5067" spans="1:3" x14ac:dyDescent="0.3">
      <c r="A5067" s="17" t="s">
        <v>10802</v>
      </c>
      <c r="B5067" s="10">
        <v>8.5990000000000002</v>
      </c>
      <c r="C5067" s="10">
        <v>1</v>
      </c>
    </row>
    <row r="5068" spans="1:3" x14ac:dyDescent="0.3">
      <c r="A5068" s="16" t="s">
        <v>10804</v>
      </c>
      <c r="B5068" s="10">
        <v>8.5969999999999995</v>
      </c>
      <c r="C5068" s="10">
        <v>1</v>
      </c>
    </row>
    <row r="5069" spans="1:3" x14ac:dyDescent="0.3">
      <c r="A5069" s="17" t="s">
        <v>10805</v>
      </c>
      <c r="B5069" s="10">
        <v>8.5969999999999995</v>
      </c>
      <c r="C5069" s="10">
        <v>1</v>
      </c>
    </row>
    <row r="5070" spans="1:3" x14ac:dyDescent="0.3">
      <c r="A5070" s="16" t="s">
        <v>10810</v>
      </c>
      <c r="B5070" s="10">
        <v>8.5790000000000006</v>
      </c>
      <c r="C5070" s="10">
        <v>1</v>
      </c>
    </row>
    <row r="5071" spans="1:3" x14ac:dyDescent="0.3">
      <c r="A5071" s="17" t="s">
        <v>10811</v>
      </c>
      <c r="B5071" s="10">
        <v>8.5790000000000006</v>
      </c>
      <c r="C5071" s="10">
        <v>1</v>
      </c>
    </row>
    <row r="5072" spans="1:3" x14ac:dyDescent="0.3">
      <c r="A5072" s="16" t="s">
        <v>10818</v>
      </c>
      <c r="B5072" s="10">
        <v>8.5730000000000004</v>
      </c>
      <c r="C5072" s="10">
        <v>1</v>
      </c>
    </row>
    <row r="5073" spans="1:3" x14ac:dyDescent="0.3">
      <c r="A5073" s="17" t="s">
        <v>10819</v>
      </c>
      <c r="B5073" s="10">
        <v>8.5730000000000004</v>
      </c>
      <c r="C5073" s="10">
        <v>1</v>
      </c>
    </row>
    <row r="5074" spans="1:3" x14ac:dyDescent="0.3">
      <c r="A5074" s="16" t="s">
        <v>10816</v>
      </c>
      <c r="B5074" s="10">
        <v>8.5730000000000004</v>
      </c>
      <c r="C5074" s="10">
        <v>1</v>
      </c>
    </row>
    <row r="5075" spans="1:3" x14ac:dyDescent="0.3">
      <c r="A5075" s="17" t="s">
        <v>10817</v>
      </c>
      <c r="B5075" s="10">
        <v>8.5730000000000004</v>
      </c>
      <c r="C5075" s="10">
        <v>1</v>
      </c>
    </row>
    <row r="5076" spans="1:3" x14ac:dyDescent="0.3">
      <c r="A5076" s="16" t="s">
        <v>10820</v>
      </c>
      <c r="B5076" s="10">
        <v>8.5709999999999997</v>
      </c>
      <c r="C5076" s="10">
        <v>1</v>
      </c>
    </row>
    <row r="5077" spans="1:3" x14ac:dyDescent="0.3">
      <c r="A5077" s="17" t="s">
        <v>10821</v>
      </c>
      <c r="B5077" s="10">
        <v>8.5709999999999997</v>
      </c>
      <c r="C5077" s="10">
        <v>1</v>
      </c>
    </row>
    <row r="5078" spans="1:3" x14ac:dyDescent="0.3">
      <c r="A5078" s="16" t="s">
        <v>10822</v>
      </c>
      <c r="B5078" s="10">
        <v>8.5690000000000008</v>
      </c>
      <c r="C5078" s="10">
        <v>1</v>
      </c>
    </row>
    <row r="5079" spans="1:3" x14ac:dyDescent="0.3">
      <c r="A5079" s="17" t="s">
        <v>10823</v>
      </c>
      <c r="B5079" s="10">
        <v>8.5690000000000008</v>
      </c>
      <c r="C5079" s="10">
        <v>1</v>
      </c>
    </row>
    <row r="5080" spans="1:3" x14ac:dyDescent="0.3">
      <c r="A5080" s="16" t="s">
        <v>10826</v>
      </c>
      <c r="B5080" s="10">
        <v>8.5679999999999996</v>
      </c>
      <c r="C5080" s="10">
        <v>1</v>
      </c>
    </row>
    <row r="5081" spans="1:3" x14ac:dyDescent="0.3">
      <c r="A5081" s="17" t="s">
        <v>10827</v>
      </c>
      <c r="B5081" s="10">
        <v>8.5679999999999996</v>
      </c>
      <c r="C5081" s="10">
        <v>1</v>
      </c>
    </row>
    <row r="5082" spans="1:3" x14ac:dyDescent="0.3">
      <c r="A5082" s="16" t="s">
        <v>10832</v>
      </c>
      <c r="B5082" s="10">
        <v>8.5500000000000007</v>
      </c>
      <c r="C5082" s="10">
        <v>1</v>
      </c>
    </row>
    <row r="5083" spans="1:3" x14ac:dyDescent="0.3">
      <c r="A5083" s="17" t="s">
        <v>10833</v>
      </c>
      <c r="B5083" s="10">
        <v>8.5500000000000007</v>
      </c>
      <c r="C5083" s="10">
        <v>1</v>
      </c>
    </row>
    <row r="5084" spans="1:3" x14ac:dyDescent="0.3">
      <c r="A5084" s="16" t="s">
        <v>10834</v>
      </c>
      <c r="B5084" s="10">
        <v>8.5470000000000006</v>
      </c>
      <c r="C5084" s="10">
        <v>1</v>
      </c>
    </row>
    <row r="5085" spans="1:3" x14ac:dyDescent="0.3">
      <c r="A5085" s="17" t="s">
        <v>10835</v>
      </c>
      <c r="B5085" s="10">
        <v>8.5470000000000006</v>
      </c>
      <c r="C5085" s="10">
        <v>1</v>
      </c>
    </row>
    <row r="5086" spans="1:3" x14ac:dyDescent="0.3">
      <c r="A5086" s="16" t="s">
        <v>14967</v>
      </c>
      <c r="B5086" s="10">
        <v>8.5310000000000006</v>
      </c>
      <c r="C5086" s="10">
        <v>2</v>
      </c>
    </row>
    <row r="5087" spans="1:3" x14ac:dyDescent="0.3">
      <c r="A5087" s="17" t="s">
        <v>15140</v>
      </c>
      <c r="B5087" s="10">
        <v>4.2220000000000004</v>
      </c>
      <c r="C5087" s="10">
        <v>1</v>
      </c>
    </row>
    <row r="5088" spans="1:3" x14ac:dyDescent="0.3">
      <c r="A5088" s="17" t="s">
        <v>14968</v>
      </c>
      <c r="B5088" s="10">
        <v>4.3090000000000002</v>
      </c>
      <c r="C5088" s="10">
        <v>1</v>
      </c>
    </row>
    <row r="5089" spans="1:3" x14ac:dyDescent="0.3">
      <c r="A5089" s="16" t="s">
        <v>10844</v>
      </c>
      <c r="B5089" s="10">
        <v>8.52</v>
      </c>
      <c r="C5089" s="10">
        <v>1</v>
      </c>
    </row>
    <row r="5090" spans="1:3" x14ac:dyDescent="0.3">
      <c r="A5090" s="17" t="s">
        <v>10845</v>
      </c>
      <c r="B5090" s="10">
        <v>8.52</v>
      </c>
      <c r="C5090" s="10">
        <v>1</v>
      </c>
    </row>
    <row r="5091" spans="1:3" x14ac:dyDescent="0.3">
      <c r="A5091" s="16" t="s">
        <v>10846</v>
      </c>
      <c r="B5091" s="10">
        <v>8.5180000000000007</v>
      </c>
      <c r="C5091" s="10">
        <v>1</v>
      </c>
    </row>
    <row r="5092" spans="1:3" x14ac:dyDescent="0.3">
      <c r="A5092" s="17" t="s">
        <v>10847</v>
      </c>
      <c r="B5092" s="10">
        <v>8.5180000000000007</v>
      </c>
      <c r="C5092" s="10">
        <v>1</v>
      </c>
    </row>
    <row r="5093" spans="1:3" x14ac:dyDescent="0.3">
      <c r="A5093" s="16" t="s">
        <v>10848</v>
      </c>
      <c r="B5093" s="10">
        <v>8.5120000000000005</v>
      </c>
      <c r="C5093" s="10">
        <v>1</v>
      </c>
    </row>
    <row r="5094" spans="1:3" x14ac:dyDescent="0.3">
      <c r="A5094" s="17" t="s">
        <v>10849</v>
      </c>
      <c r="B5094" s="10">
        <v>8.5120000000000005</v>
      </c>
      <c r="C5094" s="10">
        <v>1</v>
      </c>
    </row>
    <row r="5095" spans="1:3" x14ac:dyDescent="0.3">
      <c r="A5095" s="16" t="s">
        <v>10851</v>
      </c>
      <c r="B5095" s="10">
        <v>8.5039999999999996</v>
      </c>
      <c r="C5095" s="10">
        <v>1</v>
      </c>
    </row>
    <row r="5096" spans="1:3" x14ac:dyDescent="0.3">
      <c r="A5096" s="17" t="s">
        <v>10852</v>
      </c>
      <c r="B5096" s="10">
        <v>8.5039999999999996</v>
      </c>
      <c r="C5096" s="10">
        <v>1</v>
      </c>
    </row>
    <row r="5097" spans="1:3" x14ac:dyDescent="0.3">
      <c r="A5097" s="16" t="s">
        <v>10856</v>
      </c>
      <c r="B5097" s="10">
        <v>8.4969999999999999</v>
      </c>
      <c r="C5097" s="10">
        <v>1</v>
      </c>
    </row>
    <row r="5098" spans="1:3" x14ac:dyDescent="0.3">
      <c r="A5098" s="17" t="s">
        <v>10857</v>
      </c>
      <c r="B5098" s="10">
        <v>8.4969999999999999</v>
      </c>
      <c r="C5098" s="10">
        <v>1</v>
      </c>
    </row>
    <row r="5099" spans="1:3" x14ac:dyDescent="0.3">
      <c r="A5099" s="16" t="s">
        <v>10863</v>
      </c>
      <c r="B5099" s="10">
        <v>8.484</v>
      </c>
      <c r="C5099" s="10">
        <v>1</v>
      </c>
    </row>
    <row r="5100" spans="1:3" x14ac:dyDescent="0.3">
      <c r="A5100" s="17" t="s">
        <v>10864</v>
      </c>
      <c r="B5100" s="10">
        <v>8.484</v>
      </c>
      <c r="C5100" s="10">
        <v>1</v>
      </c>
    </row>
    <row r="5101" spans="1:3" x14ac:dyDescent="0.3">
      <c r="A5101" s="16" t="s">
        <v>10866</v>
      </c>
      <c r="B5101" s="10">
        <v>8.4760000000000009</v>
      </c>
      <c r="C5101" s="10">
        <v>1</v>
      </c>
    </row>
    <row r="5102" spans="1:3" x14ac:dyDescent="0.3">
      <c r="A5102" s="17" t="s">
        <v>10867</v>
      </c>
      <c r="B5102" s="10">
        <v>8.4760000000000009</v>
      </c>
      <c r="C5102" s="10">
        <v>1</v>
      </c>
    </row>
    <row r="5103" spans="1:3" x14ac:dyDescent="0.3">
      <c r="A5103" s="16" t="s">
        <v>10868</v>
      </c>
      <c r="B5103" s="10">
        <v>8.4740000000000002</v>
      </c>
      <c r="C5103" s="10">
        <v>1</v>
      </c>
    </row>
    <row r="5104" spans="1:3" x14ac:dyDescent="0.3">
      <c r="A5104" s="17" t="s">
        <v>10425</v>
      </c>
      <c r="B5104" s="10">
        <v>8.4740000000000002</v>
      </c>
      <c r="C5104" s="10">
        <v>1</v>
      </c>
    </row>
    <row r="5105" spans="1:3" x14ac:dyDescent="0.3">
      <c r="A5105" s="16" t="s">
        <v>10871</v>
      </c>
      <c r="B5105" s="10">
        <v>8.4640000000000004</v>
      </c>
      <c r="C5105" s="10">
        <v>1</v>
      </c>
    </row>
    <row r="5106" spans="1:3" x14ac:dyDescent="0.3">
      <c r="A5106" s="17" t="s">
        <v>9382</v>
      </c>
      <c r="B5106" s="10">
        <v>8.4640000000000004</v>
      </c>
      <c r="C5106" s="10">
        <v>1</v>
      </c>
    </row>
    <row r="5107" spans="1:3" x14ac:dyDescent="0.3">
      <c r="A5107" s="16" t="s">
        <v>10873</v>
      </c>
      <c r="B5107" s="10">
        <v>8.4540000000000006</v>
      </c>
      <c r="C5107" s="10">
        <v>1</v>
      </c>
    </row>
    <row r="5108" spans="1:3" x14ac:dyDescent="0.3">
      <c r="A5108" s="17" t="s">
        <v>10874</v>
      </c>
      <c r="B5108" s="10">
        <v>8.4540000000000006</v>
      </c>
      <c r="C5108" s="10">
        <v>1</v>
      </c>
    </row>
    <row r="5109" spans="1:3" x14ac:dyDescent="0.3">
      <c r="A5109" s="16" t="s">
        <v>10879</v>
      </c>
      <c r="B5109" s="10">
        <v>8.4380000000000006</v>
      </c>
      <c r="C5109" s="10">
        <v>1</v>
      </c>
    </row>
    <row r="5110" spans="1:3" x14ac:dyDescent="0.3">
      <c r="A5110" s="17" t="s">
        <v>10880</v>
      </c>
      <c r="B5110" s="10">
        <v>8.4380000000000006</v>
      </c>
      <c r="C5110" s="10">
        <v>1</v>
      </c>
    </row>
    <row r="5111" spans="1:3" x14ac:dyDescent="0.3">
      <c r="A5111" s="16" t="s">
        <v>10882</v>
      </c>
      <c r="B5111" s="10">
        <v>8.4369999999999994</v>
      </c>
      <c r="C5111" s="10">
        <v>1</v>
      </c>
    </row>
    <row r="5112" spans="1:3" x14ac:dyDescent="0.3">
      <c r="A5112" s="17" t="s">
        <v>10883</v>
      </c>
      <c r="B5112" s="10">
        <v>8.4369999999999994</v>
      </c>
      <c r="C5112" s="10">
        <v>1</v>
      </c>
    </row>
    <row r="5113" spans="1:3" x14ac:dyDescent="0.3">
      <c r="A5113" s="16" t="s">
        <v>10885</v>
      </c>
      <c r="B5113" s="10">
        <v>8.43</v>
      </c>
      <c r="C5113" s="10">
        <v>1</v>
      </c>
    </row>
    <row r="5114" spans="1:3" x14ac:dyDescent="0.3">
      <c r="A5114" s="17" t="s">
        <v>10886</v>
      </c>
      <c r="B5114" s="10">
        <v>8.43</v>
      </c>
      <c r="C5114" s="10">
        <v>1</v>
      </c>
    </row>
    <row r="5115" spans="1:3" x14ac:dyDescent="0.3">
      <c r="A5115" s="16" t="s">
        <v>10892</v>
      </c>
      <c r="B5115" s="10">
        <v>8.4130000000000003</v>
      </c>
      <c r="C5115" s="10">
        <v>1</v>
      </c>
    </row>
    <row r="5116" spans="1:3" x14ac:dyDescent="0.3">
      <c r="A5116" s="17" t="s">
        <v>10893</v>
      </c>
      <c r="B5116" s="10">
        <v>8.4130000000000003</v>
      </c>
      <c r="C5116" s="10">
        <v>1</v>
      </c>
    </row>
    <row r="5117" spans="1:3" x14ac:dyDescent="0.3">
      <c r="A5117" s="16" t="s">
        <v>10894</v>
      </c>
      <c r="B5117" s="10">
        <v>8.4120000000000008</v>
      </c>
      <c r="C5117" s="10">
        <v>1</v>
      </c>
    </row>
    <row r="5118" spans="1:3" x14ac:dyDescent="0.3">
      <c r="A5118" s="17" t="s">
        <v>10895</v>
      </c>
      <c r="B5118" s="10">
        <v>8.4120000000000008</v>
      </c>
      <c r="C5118" s="10">
        <v>1</v>
      </c>
    </row>
    <row r="5119" spans="1:3" x14ac:dyDescent="0.3">
      <c r="A5119" s="16" t="s">
        <v>10901</v>
      </c>
      <c r="B5119" s="10">
        <v>8.3949999999999996</v>
      </c>
      <c r="C5119" s="10">
        <v>1</v>
      </c>
    </row>
    <row r="5120" spans="1:3" x14ac:dyDescent="0.3">
      <c r="A5120" s="17" t="s">
        <v>10902</v>
      </c>
      <c r="B5120" s="10">
        <v>8.3949999999999996</v>
      </c>
      <c r="C5120" s="10">
        <v>1</v>
      </c>
    </row>
    <row r="5121" spans="1:3" x14ac:dyDescent="0.3">
      <c r="A5121" s="16" t="s">
        <v>10907</v>
      </c>
      <c r="B5121" s="10">
        <v>8.3919999999999995</v>
      </c>
      <c r="C5121" s="10">
        <v>1</v>
      </c>
    </row>
    <row r="5122" spans="1:3" x14ac:dyDescent="0.3">
      <c r="A5122" s="17" t="s">
        <v>9810</v>
      </c>
      <c r="B5122" s="10">
        <v>8.3919999999999995</v>
      </c>
      <c r="C5122" s="10">
        <v>1</v>
      </c>
    </row>
    <row r="5123" spans="1:3" x14ac:dyDescent="0.3">
      <c r="A5123" s="16" t="s">
        <v>10914</v>
      </c>
      <c r="B5123" s="10">
        <v>8.3789999999999996</v>
      </c>
      <c r="C5123" s="10">
        <v>1</v>
      </c>
    </row>
    <row r="5124" spans="1:3" x14ac:dyDescent="0.3">
      <c r="A5124" s="17" t="s">
        <v>10915</v>
      </c>
      <c r="B5124" s="10">
        <v>8.3789999999999996</v>
      </c>
      <c r="C5124" s="10">
        <v>1</v>
      </c>
    </row>
    <row r="5125" spans="1:3" x14ac:dyDescent="0.3">
      <c r="A5125" s="16" t="s">
        <v>10917</v>
      </c>
      <c r="B5125" s="10">
        <v>8.3710000000000004</v>
      </c>
      <c r="C5125" s="10">
        <v>1</v>
      </c>
    </row>
    <row r="5126" spans="1:3" x14ac:dyDescent="0.3">
      <c r="A5126" s="17" t="s">
        <v>10918</v>
      </c>
      <c r="B5126" s="10">
        <v>8.3710000000000004</v>
      </c>
      <c r="C5126" s="10">
        <v>1</v>
      </c>
    </row>
    <row r="5127" spans="1:3" x14ac:dyDescent="0.3">
      <c r="A5127" s="16" t="s">
        <v>10922</v>
      </c>
      <c r="B5127" s="10">
        <v>8.3670000000000009</v>
      </c>
      <c r="C5127" s="10">
        <v>1</v>
      </c>
    </row>
    <row r="5128" spans="1:3" x14ac:dyDescent="0.3">
      <c r="A5128" s="17" t="s">
        <v>10923</v>
      </c>
      <c r="B5128" s="10">
        <v>8.3670000000000009</v>
      </c>
      <c r="C5128" s="10">
        <v>1</v>
      </c>
    </row>
    <row r="5129" spans="1:3" x14ac:dyDescent="0.3">
      <c r="A5129" s="16" t="s">
        <v>10924</v>
      </c>
      <c r="B5129" s="10">
        <v>8.3659999999999997</v>
      </c>
      <c r="C5129" s="10">
        <v>1</v>
      </c>
    </row>
    <row r="5130" spans="1:3" x14ac:dyDescent="0.3">
      <c r="A5130" s="17" t="s">
        <v>10925</v>
      </c>
      <c r="B5130" s="10">
        <v>8.3659999999999997</v>
      </c>
      <c r="C5130" s="10">
        <v>1</v>
      </c>
    </row>
    <row r="5131" spans="1:3" x14ac:dyDescent="0.3">
      <c r="A5131" s="16" t="s">
        <v>10930</v>
      </c>
      <c r="B5131" s="10">
        <v>8.3569999999999993</v>
      </c>
      <c r="C5131" s="10">
        <v>1</v>
      </c>
    </row>
    <row r="5132" spans="1:3" x14ac:dyDescent="0.3">
      <c r="A5132" s="17" t="s">
        <v>10931</v>
      </c>
      <c r="B5132" s="10">
        <v>8.3569999999999993</v>
      </c>
      <c r="C5132" s="10">
        <v>1</v>
      </c>
    </row>
    <row r="5133" spans="1:3" x14ac:dyDescent="0.3">
      <c r="A5133" s="16" t="s">
        <v>10935</v>
      </c>
      <c r="B5133" s="10">
        <v>8.3469999999999995</v>
      </c>
      <c r="C5133" s="10">
        <v>1</v>
      </c>
    </row>
    <row r="5134" spans="1:3" x14ac:dyDescent="0.3">
      <c r="A5134" s="17" t="s">
        <v>10936</v>
      </c>
      <c r="B5134" s="10">
        <v>8.3469999999999995</v>
      </c>
      <c r="C5134" s="10">
        <v>1</v>
      </c>
    </row>
    <row r="5135" spans="1:3" x14ac:dyDescent="0.3">
      <c r="A5135" s="16" t="s">
        <v>10940</v>
      </c>
      <c r="B5135" s="10">
        <v>8.3309999999999995</v>
      </c>
      <c r="C5135" s="10">
        <v>1</v>
      </c>
    </row>
    <row r="5136" spans="1:3" x14ac:dyDescent="0.3">
      <c r="A5136" s="17" t="s">
        <v>10941</v>
      </c>
      <c r="B5136" s="10">
        <v>8.3309999999999995</v>
      </c>
      <c r="C5136" s="10">
        <v>1</v>
      </c>
    </row>
    <row r="5137" spans="1:3" x14ac:dyDescent="0.3">
      <c r="A5137" s="16" t="s">
        <v>10951</v>
      </c>
      <c r="B5137" s="10">
        <v>8.3119999999999994</v>
      </c>
      <c r="C5137" s="10">
        <v>1</v>
      </c>
    </row>
    <row r="5138" spans="1:3" x14ac:dyDescent="0.3">
      <c r="A5138" s="17" t="s">
        <v>10952</v>
      </c>
      <c r="B5138" s="10">
        <v>8.3119999999999994</v>
      </c>
      <c r="C5138" s="10">
        <v>1</v>
      </c>
    </row>
    <row r="5139" spans="1:3" x14ac:dyDescent="0.3">
      <c r="A5139" s="16" t="s">
        <v>10960</v>
      </c>
      <c r="B5139" s="10">
        <v>8.2949999999999999</v>
      </c>
      <c r="C5139" s="10">
        <v>1</v>
      </c>
    </row>
    <row r="5140" spans="1:3" x14ac:dyDescent="0.3">
      <c r="A5140" s="17" t="s">
        <v>10961</v>
      </c>
      <c r="B5140" s="10">
        <v>8.2949999999999999</v>
      </c>
      <c r="C5140" s="10">
        <v>1</v>
      </c>
    </row>
    <row r="5141" spans="1:3" x14ac:dyDescent="0.3">
      <c r="A5141" s="16" t="s">
        <v>10962</v>
      </c>
      <c r="B5141" s="10">
        <v>8.2929999999999993</v>
      </c>
      <c r="C5141" s="10">
        <v>1</v>
      </c>
    </row>
    <row r="5142" spans="1:3" x14ac:dyDescent="0.3">
      <c r="A5142" s="17" t="s">
        <v>10963</v>
      </c>
      <c r="B5142" s="10">
        <v>8.2929999999999993</v>
      </c>
      <c r="C5142" s="10">
        <v>1</v>
      </c>
    </row>
    <row r="5143" spans="1:3" x14ac:dyDescent="0.3">
      <c r="A5143" s="16" t="s">
        <v>10964</v>
      </c>
      <c r="B5143" s="10">
        <v>8.2910000000000004</v>
      </c>
      <c r="C5143" s="10">
        <v>1</v>
      </c>
    </row>
    <row r="5144" spans="1:3" x14ac:dyDescent="0.3">
      <c r="A5144" s="17" t="s">
        <v>10965</v>
      </c>
      <c r="B5144" s="10">
        <v>8.2910000000000004</v>
      </c>
      <c r="C5144" s="10">
        <v>1</v>
      </c>
    </row>
    <row r="5145" spans="1:3" x14ac:dyDescent="0.3">
      <c r="A5145" s="16" t="s">
        <v>10968</v>
      </c>
      <c r="B5145" s="10">
        <v>8.2899999999999991</v>
      </c>
      <c r="C5145" s="10">
        <v>1</v>
      </c>
    </row>
    <row r="5146" spans="1:3" x14ac:dyDescent="0.3">
      <c r="A5146" s="17" t="s">
        <v>10969</v>
      </c>
      <c r="B5146" s="10">
        <v>8.2899999999999991</v>
      </c>
      <c r="C5146" s="10">
        <v>1</v>
      </c>
    </row>
    <row r="5147" spans="1:3" x14ac:dyDescent="0.3">
      <c r="A5147" s="16" t="s">
        <v>10970</v>
      </c>
      <c r="B5147" s="10">
        <v>8.2899999999999991</v>
      </c>
      <c r="C5147" s="10">
        <v>1</v>
      </c>
    </row>
    <row r="5148" spans="1:3" x14ac:dyDescent="0.3">
      <c r="A5148" s="17" t="s">
        <v>10971</v>
      </c>
      <c r="B5148" s="10">
        <v>8.2899999999999991</v>
      </c>
      <c r="C5148" s="10">
        <v>1</v>
      </c>
    </row>
    <row r="5149" spans="1:3" x14ac:dyDescent="0.3">
      <c r="A5149" s="16" t="s">
        <v>10966</v>
      </c>
      <c r="B5149" s="10">
        <v>8.2899999999999991</v>
      </c>
      <c r="C5149" s="10">
        <v>1</v>
      </c>
    </row>
    <row r="5150" spans="1:3" x14ac:dyDescent="0.3">
      <c r="A5150" s="17" t="s">
        <v>10967</v>
      </c>
      <c r="B5150" s="10">
        <v>8.2899999999999991</v>
      </c>
      <c r="C5150" s="10">
        <v>1</v>
      </c>
    </row>
    <row r="5151" spans="1:3" x14ac:dyDescent="0.3">
      <c r="A5151" s="16" t="s">
        <v>10983</v>
      </c>
      <c r="B5151" s="10">
        <v>8.2739999999999991</v>
      </c>
      <c r="C5151" s="10">
        <v>1</v>
      </c>
    </row>
    <row r="5152" spans="1:3" x14ac:dyDescent="0.3">
      <c r="A5152" s="17" t="s">
        <v>10984</v>
      </c>
      <c r="B5152" s="10">
        <v>8.2739999999999991</v>
      </c>
      <c r="C5152" s="10">
        <v>1</v>
      </c>
    </row>
    <row r="5153" spans="1:3" x14ac:dyDescent="0.3">
      <c r="A5153" s="16" t="s">
        <v>10988</v>
      </c>
      <c r="B5153" s="10">
        <v>8.2680000000000007</v>
      </c>
      <c r="C5153" s="10">
        <v>1</v>
      </c>
    </row>
    <row r="5154" spans="1:3" x14ac:dyDescent="0.3">
      <c r="A5154" s="17" t="s">
        <v>10989</v>
      </c>
      <c r="B5154" s="10">
        <v>8.2680000000000007</v>
      </c>
      <c r="C5154" s="10">
        <v>1</v>
      </c>
    </row>
    <row r="5155" spans="1:3" x14ac:dyDescent="0.3">
      <c r="A5155" s="16" t="s">
        <v>10990</v>
      </c>
      <c r="B5155" s="10">
        <v>8.266</v>
      </c>
      <c r="C5155" s="10">
        <v>1</v>
      </c>
    </row>
    <row r="5156" spans="1:3" x14ac:dyDescent="0.3">
      <c r="A5156" s="17" t="s">
        <v>10991</v>
      </c>
      <c r="B5156" s="10">
        <v>8.266</v>
      </c>
      <c r="C5156" s="10">
        <v>1</v>
      </c>
    </row>
    <row r="5157" spans="1:3" x14ac:dyDescent="0.3">
      <c r="A5157" s="16" t="s">
        <v>10997</v>
      </c>
      <c r="B5157" s="10">
        <v>8.2509999999999994</v>
      </c>
      <c r="C5157" s="10">
        <v>1</v>
      </c>
    </row>
    <row r="5158" spans="1:3" x14ac:dyDescent="0.3">
      <c r="A5158" s="17" t="s">
        <v>10998</v>
      </c>
      <c r="B5158" s="10">
        <v>8.2509999999999994</v>
      </c>
      <c r="C5158" s="10">
        <v>1</v>
      </c>
    </row>
    <row r="5159" spans="1:3" x14ac:dyDescent="0.3">
      <c r="A5159" s="16" t="s">
        <v>11006</v>
      </c>
      <c r="B5159" s="10">
        <v>8.2409999999999997</v>
      </c>
      <c r="C5159" s="10">
        <v>1</v>
      </c>
    </row>
    <row r="5160" spans="1:3" x14ac:dyDescent="0.3">
      <c r="A5160" s="17" t="s">
        <v>11007</v>
      </c>
      <c r="B5160" s="10">
        <v>8.2409999999999997</v>
      </c>
      <c r="C5160" s="10">
        <v>1</v>
      </c>
    </row>
    <row r="5161" spans="1:3" x14ac:dyDescent="0.3">
      <c r="A5161" s="16" t="s">
        <v>11011</v>
      </c>
      <c r="B5161" s="10">
        <v>8.2149999999999999</v>
      </c>
      <c r="C5161" s="10">
        <v>1</v>
      </c>
    </row>
    <row r="5162" spans="1:3" x14ac:dyDescent="0.3">
      <c r="A5162" s="17" t="s">
        <v>9855</v>
      </c>
      <c r="B5162" s="10">
        <v>8.2149999999999999</v>
      </c>
      <c r="C5162" s="10">
        <v>1</v>
      </c>
    </row>
    <row r="5163" spans="1:3" x14ac:dyDescent="0.3">
      <c r="A5163" s="16" t="s">
        <v>11016</v>
      </c>
      <c r="B5163" s="10">
        <v>8.1959999999999997</v>
      </c>
      <c r="C5163" s="10">
        <v>1</v>
      </c>
    </row>
    <row r="5164" spans="1:3" x14ac:dyDescent="0.3">
      <c r="A5164" s="17" t="s">
        <v>11017</v>
      </c>
      <c r="B5164" s="10">
        <v>8.1959999999999997</v>
      </c>
      <c r="C5164" s="10">
        <v>1</v>
      </c>
    </row>
    <row r="5165" spans="1:3" x14ac:dyDescent="0.3">
      <c r="A5165" s="16" t="s">
        <v>11020</v>
      </c>
      <c r="B5165" s="10">
        <v>8.1940000000000008</v>
      </c>
      <c r="C5165" s="10">
        <v>1</v>
      </c>
    </row>
    <row r="5166" spans="1:3" x14ac:dyDescent="0.3">
      <c r="A5166" s="17" t="s">
        <v>11021</v>
      </c>
      <c r="B5166" s="10">
        <v>8.1940000000000008</v>
      </c>
      <c r="C5166" s="10">
        <v>1</v>
      </c>
    </row>
    <row r="5167" spans="1:3" x14ac:dyDescent="0.3">
      <c r="A5167" s="16" t="s">
        <v>11025</v>
      </c>
      <c r="B5167" s="10">
        <v>8.1739999999999995</v>
      </c>
      <c r="C5167" s="10">
        <v>1</v>
      </c>
    </row>
    <row r="5168" spans="1:3" x14ac:dyDescent="0.3">
      <c r="A5168" s="17" t="s">
        <v>11026</v>
      </c>
      <c r="B5168" s="10">
        <v>8.1739999999999995</v>
      </c>
      <c r="C5168" s="10">
        <v>1</v>
      </c>
    </row>
    <row r="5169" spans="1:3" x14ac:dyDescent="0.3">
      <c r="A5169" s="16" t="s">
        <v>11030</v>
      </c>
      <c r="B5169" s="10">
        <v>8.1669999999999998</v>
      </c>
      <c r="C5169" s="10">
        <v>1</v>
      </c>
    </row>
    <row r="5170" spans="1:3" x14ac:dyDescent="0.3">
      <c r="A5170" s="17" t="s">
        <v>11031</v>
      </c>
      <c r="B5170" s="10">
        <v>8.1669999999999998</v>
      </c>
      <c r="C5170" s="10">
        <v>1</v>
      </c>
    </row>
    <row r="5171" spans="1:3" x14ac:dyDescent="0.3">
      <c r="A5171" s="16" t="s">
        <v>11033</v>
      </c>
      <c r="B5171" s="10">
        <v>8.1620000000000008</v>
      </c>
      <c r="C5171" s="10">
        <v>1</v>
      </c>
    </row>
    <row r="5172" spans="1:3" x14ac:dyDescent="0.3">
      <c r="A5172" s="17" t="s">
        <v>11034</v>
      </c>
      <c r="B5172" s="10">
        <v>8.1620000000000008</v>
      </c>
      <c r="C5172" s="10">
        <v>1</v>
      </c>
    </row>
    <row r="5173" spans="1:3" x14ac:dyDescent="0.3">
      <c r="A5173" s="16" t="s">
        <v>11037</v>
      </c>
      <c r="B5173" s="10">
        <v>8.16</v>
      </c>
      <c r="C5173" s="10">
        <v>1</v>
      </c>
    </row>
    <row r="5174" spans="1:3" x14ac:dyDescent="0.3">
      <c r="A5174" s="17" t="s">
        <v>11038</v>
      </c>
      <c r="B5174" s="10">
        <v>8.16</v>
      </c>
      <c r="C5174" s="10">
        <v>1</v>
      </c>
    </row>
    <row r="5175" spans="1:3" x14ac:dyDescent="0.3">
      <c r="A5175" s="16" t="s">
        <v>11039</v>
      </c>
      <c r="B5175" s="10">
        <v>8.1539999999999999</v>
      </c>
      <c r="C5175" s="10">
        <v>1</v>
      </c>
    </row>
    <row r="5176" spans="1:3" x14ac:dyDescent="0.3">
      <c r="A5176" s="17" t="s">
        <v>11040</v>
      </c>
      <c r="B5176" s="10">
        <v>8.1539999999999999</v>
      </c>
      <c r="C5176" s="10">
        <v>1</v>
      </c>
    </row>
    <row r="5177" spans="1:3" x14ac:dyDescent="0.3">
      <c r="A5177" s="16" t="s">
        <v>11045</v>
      </c>
      <c r="B5177" s="10">
        <v>8.1479999999999997</v>
      </c>
      <c r="C5177" s="10">
        <v>1</v>
      </c>
    </row>
    <row r="5178" spans="1:3" x14ac:dyDescent="0.3">
      <c r="A5178" s="17" t="s">
        <v>11046</v>
      </c>
      <c r="B5178" s="10">
        <v>8.1479999999999997</v>
      </c>
      <c r="C5178" s="10">
        <v>1</v>
      </c>
    </row>
    <row r="5179" spans="1:3" x14ac:dyDescent="0.3">
      <c r="A5179" s="16" t="s">
        <v>11047</v>
      </c>
      <c r="B5179" s="10">
        <v>8.1470000000000002</v>
      </c>
      <c r="C5179" s="10">
        <v>1</v>
      </c>
    </row>
    <row r="5180" spans="1:3" x14ac:dyDescent="0.3">
      <c r="A5180" s="17" t="s">
        <v>11048</v>
      </c>
      <c r="B5180" s="10">
        <v>8.1470000000000002</v>
      </c>
      <c r="C5180" s="10">
        <v>1</v>
      </c>
    </row>
    <row r="5181" spans="1:3" x14ac:dyDescent="0.3">
      <c r="A5181" s="16" t="s">
        <v>11056</v>
      </c>
      <c r="B5181" s="10">
        <v>8.1240000000000006</v>
      </c>
      <c r="C5181" s="10">
        <v>1</v>
      </c>
    </row>
    <row r="5182" spans="1:3" x14ac:dyDescent="0.3">
      <c r="A5182" s="17" t="s">
        <v>11057</v>
      </c>
      <c r="B5182" s="10">
        <v>8.1240000000000006</v>
      </c>
      <c r="C5182" s="10">
        <v>1</v>
      </c>
    </row>
    <row r="5183" spans="1:3" x14ac:dyDescent="0.3">
      <c r="A5183" s="16" t="s">
        <v>11059</v>
      </c>
      <c r="B5183" s="10">
        <v>8.1159999999999997</v>
      </c>
      <c r="C5183" s="10">
        <v>1</v>
      </c>
    </row>
    <row r="5184" spans="1:3" x14ac:dyDescent="0.3">
      <c r="A5184" s="17" t="s">
        <v>11060</v>
      </c>
      <c r="B5184" s="10">
        <v>8.1159999999999997</v>
      </c>
      <c r="C5184" s="10">
        <v>1</v>
      </c>
    </row>
    <row r="5185" spans="1:3" x14ac:dyDescent="0.3">
      <c r="A5185" s="16" t="s">
        <v>11061</v>
      </c>
      <c r="B5185" s="10">
        <v>8.1150000000000002</v>
      </c>
      <c r="C5185" s="10">
        <v>1</v>
      </c>
    </row>
    <row r="5186" spans="1:3" x14ac:dyDescent="0.3">
      <c r="A5186" s="17" t="s">
        <v>11062</v>
      </c>
      <c r="B5186" s="10">
        <v>8.1150000000000002</v>
      </c>
      <c r="C5186" s="10">
        <v>1</v>
      </c>
    </row>
    <row r="5187" spans="1:3" x14ac:dyDescent="0.3">
      <c r="A5187" s="16" t="s">
        <v>11066</v>
      </c>
      <c r="B5187" s="10">
        <v>8.1050000000000004</v>
      </c>
      <c r="C5187" s="10">
        <v>1</v>
      </c>
    </row>
    <row r="5188" spans="1:3" x14ac:dyDescent="0.3">
      <c r="A5188" s="17" t="s">
        <v>11067</v>
      </c>
      <c r="B5188" s="10">
        <v>8.1050000000000004</v>
      </c>
      <c r="C5188" s="10">
        <v>1</v>
      </c>
    </row>
    <row r="5189" spans="1:3" x14ac:dyDescent="0.3">
      <c r="A5189" s="16" t="s">
        <v>11068</v>
      </c>
      <c r="B5189" s="10">
        <v>8.1029999999999998</v>
      </c>
      <c r="C5189" s="10">
        <v>1</v>
      </c>
    </row>
    <row r="5190" spans="1:3" x14ac:dyDescent="0.3">
      <c r="A5190" s="17" t="s">
        <v>11069</v>
      </c>
      <c r="B5190" s="10">
        <v>8.1029999999999998</v>
      </c>
      <c r="C5190" s="10">
        <v>1</v>
      </c>
    </row>
    <row r="5191" spans="1:3" x14ac:dyDescent="0.3">
      <c r="A5191" s="16" t="s">
        <v>11070</v>
      </c>
      <c r="B5191" s="10">
        <v>8.1020000000000003</v>
      </c>
      <c r="C5191" s="10">
        <v>1</v>
      </c>
    </row>
    <row r="5192" spans="1:3" x14ac:dyDescent="0.3">
      <c r="A5192" s="17" t="s">
        <v>11071</v>
      </c>
      <c r="B5192" s="10">
        <v>8.1020000000000003</v>
      </c>
      <c r="C5192" s="10">
        <v>1</v>
      </c>
    </row>
    <row r="5193" spans="1:3" x14ac:dyDescent="0.3">
      <c r="A5193" s="16" t="s">
        <v>11072</v>
      </c>
      <c r="B5193" s="10">
        <v>8.0969999999999995</v>
      </c>
      <c r="C5193" s="10">
        <v>1</v>
      </c>
    </row>
    <row r="5194" spans="1:3" x14ac:dyDescent="0.3">
      <c r="A5194" s="17" t="s">
        <v>9234</v>
      </c>
      <c r="B5194" s="10">
        <v>8.0969999999999995</v>
      </c>
      <c r="C5194" s="10">
        <v>1</v>
      </c>
    </row>
    <row r="5195" spans="1:3" x14ac:dyDescent="0.3">
      <c r="A5195" s="16" t="s">
        <v>11080</v>
      </c>
      <c r="B5195" s="10">
        <v>8.0860000000000003</v>
      </c>
      <c r="C5195" s="10">
        <v>1</v>
      </c>
    </row>
    <row r="5196" spans="1:3" x14ac:dyDescent="0.3">
      <c r="A5196" s="17" t="s">
        <v>11081</v>
      </c>
      <c r="B5196" s="10">
        <v>8.0860000000000003</v>
      </c>
      <c r="C5196" s="10">
        <v>1</v>
      </c>
    </row>
    <row r="5197" spans="1:3" x14ac:dyDescent="0.3">
      <c r="A5197" s="16" t="s">
        <v>11084</v>
      </c>
      <c r="B5197" s="10">
        <v>8.0820000000000007</v>
      </c>
      <c r="C5197" s="10">
        <v>1</v>
      </c>
    </row>
    <row r="5198" spans="1:3" x14ac:dyDescent="0.3">
      <c r="A5198" s="17" t="s">
        <v>11085</v>
      </c>
      <c r="B5198" s="10">
        <v>8.0820000000000007</v>
      </c>
      <c r="C5198" s="10">
        <v>1</v>
      </c>
    </row>
    <row r="5199" spans="1:3" x14ac:dyDescent="0.3">
      <c r="A5199" s="16" t="s">
        <v>11092</v>
      </c>
      <c r="B5199" s="10">
        <v>8.0640000000000001</v>
      </c>
      <c r="C5199" s="10">
        <v>1</v>
      </c>
    </row>
    <row r="5200" spans="1:3" x14ac:dyDescent="0.3">
      <c r="A5200" s="17" t="s">
        <v>11093</v>
      </c>
      <c r="B5200" s="10">
        <v>8.0640000000000001</v>
      </c>
      <c r="C5200" s="10">
        <v>1</v>
      </c>
    </row>
    <row r="5201" spans="1:3" x14ac:dyDescent="0.3">
      <c r="A5201" s="16" t="s">
        <v>11096</v>
      </c>
      <c r="B5201" s="10">
        <v>8.0579999999999998</v>
      </c>
      <c r="C5201" s="10">
        <v>1</v>
      </c>
    </row>
    <row r="5202" spans="1:3" x14ac:dyDescent="0.3">
      <c r="A5202" s="17" t="s">
        <v>11097</v>
      </c>
      <c r="B5202" s="10">
        <v>8.0579999999999998</v>
      </c>
      <c r="C5202" s="10">
        <v>1</v>
      </c>
    </row>
    <row r="5203" spans="1:3" x14ac:dyDescent="0.3">
      <c r="A5203" s="16" t="s">
        <v>11102</v>
      </c>
      <c r="B5203" s="10">
        <v>8.048</v>
      </c>
      <c r="C5203" s="10">
        <v>1</v>
      </c>
    </row>
    <row r="5204" spans="1:3" x14ac:dyDescent="0.3">
      <c r="A5204" s="17" t="s">
        <v>11103</v>
      </c>
      <c r="B5204" s="10">
        <v>8.048</v>
      </c>
      <c r="C5204" s="10">
        <v>1</v>
      </c>
    </row>
    <row r="5205" spans="1:3" x14ac:dyDescent="0.3">
      <c r="A5205" s="16" t="s">
        <v>11106</v>
      </c>
      <c r="B5205" s="10">
        <v>8.0389999999999997</v>
      </c>
      <c r="C5205" s="10">
        <v>1</v>
      </c>
    </row>
    <row r="5206" spans="1:3" x14ac:dyDescent="0.3">
      <c r="A5206" s="17" t="s">
        <v>11107</v>
      </c>
      <c r="B5206" s="10">
        <v>8.0389999999999997</v>
      </c>
      <c r="C5206" s="10">
        <v>1</v>
      </c>
    </row>
    <row r="5207" spans="1:3" x14ac:dyDescent="0.3">
      <c r="A5207" s="16" t="s">
        <v>11110</v>
      </c>
      <c r="B5207" s="10">
        <v>8.0340000000000007</v>
      </c>
      <c r="C5207" s="10">
        <v>1</v>
      </c>
    </row>
    <row r="5208" spans="1:3" x14ac:dyDescent="0.3">
      <c r="A5208" s="17" t="s">
        <v>11111</v>
      </c>
      <c r="B5208" s="10">
        <v>8.0340000000000007</v>
      </c>
      <c r="C5208" s="10">
        <v>1</v>
      </c>
    </row>
    <row r="5209" spans="1:3" x14ac:dyDescent="0.3">
      <c r="A5209" s="16" t="s">
        <v>11113</v>
      </c>
      <c r="B5209" s="10">
        <v>8.0289999999999999</v>
      </c>
      <c r="C5209" s="10">
        <v>1</v>
      </c>
    </row>
    <row r="5210" spans="1:3" x14ac:dyDescent="0.3">
      <c r="A5210" s="17" t="s">
        <v>11114</v>
      </c>
      <c r="B5210" s="10">
        <v>8.0289999999999999</v>
      </c>
      <c r="C5210" s="10">
        <v>1</v>
      </c>
    </row>
    <row r="5211" spans="1:3" x14ac:dyDescent="0.3">
      <c r="A5211" s="16" t="s">
        <v>11117</v>
      </c>
      <c r="B5211" s="10">
        <v>8.0150000000000006</v>
      </c>
      <c r="C5211" s="10">
        <v>1</v>
      </c>
    </row>
    <row r="5212" spans="1:3" x14ac:dyDescent="0.3">
      <c r="A5212" s="17" t="s">
        <v>9200</v>
      </c>
      <c r="B5212" s="10">
        <v>8.0150000000000006</v>
      </c>
      <c r="C5212" s="10">
        <v>1</v>
      </c>
    </row>
    <row r="5213" spans="1:3" x14ac:dyDescent="0.3">
      <c r="A5213" s="16" t="s">
        <v>11119</v>
      </c>
      <c r="B5213" s="10">
        <v>8.0139999999999993</v>
      </c>
      <c r="C5213" s="10">
        <v>1</v>
      </c>
    </row>
    <row r="5214" spans="1:3" x14ac:dyDescent="0.3">
      <c r="A5214" s="17" t="s">
        <v>11120</v>
      </c>
      <c r="B5214" s="10">
        <v>8.0139999999999993</v>
      </c>
      <c r="C5214" s="10">
        <v>1</v>
      </c>
    </row>
    <row r="5215" spans="1:3" x14ac:dyDescent="0.3">
      <c r="A5215" s="16" t="s">
        <v>11126</v>
      </c>
      <c r="B5215" s="10">
        <v>7.9969999999999999</v>
      </c>
      <c r="C5215" s="10">
        <v>1</v>
      </c>
    </row>
    <row r="5216" spans="1:3" x14ac:dyDescent="0.3">
      <c r="A5216" s="17" t="s">
        <v>11127</v>
      </c>
      <c r="B5216" s="10">
        <v>7.9969999999999999</v>
      </c>
      <c r="C5216" s="10">
        <v>1</v>
      </c>
    </row>
    <row r="5217" spans="1:3" x14ac:dyDescent="0.3">
      <c r="A5217" s="16" t="s">
        <v>11132</v>
      </c>
      <c r="B5217" s="10">
        <v>7.984</v>
      </c>
      <c r="C5217" s="10">
        <v>1</v>
      </c>
    </row>
    <row r="5218" spans="1:3" x14ac:dyDescent="0.3">
      <c r="A5218" s="17" t="s">
        <v>11133</v>
      </c>
      <c r="B5218" s="10">
        <v>7.984</v>
      </c>
      <c r="C5218" s="10">
        <v>1</v>
      </c>
    </row>
    <row r="5219" spans="1:3" x14ac:dyDescent="0.3">
      <c r="A5219" s="16" t="s">
        <v>11136</v>
      </c>
      <c r="B5219" s="10">
        <v>7.9829999999999997</v>
      </c>
      <c r="C5219" s="10">
        <v>1</v>
      </c>
    </row>
    <row r="5220" spans="1:3" x14ac:dyDescent="0.3">
      <c r="A5220" s="17" t="s">
        <v>11137</v>
      </c>
      <c r="B5220" s="10">
        <v>7.9829999999999997</v>
      </c>
      <c r="C5220" s="10">
        <v>1</v>
      </c>
    </row>
    <row r="5221" spans="1:3" x14ac:dyDescent="0.3">
      <c r="A5221" s="16" t="s">
        <v>11139</v>
      </c>
      <c r="B5221" s="10">
        <v>7.9790000000000001</v>
      </c>
      <c r="C5221" s="10">
        <v>1</v>
      </c>
    </row>
    <row r="5222" spans="1:3" x14ac:dyDescent="0.3">
      <c r="A5222" s="17" t="s">
        <v>11140</v>
      </c>
      <c r="B5222" s="10">
        <v>7.9790000000000001</v>
      </c>
      <c r="C5222" s="10">
        <v>1</v>
      </c>
    </row>
    <row r="5223" spans="1:3" x14ac:dyDescent="0.3">
      <c r="A5223" s="16" t="s">
        <v>11142</v>
      </c>
      <c r="B5223" s="10">
        <v>7.9740000000000002</v>
      </c>
      <c r="C5223" s="10">
        <v>1</v>
      </c>
    </row>
    <row r="5224" spans="1:3" x14ac:dyDescent="0.3">
      <c r="A5224" s="17" t="s">
        <v>11143</v>
      </c>
      <c r="B5224" s="10">
        <v>7.9740000000000002</v>
      </c>
      <c r="C5224" s="10">
        <v>1</v>
      </c>
    </row>
    <row r="5225" spans="1:3" x14ac:dyDescent="0.3">
      <c r="A5225" s="16" t="s">
        <v>11144</v>
      </c>
      <c r="B5225" s="10">
        <v>7.9720000000000004</v>
      </c>
      <c r="C5225" s="10">
        <v>1</v>
      </c>
    </row>
    <row r="5226" spans="1:3" x14ac:dyDescent="0.3">
      <c r="A5226" s="17" t="s">
        <v>11145</v>
      </c>
      <c r="B5226" s="10">
        <v>7.9720000000000004</v>
      </c>
      <c r="C5226" s="10">
        <v>1</v>
      </c>
    </row>
    <row r="5227" spans="1:3" x14ac:dyDescent="0.3">
      <c r="A5227" s="16" t="s">
        <v>11147</v>
      </c>
      <c r="B5227" s="10">
        <v>7.9589999999999996</v>
      </c>
      <c r="C5227" s="10">
        <v>1</v>
      </c>
    </row>
    <row r="5228" spans="1:3" x14ac:dyDescent="0.3">
      <c r="A5228" s="17" t="s">
        <v>11148</v>
      </c>
      <c r="B5228" s="10">
        <v>7.9589999999999996</v>
      </c>
      <c r="C5228" s="10">
        <v>1</v>
      </c>
    </row>
    <row r="5229" spans="1:3" x14ac:dyDescent="0.3">
      <c r="A5229" s="16" t="s">
        <v>11150</v>
      </c>
      <c r="B5229" s="10">
        <v>7.9530000000000003</v>
      </c>
      <c r="C5229" s="10">
        <v>1</v>
      </c>
    </row>
    <row r="5230" spans="1:3" x14ac:dyDescent="0.3">
      <c r="A5230" s="17" t="s">
        <v>11151</v>
      </c>
      <c r="B5230" s="10">
        <v>7.9530000000000003</v>
      </c>
      <c r="C5230" s="10">
        <v>1</v>
      </c>
    </row>
    <row r="5231" spans="1:3" x14ac:dyDescent="0.3">
      <c r="A5231" s="16" t="s">
        <v>11152</v>
      </c>
      <c r="B5231" s="10">
        <v>7.9429999999999996</v>
      </c>
      <c r="C5231" s="10">
        <v>1</v>
      </c>
    </row>
    <row r="5232" spans="1:3" x14ac:dyDescent="0.3">
      <c r="A5232" s="17" t="s">
        <v>11153</v>
      </c>
      <c r="B5232" s="10">
        <v>7.9429999999999996</v>
      </c>
      <c r="C5232" s="10">
        <v>1</v>
      </c>
    </row>
    <row r="5233" spans="1:3" x14ac:dyDescent="0.3">
      <c r="A5233" s="16" t="s">
        <v>11156</v>
      </c>
      <c r="B5233" s="10">
        <v>7.9409999999999998</v>
      </c>
      <c r="C5233" s="10">
        <v>1</v>
      </c>
    </row>
    <row r="5234" spans="1:3" x14ac:dyDescent="0.3">
      <c r="A5234" s="17" t="s">
        <v>10747</v>
      </c>
      <c r="B5234" s="10">
        <v>7.9409999999999998</v>
      </c>
      <c r="C5234" s="10">
        <v>1</v>
      </c>
    </row>
    <row r="5235" spans="1:3" x14ac:dyDescent="0.3">
      <c r="A5235" s="16" t="s">
        <v>11158</v>
      </c>
      <c r="B5235" s="10">
        <v>7.9370000000000003</v>
      </c>
      <c r="C5235" s="10">
        <v>1</v>
      </c>
    </row>
    <row r="5236" spans="1:3" x14ac:dyDescent="0.3">
      <c r="A5236" s="17" t="s">
        <v>11159</v>
      </c>
      <c r="B5236" s="10">
        <v>7.9370000000000003</v>
      </c>
      <c r="C5236" s="10">
        <v>1</v>
      </c>
    </row>
    <row r="5237" spans="1:3" x14ac:dyDescent="0.3">
      <c r="A5237" s="16" t="s">
        <v>11160</v>
      </c>
      <c r="B5237" s="10">
        <v>7.9349999999999996</v>
      </c>
      <c r="C5237" s="10">
        <v>1</v>
      </c>
    </row>
    <row r="5238" spans="1:3" x14ac:dyDescent="0.3">
      <c r="A5238" s="17" t="s">
        <v>11161</v>
      </c>
      <c r="B5238" s="10">
        <v>7.9349999999999996</v>
      </c>
      <c r="C5238" s="10">
        <v>1</v>
      </c>
    </row>
    <row r="5239" spans="1:3" x14ac:dyDescent="0.3">
      <c r="A5239" s="16" t="s">
        <v>11164</v>
      </c>
      <c r="B5239" s="10">
        <v>7.93</v>
      </c>
      <c r="C5239" s="10">
        <v>1</v>
      </c>
    </row>
    <row r="5240" spans="1:3" x14ac:dyDescent="0.3">
      <c r="A5240" s="17" t="s">
        <v>11165</v>
      </c>
      <c r="B5240" s="10">
        <v>7.93</v>
      </c>
      <c r="C5240" s="10">
        <v>1</v>
      </c>
    </row>
    <row r="5241" spans="1:3" x14ac:dyDescent="0.3">
      <c r="A5241" s="16" t="s">
        <v>11166</v>
      </c>
      <c r="B5241" s="10">
        <v>7.9249999999999998</v>
      </c>
      <c r="C5241" s="10">
        <v>1</v>
      </c>
    </row>
    <row r="5242" spans="1:3" x14ac:dyDescent="0.3">
      <c r="A5242" s="17" t="s">
        <v>11167</v>
      </c>
      <c r="B5242" s="10">
        <v>7.9249999999999998</v>
      </c>
      <c r="C5242" s="10">
        <v>1</v>
      </c>
    </row>
    <row r="5243" spans="1:3" x14ac:dyDescent="0.3">
      <c r="A5243" s="16" t="s">
        <v>11168</v>
      </c>
      <c r="B5243" s="10">
        <v>7.9240000000000004</v>
      </c>
      <c r="C5243" s="10">
        <v>1</v>
      </c>
    </row>
    <row r="5244" spans="1:3" x14ac:dyDescent="0.3">
      <c r="A5244" s="17" t="s">
        <v>11169</v>
      </c>
      <c r="B5244" s="10">
        <v>7.9240000000000004</v>
      </c>
      <c r="C5244" s="10">
        <v>1</v>
      </c>
    </row>
    <row r="5245" spans="1:3" x14ac:dyDescent="0.3">
      <c r="A5245" s="16" t="s">
        <v>11172</v>
      </c>
      <c r="B5245" s="10">
        <v>7.9139999999999997</v>
      </c>
      <c r="C5245" s="10">
        <v>1</v>
      </c>
    </row>
    <row r="5246" spans="1:3" x14ac:dyDescent="0.3">
      <c r="A5246" s="17" t="s">
        <v>11173</v>
      </c>
      <c r="B5246" s="10">
        <v>7.9139999999999997</v>
      </c>
      <c r="C5246" s="10">
        <v>1</v>
      </c>
    </row>
    <row r="5247" spans="1:3" x14ac:dyDescent="0.3">
      <c r="A5247" s="16" t="s">
        <v>11174</v>
      </c>
      <c r="B5247" s="10">
        <v>7.9089999999999998</v>
      </c>
      <c r="C5247" s="10">
        <v>1</v>
      </c>
    </row>
    <row r="5248" spans="1:3" x14ac:dyDescent="0.3">
      <c r="A5248" s="17" t="s">
        <v>11175</v>
      </c>
      <c r="B5248" s="10">
        <v>7.9089999999999998</v>
      </c>
      <c r="C5248" s="10">
        <v>1</v>
      </c>
    </row>
    <row r="5249" spans="1:3" x14ac:dyDescent="0.3">
      <c r="A5249" s="16" t="s">
        <v>11181</v>
      </c>
      <c r="B5249" s="10">
        <v>7.8970000000000002</v>
      </c>
      <c r="C5249" s="10">
        <v>1</v>
      </c>
    </row>
    <row r="5250" spans="1:3" x14ac:dyDescent="0.3">
      <c r="A5250" s="17" t="s">
        <v>11182</v>
      </c>
      <c r="B5250" s="10">
        <v>7.8970000000000002</v>
      </c>
      <c r="C5250" s="10">
        <v>1</v>
      </c>
    </row>
    <row r="5251" spans="1:3" x14ac:dyDescent="0.3">
      <c r="A5251" s="16" t="s">
        <v>11183</v>
      </c>
      <c r="B5251" s="10">
        <v>7.8970000000000002</v>
      </c>
      <c r="C5251" s="10">
        <v>1</v>
      </c>
    </row>
    <row r="5252" spans="1:3" x14ac:dyDescent="0.3">
      <c r="A5252" s="17" t="s">
        <v>11184</v>
      </c>
      <c r="B5252" s="10">
        <v>7.8970000000000002</v>
      </c>
      <c r="C5252" s="10">
        <v>1</v>
      </c>
    </row>
    <row r="5253" spans="1:3" x14ac:dyDescent="0.3">
      <c r="A5253" s="16" t="s">
        <v>11185</v>
      </c>
      <c r="B5253" s="10">
        <v>7.8920000000000003</v>
      </c>
      <c r="C5253" s="10">
        <v>1</v>
      </c>
    </row>
    <row r="5254" spans="1:3" x14ac:dyDescent="0.3">
      <c r="A5254" s="17" t="s">
        <v>11186</v>
      </c>
      <c r="B5254" s="10">
        <v>7.8920000000000003</v>
      </c>
      <c r="C5254" s="10">
        <v>1</v>
      </c>
    </row>
    <row r="5255" spans="1:3" x14ac:dyDescent="0.3">
      <c r="A5255" s="16" t="s">
        <v>11193</v>
      </c>
      <c r="B5255" s="10">
        <v>7.8789999999999996</v>
      </c>
      <c r="C5255" s="10">
        <v>1</v>
      </c>
    </row>
    <row r="5256" spans="1:3" x14ac:dyDescent="0.3">
      <c r="A5256" s="17" t="s">
        <v>11194</v>
      </c>
      <c r="B5256" s="10">
        <v>7.8789999999999996</v>
      </c>
      <c r="C5256" s="10">
        <v>1</v>
      </c>
    </row>
    <row r="5257" spans="1:3" x14ac:dyDescent="0.3">
      <c r="A5257" s="16" t="s">
        <v>11195</v>
      </c>
      <c r="B5257" s="10">
        <v>7.875</v>
      </c>
      <c r="C5257" s="10">
        <v>1</v>
      </c>
    </row>
    <row r="5258" spans="1:3" x14ac:dyDescent="0.3">
      <c r="A5258" s="17" t="s">
        <v>11196</v>
      </c>
      <c r="B5258" s="10">
        <v>7.875</v>
      </c>
      <c r="C5258" s="10">
        <v>1</v>
      </c>
    </row>
    <row r="5259" spans="1:3" x14ac:dyDescent="0.3">
      <c r="A5259" s="16" t="s">
        <v>11200</v>
      </c>
      <c r="B5259" s="10">
        <v>7.8730000000000002</v>
      </c>
      <c r="C5259" s="10">
        <v>1</v>
      </c>
    </row>
    <row r="5260" spans="1:3" x14ac:dyDescent="0.3">
      <c r="A5260" s="17" t="s">
        <v>11201</v>
      </c>
      <c r="B5260" s="10">
        <v>7.8730000000000002</v>
      </c>
      <c r="C5260" s="10">
        <v>1</v>
      </c>
    </row>
    <row r="5261" spans="1:3" x14ac:dyDescent="0.3">
      <c r="A5261" s="16" t="s">
        <v>11202</v>
      </c>
      <c r="B5261" s="10">
        <v>7.8680000000000003</v>
      </c>
      <c r="C5261" s="10">
        <v>1</v>
      </c>
    </row>
    <row r="5262" spans="1:3" x14ac:dyDescent="0.3">
      <c r="A5262" s="17" t="s">
        <v>11203</v>
      </c>
      <c r="B5262" s="10">
        <v>7.8680000000000003</v>
      </c>
      <c r="C5262" s="10">
        <v>1</v>
      </c>
    </row>
    <row r="5263" spans="1:3" x14ac:dyDescent="0.3">
      <c r="A5263" s="16" t="s">
        <v>11208</v>
      </c>
      <c r="B5263" s="10">
        <v>7.859</v>
      </c>
      <c r="C5263" s="10">
        <v>1</v>
      </c>
    </row>
    <row r="5264" spans="1:3" x14ac:dyDescent="0.3">
      <c r="A5264" s="17" t="s">
        <v>11209</v>
      </c>
      <c r="B5264" s="10">
        <v>7.859</v>
      </c>
      <c r="C5264" s="10">
        <v>1</v>
      </c>
    </row>
    <row r="5265" spans="1:3" x14ac:dyDescent="0.3">
      <c r="A5265" s="16" t="s">
        <v>11212</v>
      </c>
      <c r="B5265" s="10">
        <v>7.8449999999999998</v>
      </c>
      <c r="C5265" s="10">
        <v>1</v>
      </c>
    </row>
    <row r="5266" spans="1:3" x14ac:dyDescent="0.3">
      <c r="A5266" s="17" t="s">
        <v>11213</v>
      </c>
      <c r="B5266" s="10">
        <v>7.8449999999999998</v>
      </c>
      <c r="C5266" s="10">
        <v>1</v>
      </c>
    </row>
    <row r="5267" spans="1:3" x14ac:dyDescent="0.3">
      <c r="A5267" s="16" t="s">
        <v>11215</v>
      </c>
      <c r="B5267" s="10">
        <v>7.8360000000000003</v>
      </c>
      <c r="C5267" s="10">
        <v>1</v>
      </c>
    </row>
    <row r="5268" spans="1:3" x14ac:dyDescent="0.3">
      <c r="A5268" s="17" t="s">
        <v>11216</v>
      </c>
      <c r="B5268" s="10">
        <v>7.8360000000000003</v>
      </c>
      <c r="C5268" s="10">
        <v>1</v>
      </c>
    </row>
    <row r="5269" spans="1:3" x14ac:dyDescent="0.3">
      <c r="A5269" s="16" t="s">
        <v>11219</v>
      </c>
      <c r="B5269" s="10">
        <v>7.83</v>
      </c>
      <c r="C5269" s="10">
        <v>1</v>
      </c>
    </row>
    <row r="5270" spans="1:3" x14ac:dyDescent="0.3">
      <c r="A5270" s="17" t="s">
        <v>11220</v>
      </c>
      <c r="B5270" s="10">
        <v>7.83</v>
      </c>
      <c r="C5270" s="10">
        <v>1</v>
      </c>
    </row>
    <row r="5271" spans="1:3" x14ac:dyDescent="0.3">
      <c r="A5271" s="16" t="s">
        <v>11222</v>
      </c>
      <c r="B5271" s="10">
        <v>7.83</v>
      </c>
      <c r="C5271" s="10">
        <v>1</v>
      </c>
    </row>
    <row r="5272" spans="1:3" x14ac:dyDescent="0.3">
      <c r="A5272" s="17" t="s">
        <v>11223</v>
      </c>
      <c r="B5272" s="10">
        <v>7.83</v>
      </c>
      <c r="C5272" s="10">
        <v>1</v>
      </c>
    </row>
    <row r="5273" spans="1:3" x14ac:dyDescent="0.3">
      <c r="A5273" s="16" t="s">
        <v>11229</v>
      </c>
      <c r="B5273" s="10">
        <v>7.8170000000000002</v>
      </c>
      <c r="C5273" s="10">
        <v>1</v>
      </c>
    </row>
    <row r="5274" spans="1:3" x14ac:dyDescent="0.3">
      <c r="A5274" s="17" t="s">
        <v>10237</v>
      </c>
      <c r="B5274" s="10">
        <v>7.8170000000000002</v>
      </c>
      <c r="C5274" s="10">
        <v>1</v>
      </c>
    </row>
    <row r="5275" spans="1:3" x14ac:dyDescent="0.3">
      <c r="A5275" s="16" t="s">
        <v>11232</v>
      </c>
      <c r="B5275" s="10">
        <v>7.8159999999999998</v>
      </c>
      <c r="C5275" s="10">
        <v>1</v>
      </c>
    </row>
    <row r="5276" spans="1:3" x14ac:dyDescent="0.3">
      <c r="A5276" s="17" t="s">
        <v>11233</v>
      </c>
      <c r="B5276" s="10">
        <v>7.8159999999999998</v>
      </c>
      <c r="C5276" s="10">
        <v>1</v>
      </c>
    </row>
    <row r="5277" spans="1:3" x14ac:dyDescent="0.3">
      <c r="A5277" s="16" t="s">
        <v>11234</v>
      </c>
      <c r="B5277" s="10">
        <v>7.8140000000000001</v>
      </c>
      <c r="C5277" s="10">
        <v>1</v>
      </c>
    </row>
    <row r="5278" spans="1:3" x14ac:dyDescent="0.3">
      <c r="A5278" s="17" t="s">
        <v>11235</v>
      </c>
      <c r="B5278" s="10">
        <v>7.8140000000000001</v>
      </c>
      <c r="C5278" s="10">
        <v>1</v>
      </c>
    </row>
    <row r="5279" spans="1:3" x14ac:dyDescent="0.3">
      <c r="A5279" s="16" t="s">
        <v>11237</v>
      </c>
      <c r="B5279" s="10">
        <v>7.8090000000000002</v>
      </c>
      <c r="C5279" s="10">
        <v>1</v>
      </c>
    </row>
    <row r="5280" spans="1:3" x14ac:dyDescent="0.3">
      <c r="A5280" s="17" t="s">
        <v>11238</v>
      </c>
      <c r="B5280" s="10">
        <v>7.8090000000000002</v>
      </c>
      <c r="C5280" s="10">
        <v>1</v>
      </c>
    </row>
    <row r="5281" spans="1:3" x14ac:dyDescent="0.3">
      <c r="A5281" s="16" t="s">
        <v>11246</v>
      </c>
      <c r="B5281" s="10">
        <v>7.7990000000000004</v>
      </c>
      <c r="C5281" s="10">
        <v>1</v>
      </c>
    </row>
    <row r="5282" spans="1:3" x14ac:dyDescent="0.3">
      <c r="A5282" s="17" t="s">
        <v>11247</v>
      </c>
      <c r="B5282" s="10">
        <v>7.7990000000000004</v>
      </c>
      <c r="C5282" s="10">
        <v>1</v>
      </c>
    </row>
    <row r="5283" spans="1:3" x14ac:dyDescent="0.3">
      <c r="A5283" s="16" t="s">
        <v>11249</v>
      </c>
      <c r="B5283" s="10">
        <v>7.7939999999999996</v>
      </c>
      <c r="C5283" s="10">
        <v>1</v>
      </c>
    </row>
    <row r="5284" spans="1:3" x14ac:dyDescent="0.3">
      <c r="A5284" s="17" t="s">
        <v>11250</v>
      </c>
      <c r="B5284" s="10">
        <v>7.7939999999999996</v>
      </c>
      <c r="C5284" s="10">
        <v>1</v>
      </c>
    </row>
    <row r="5285" spans="1:3" x14ac:dyDescent="0.3">
      <c r="A5285" s="16" t="s">
        <v>11267</v>
      </c>
      <c r="B5285" s="10">
        <v>7.7709999999999999</v>
      </c>
      <c r="C5285" s="10">
        <v>1</v>
      </c>
    </row>
    <row r="5286" spans="1:3" x14ac:dyDescent="0.3">
      <c r="A5286" s="17" t="s">
        <v>11268</v>
      </c>
      <c r="B5286" s="10">
        <v>7.7709999999999999</v>
      </c>
      <c r="C5286" s="10">
        <v>1</v>
      </c>
    </row>
    <row r="5287" spans="1:3" x14ac:dyDescent="0.3">
      <c r="A5287" s="16" t="s">
        <v>11271</v>
      </c>
      <c r="B5287" s="10">
        <v>7.7640000000000002</v>
      </c>
      <c r="C5287" s="10">
        <v>1</v>
      </c>
    </row>
    <row r="5288" spans="1:3" x14ac:dyDescent="0.3">
      <c r="A5288" s="17" t="s">
        <v>11272</v>
      </c>
      <c r="B5288" s="10">
        <v>7.7640000000000002</v>
      </c>
      <c r="C5288" s="10">
        <v>1</v>
      </c>
    </row>
    <row r="5289" spans="1:3" x14ac:dyDescent="0.3">
      <c r="A5289" s="16" t="s">
        <v>11276</v>
      </c>
      <c r="B5289" s="10">
        <v>7.7469999999999999</v>
      </c>
      <c r="C5289" s="10">
        <v>1</v>
      </c>
    </row>
    <row r="5290" spans="1:3" x14ac:dyDescent="0.3">
      <c r="A5290" s="17" t="s">
        <v>11277</v>
      </c>
      <c r="B5290" s="10">
        <v>7.7469999999999999</v>
      </c>
      <c r="C5290" s="10">
        <v>1</v>
      </c>
    </row>
    <row r="5291" spans="1:3" x14ac:dyDescent="0.3">
      <c r="A5291" s="16" t="s">
        <v>11279</v>
      </c>
      <c r="B5291" s="10">
        <v>7.7439999999999998</v>
      </c>
      <c r="C5291" s="10">
        <v>1</v>
      </c>
    </row>
    <row r="5292" spans="1:3" x14ac:dyDescent="0.3">
      <c r="A5292" s="17" t="s">
        <v>11280</v>
      </c>
      <c r="B5292" s="10">
        <v>7.7439999999999998</v>
      </c>
      <c r="C5292" s="10">
        <v>1</v>
      </c>
    </row>
    <row r="5293" spans="1:3" x14ac:dyDescent="0.3">
      <c r="A5293" s="16" t="s">
        <v>11281</v>
      </c>
      <c r="B5293" s="10">
        <v>7.7439999999999998</v>
      </c>
      <c r="C5293" s="10">
        <v>1</v>
      </c>
    </row>
    <row r="5294" spans="1:3" x14ac:dyDescent="0.3">
      <c r="A5294" s="17" t="s">
        <v>11282</v>
      </c>
      <c r="B5294" s="10">
        <v>7.7439999999999998</v>
      </c>
      <c r="C5294" s="10">
        <v>1</v>
      </c>
    </row>
    <row r="5295" spans="1:3" x14ac:dyDescent="0.3">
      <c r="A5295" s="16" t="s">
        <v>11300</v>
      </c>
      <c r="B5295" s="10">
        <v>7.7</v>
      </c>
      <c r="C5295" s="10">
        <v>1</v>
      </c>
    </row>
    <row r="5296" spans="1:3" x14ac:dyDescent="0.3">
      <c r="A5296" s="17" t="s">
        <v>11301</v>
      </c>
      <c r="B5296" s="10">
        <v>7.7</v>
      </c>
      <c r="C5296" s="10">
        <v>1</v>
      </c>
    </row>
    <row r="5297" spans="1:3" x14ac:dyDescent="0.3">
      <c r="A5297" s="16" t="s">
        <v>11304</v>
      </c>
      <c r="B5297" s="10">
        <v>7.6870000000000003</v>
      </c>
      <c r="C5297" s="10">
        <v>1</v>
      </c>
    </row>
    <row r="5298" spans="1:3" x14ac:dyDescent="0.3">
      <c r="A5298" s="17" t="s">
        <v>10830</v>
      </c>
      <c r="B5298" s="10">
        <v>7.6870000000000003</v>
      </c>
      <c r="C5298" s="10">
        <v>1</v>
      </c>
    </row>
    <row r="5299" spans="1:3" x14ac:dyDescent="0.3">
      <c r="A5299" s="16" t="s">
        <v>11305</v>
      </c>
      <c r="B5299" s="10">
        <v>7.6840000000000002</v>
      </c>
      <c r="C5299" s="10">
        <v>1</v>
      </c>
    </row>
    <row r="5300" spans="1:3" x14ac:dyDescent="0.3">
      <c r="A5300" s="17" t="s">
        <v>11306</v>
      </c>
      <c r="B5300" s="10">
        <v>7.6840000000000002</v>
      </c>
      <c r="C5300" s="10">
        <v>1</v>
      </c>
    </row>
    <row r="5301" spans="1:3" x14ac:dyDescent="0.3">
      <c r="A5301" s="16" t="s">
        <v>11310</v>
      </c>
      <c r="B5301" s="10">
        <v>7.6760000000000002</v>
      </c>
      <c r="C5301" s="10">
        <v>1</v>
      </c>
    </row>
    <row r="5302" spans="1:3" x14ac:dyDescent="0.3">
      <c r="A5302" s="17" t="s">
        <v>11311</v>
      </c>
      <c r="B5302" s="10">
        <v>7.6760000000000002</v>
      </c>
      <c r="C5302" s="10">
        <v>1</v>
      </c>
    </row>
    <row r="5303" spans="1:3" x14ac:dyDescent="0.3">
      <c r="A5303" s="16" t="s">
        <v>11314</v>
      </c>
      <c r="B5303" s="10">
        <v>7.6609999999999996</v>
      </c>
      <c r="C5303" s="10">
        <v>1</v>
      </c>
    </row>
    <row r="5304" spans="1:3" x14ac:dyDescent="0.3">
      <c r="A5304" s="17" t="s">
        <v>11315</v>
      </c>
      <c r="B5304" s="10">
        <v>7.6609999999999996</v>
      </c>
      <c r="C5304" s="10">
        <v>1</v>
      </c>
    </row>
    <row r="5305" spans="1:3" x14ac:dyDescent="0.3">
      <c r="A5305" s="16" t="s">
        <v>11329</v>
      </c>
      <c r="B5305" s="10">
        <v>7.641</v>
      </c>
      <c r="C5305" s="10">
        <v>1</v>
      </c>
    </row>
    <row r="5306" spans="1:3" x14ac:dyDescent="0.3">
      <c r="A5306" s="17" t="s">
        <v>11330</v>
      </c>
      <c r="B5306" s="10">
        <v>7.641</v>
      </c>
      <c r="C5306" s="10">
        <v>1</v>
      </c>
    </row>
    <row r="5307" spans="1:3" x14ac:dyDescent="0.3">
      <c r="A5307" s="16" t="s">
        <v>11331</v>
      </c>
      <c r="B5307" s="10">
        <v>7.6379999999999999</v>
      </c>
      <c r="C5307" s="10">
        <v>1</v>
      </c>
    </row>
    <row r="5308" spans="1:3" x14ac:dyDescent="0.3">
      <c r="A5308" s="17" t="s">
        <v>11332</v>
      </c>
      <c r="B5308" s="10">
        <v>7.6379999999999999</v>
      </c>
      <c r="C5308" s="10">
        <v>1</v>
      </c>
    </row>
    <row r="5309" spans="1:3" x14ac:dyDescent="0.3">
      <c r="A5309" s="16" t="s">
        <v>11333</v>
      </c>
      <c r="B5309" s="10">
        <v>7.6369999999999996</v>
      </c>
      <c r="C5309" s="10">
        <v>1</v>
      </c>
    </row>
    <row r="5310" spans="1:3" x14ac:dyDescent="0.3">
      <c r="A5310" s="17" t="s">
        <v>11334</v>
      </c>
      <c r="B5310" s="10">
        <v>7.6369999999999996</v>
      </c>
      <c r="C5310" s="10">
        <v>1</v>
      </c>
    </row>
    <row r="5311" spans="1:3" x14ac:dyDescent="0.3">
      <c r="A5311" s="16" t="s">
        <v>11335</v>
      </c>
      <c r="B5311" s="10">
        <v>7.6340000000000003</v>
      </c>
      <c r="C5311" s="10">
        <v>1</v>
      </c>
    </row>
    <row r="5312" spans="1:3" x14ac:dyDescent="0.3">
      <c r="A5312" s="17" t="s">
        <v>11336</v>
      </c>
      <c r="B5312" s="10">
        <v>7.6340000000000003</v>
      </c>
      <c r="C5312" s="10">
        <v>1</v>
      </c>
    </row>
    <row r="5313" spans="1:3" x14ac:dyDescent="0.3">
      <c r="A5313" s="16" t="s">
        <v>10544</v>
      </c>
      <c r="B5313" s="10">
        <v>7.6189999999999998</v>
      </c>
      <c r="C5313" s="10">
        <v>1</v>
      </c>
    </row>
    <row r="5314" spans="1:3" x14ac:dyDescent="0.3">
      <c r="A5314" s="17" t="s">
        <v>11344</v>
      </c>
      <c r="B5314" s="10">
        <v>7.6189999999999998</v>
      </c>
      <c r="C5314" s="10">
        <v>1</v>
      </c>
    </row>
    <row r="5315" spans="1:3" x14ac:dyDescent="0.3">
      <c r="A5315" s="16" t="s">
        <v>11342</v>
      </c>
      <c r="B5315" s="10">
        <v>7.6189999999999998</v>
      </c>
      <c r="C5315" s="10">
        <v>1</v>
      </c>
    </row>
    <row r="5316" spans="1:3" x14ac:dyDescent="0.3">
      <c r="A5316" s="17" t="s">
        <v>11343</v>
      </c>
      <c r="B5316" s="10">
        <v>7.6189999999999998</v>
      </c>
      <c r="C5316" s="10">
        <v>1</v>
      </c>
    </row>
    <row r="5317" spans="1:3" x14ac:dyDescent="0.3">
      <c r="A5317" s="16" t="s">
        <v>11351</v>
      </c>
      <c r="B5317" s="10">
        <v>7.6</v>
      </c>
      <c r="C5317" s="10">
        <v>1</v>
      </c>
    </row>
    <row r="5318" spans="1:3" x14ac:dyDescent="0.3">
      <c r="A5318" s="17" t="s">
        <v>11352</v>
      </c>
      <c r="B5318" s="10">
        <v>7.6</v>
      </c>
      <c r="C5318" s="10">
        <v>1</v>
      </c>
    </row>
    <row r="5319" spans="1:3" x14ac:dyDescent="0.3">
      <c r="A5319" s="16" t="s">
        <v>11355</v>
      </c>
      <c r="B5319" s="10">
        <v>7.5869999999999997</v>
      </c>
      <c r="C5319" s="10">
        <v>1</v>
      </c>
    </row>
    <row r="5320" spans="1:3" x14ac:dyDescent="0.3">
      <c r="A5320" s="17" t="s">
        <v>11356</v>
      </c>
      <c r="B5320" s="10">
        <v>7.5869999999999997</v>
      </c>
      <c r="C5320" s="10">
        <v>1</v>
      </c>
    </row>
    <row r="5321" spans="1:3" x14ac:dyDescent="0.3">
      <c r="A5321" s="16" t="s">
        <v>11371</v>
      </c>
      <c r="B5321" s="10">
        <v>7.5640000000000001</v>
      </c>
      <c r="C5321" s="10">
        <v>1</v>
      </c>
    </row>
    <row r="5322" spans="1:3" x14ac:dyDescent="0.3">
      <c r="A5322" s="17" t="s">
        <v>11372</v>
      </c>
      <c r="B5322" s="10">
        <v>7.5640000000000001</v>
      </c>
      <c r="C5322" s="10">
        <v>1</v>
      </c>
    </row>
    <row r="5323" spans="1:3" x14ac:dyDescent="0.3">
      <c r="A5323" s="16" t="s">
        <v>11373</v>
      </c>
      <c r="B5323" s="10">
        <v>7.5620000000000003</v>
      </c>
      <c r="C5323" s="10">
        <v>1</v>
      </c>
    </row>
    <row r="5324" spans="1:3" x14ac:dyDescent="0.3">
      <c r="A5324" s="17" t="s">
        <v>11374</v>
      </c>
      <c r="B5324" s="10">
        <v>7.5620000000000003</v>
      </c>
      <c r="C5324" s="10">
        <v>1</v>
      </c>
    </row>
    <row r="5325" spans="1:3" x14ac:dyDescent="0.3">
      <c r="A5325" s="16" t="s">
        <v>11380</v>
      </c>
      <c r="B5325" s="10">
        <v>7.5490000000000004</v>
      </c>
      <c r="C5325" s="10">
        <v>1</v>
      </c>
    </row>
    <row r="5326" spans="1:3" x14ac:dyDescent="0.3">
      <c r="A5326" s="17" t="s">
        <v>11381</v>
      </c>
      <c r="B5326" s="10">
        <v>7.5490000000000004</v>
      </c>
      <c r="C5326" s="10">
        <v>1</v>
      </c>
    </row>
    <row r="5327" spans="1:3" x14ac:dyDescent="0.3">
      <c r="A5327" s="16" t="s">
        <v>11394</v>
      </c>
      <c r="B5327" s="10">
        <v>7.5250000000000004</v>
      </c>
      <c r="C5327" s="10">
        <v>1</v>
      </c>
    </row>
    <row r="5328" spans="1:3" x14ac:dyDescent="0.3">
      <c r="A5328" s="17" t="s">
        <v>11395</v>
      </c>
      <c r="B5328" s="10">
        <v>7.5250000000000004</v>
      </c>
      <c r="C5328" s="10">
        <v>1</v>
      </c>
    </row>
    <row r="5329" spans="1:3" x14ac:dyDescent="0.3">
      <c r="A5329" s="16" t="s">
        <v>11398</v>
      </c>
      <c r="B5329" s="10">
        <v>7.5170000000000003</v>
      </c>
      <c r="C5329" s="10">
        <v>1</v>
      </c>
    </row>
    <row r="5330" spans="1:3" x14ac:dyDescent="0.3">
      <c r="A5330" s="17" t="s">
        <v>11399</v>
      </c>
      <c r="B5330" s="10">
        <v>7.5170000000000003</v>
      </c>
      <c r="C5330" s="10">
        <v>1</v>
      </c>
    </row>
    <row r="5331" spans="1:3" x14ac:dyDescent="0.3">
      <c r="A5331" s="16" t="s">
        <v>11400</v>
      </c>
      <c r="B5331" s="10">
        <v>7.516</v>
      </c>
      <c r="C5331" s="10">
        <v>1</v>
      </c>
    </row>
    <row r="5332" spans="1:3" x14ac:dyDescent="0.3">
      <c r="A5332" s="17" t="s">
        <v>11401</v>
      </c>
      <c r="B5332" s="10">
        <v>7.516</v>
      </c>
      <c r="C5332" s="10">
        <v>1</v>
      </c>
    </row>
    <row r="5333" spans="1:3" x14ac:dyDescent="0.3">
      <c r="A5333" s="16" t="s">
        <v>11402</v>
      </c>
      <c r="B5333" s="10">
        <v>7.5129999999999999</v>
      </c>
      <c r="C5333" s="10">
        <v>1</v>
      </c>
    </row>
    <row r="5334" spans="1:3" x14ac:dyDescent="0.3">
      <c r="A5334" s="17" t="s">
        <v>11403</v>
      </c>
      <c r="B5334" s="10">
        <v>7.5129999999999999</v>
      </c>
      <c r="C5334" s="10">
        <v>1</v>
      </c>
    </row>
    <row r="5335" spans="1:3" x14ac:dyDescent="0.3">
      <c r="A5335" s="16" t="s">
        <v>11404</v>
      </c>
      <c r="B5335" s="10">
        <v>7.51</v>
      </c>
      <c r="C5335" s="10">
        <v>1</v>
      </c>
    </row>
    <row r="5336" spans="1:3" x14ac:dyDescent="0.3">
      <c r="A5336" s="17" t="s">
        <v>11405</v>
      </c>
      <c r="B5336" s="10">
        <v>7.51</v>
      </c>
      <c r="C5336" s="10">
        <v>1</v>
      </c>
    </row>
    <row r="5337" spans="1:3" x14ac:dyDescent="0.3">
      <c r="A5337" s="16" t="s">
        <v>11420</v>
      </c>
      <c r="B5337" s="10">
        <v>7.476</v>
      </c>
      <c r="C5337" s="10">
        <v>1</v>
      </c>
    </row>
    <row r="5338" spans="1:3" x14ac:dyDescent="0.3">
      <c r="A5338" s="17" t="s">
        <v>11421</v>
      </c>
      <c r="B5338" s="10">
        <v>7.476</v>
      </c>
      <c r="C5338" s="10">
        <v>1</v>
      </c>
    </row>
    <row r="5339" spans="1:3" x14ac:dyDescent="0.3">
      <c r="A5339" s="16" t="s">
        <v>11424</v>
      </c>
      <c r="B5339" s="10">
        <v>7.4729999999999999</v>
      </c>
      <c r="C5339" s="10">
        <v>1</v>
      </c>
    </row>
    <row r="5340" spans="1:3" x14ac:dyDescent="0.3">
      <c r="A5340" s="17" t="s">
        <v>9888</v>
      </c>
      <c r="B5340" s="10">
        <v>7.4729999999999999</v>
      </c>
      <c r="C5340" s="10">
        <v>1</v>
      </c>
    </row>
    <row r="5341" spans="1:3" x14ac:dyDescent="0.3">
      <c r="A5341" s="16" t="s">
        <v>11426</v>
      </c>
      <c r="B5341" s="10">
        <v>7.4669999999999996</v>
      </c>
      <c r="C5341" s="10">
        <v>1</v>
      </c>
    </row>
    <row r="5342" spans="1:3" x14ac:dyDescent="0.3">
      <c r="A5342" s="17" t="s">
        <v>11427</v>
      </c>
      <c r="B5342" s="10">
        <v>7.4669999999999996</v>
      </c>
      <c r="C5342" s="10">
        <v>1</v>
      </c>
    </row>
    <row r="5343" spans="1:3" x14ac:dyDescent="0.3">
      <c r="A5343" s="16" t="s">
        <v>11433</v>
      </c>
      <c r="B5343" s="10">
        <v>7.4569999999999999</v>
      </c>
      <c r="C5343" s="10">
        <v>1</v>
      </c>
    </row>
    <row r="5344" spans="1:3" x14ac:dyDescent="0.3">
      <c r="A5344" s="17" t="s">
        <v>11434</v>
      </c>
      <c r="B5344" s="10">
        <v>7.4569999999999999</v>
      </c>
      <c r="C5344" s="10">
        <v>1</v>
      </c>
    </row>
    <row r="5345" spans="1:3" x14ac:dyDescent="0.3">
      <c r="A5345" s="16" t="s">
        <v>11441</v>
      </c>
      <c r="B5345" s="10">
        <v>7.4509999999999996</v>
      </c>
      <c r="C5345" s="10">
        <v>1</v>
      </c>
    </row>
    <row r="5346" spans="1:3" x14ac:dyDescent="0.3">
      <c r="A5346" s="17" t="s">
        <v>11442</v>
      </c>
      <c r="B5346" s="10">
        <v>7.4509999999999996</v>
      </c>
      <c r="C5346" s="10">
        <v>1</v>
      </c>
    </row>
    <row r="5347" spans="1:3" x14ac:dyDescent="0.3">
      <c r="A5347" s="16" t="s">
        <v>11444</v>
      </c>
      <c r="B5347" s="10">
        <v>7.4480000000000004</v>
      </c>
      <c r="C5347" s="10">
        <v>1</v>
      </c>
    </row>
    <row r="5348" spans="1:3" x14ac:dyDescent="0.3">
      <c r="A5348" s="17" t="s">
        <v>8724</v>
      </c>
      <c r="B5348" s="10">
        <v>7.4480000000000004</v>
      </c>
      <c r="C5348" s="10">
        <v>1</v>
      </c>
    </row>
    <row r="5349" spans="1:3" x14ac:dyDescent="0.3">
      <c r="A5349" s="16" t="s">
        <v>11460</v>
      </c>
      <c r="B5349" s="10">
        <v>7.4249999999999998</v>
      </c>
      <c r="C5349" s="10">
        <v>1</v>
      </c>
    </row>
    <row r="5350" spans="1:3" x14ac:dyDescent="0.3">
      <c r="A5350" s="17" t="s">
        <v>11461</v>
      </c>
      <c r="B5350" s="10">
        <v>7.4249999999999998</v>
      </c>
      <c r="C5350" s="10">
        <v>1</v>
      </c>
    </row>
    <row r="5351" spans="1:3" x14ac:dyDescent="0.3">
      <c r="A5351" s="16" t="s">
        <v>11464</v>
      </c>
      <c r="B5351" s="10">
        <v>7.4210000000000003</v>
      </c>
      <c r="C5351" s="10">
        <v>1</v>
      </c>
    </row>
    <row r="5352" spans="1:3" x14ac:dyDescent="0.3">
      <c r="A5352" s="17" t="s">
        <v>9518</v>
      </c>
      <c r="B5352" s="10">
        <v>7.4210000000000003</v>
      </c>
      <c r="C5352" s="10">
        <v>1</v>
      </c>
    </row>
    <row r="5353" spans="1:3" x14ac:dyDescent="0.3">
      <c r="A5353" s="16" t="s">
        <v>11465</v>
      </c>
      <c r="B5353" s="10">
        <v>7.4160000000000004</v>
      </c>
      <c r="C5353" s="10">
        <v>1</v>
      </c>
    </row>
    <row r="5354" spans="1:3" x14ac:dyDescent="0.3">
      <c r="A5354" s="17" t="s">
        <v>11466</v>
      </c>
      <c r="B5354" s="10">
        <v>7.4160000000000004</v>
      </c>
      <c r="C5354" s="10">
        <v>1</v>
      </c>
    </row>
    <row r="5355" spans="1:3" x14ac:dyDescent="0.3">
      <c r="A5355" s="16" t="s">
        <v>11467</v>
      </c>
      <c r="B5355" s="10">
        <v>7.4119999999999999</v>
      </c>
      <c r="C5355" s="10">
        <v>1</v>
      </c>
    </row>
    <row r="5356" spans="1:3" x14ac:dyDescent="0.3">
      <c r="A5356" s="17" t="s">
        <v>11468</v>
      </c>
      <c r="B5356" s="10">
        <v>7.4119999999999999</v>
      </c>
      <c r="C5356" s="10">
        <v>1</v>
      </c>
    </row>
    <row r="5357" spans="1:3" x14ac:dyDescent="0.3">
      <c r="A5357" s="16" t="s">
        <v>11471</v>
      </c>
      <c r="B5357" s="10">
        <v>7.4059999999999997</v>
      </c>
      <c r="C5357" s="10">
        <v>1</v>
      </c>
    </row>
    <row r="5358" spans="1:3" x14ac:dyDescent="0.3">
      <c r="A5358" s="17" t="s">
        <v>11472</v>
      </c>
      <c r="B5358" s="10">
        <v>7.4059999999999997</v>
      </c>
      <c r="C5358" s="10">
        <v>1</v>
      </c>
    </row>
    <row r="5359" spans="1:3" x14ac:dyDescent="0.3">
      <c r="A5359" s="16" t="s">
        <v>11474</v>
      </c>
      <c r="B5359" s="10">
        <v>7.4050000000000002</v>
      </c>
      <c r="C5359" s="10">
        <v>1</v>
      </c>
    </row>
    <row r="5360" spans="1:3" x14ac:dyDescent="0.3">
      <c r="A5360" s="17" t="s">
        <v>11475</v>
      </c>
      <c r="B5360" s="10">
        <v>7.4050000000000002</v>
      </c>
      <c r="C5360" s="10">
        <v>1</v>
      </c>
    </row>
    <row r="5361" spans="1:3" x14ac:dyDescent="0.3">
      <c r="A5361" s="16" t="s">
        <v>11483</v>
      </c>
      <c r="B5361" s="10">
        <v>7.3819999999999997</v>
      </c>
      <c r="C5361" s="10">
        <v>1</v>
      </c>
    </row>
    <row r="5362" spans="1:3" x14ac:dyDescent="0.3">
      <c r="A5362" s="17" t="s">
        <v>11484</v>
      </c>
      <c r="B5362" s="10">
        <v>7.3819999999999997</v>
      </c>
      <c r="C5362" s="10">
        <v>1</v>
      </c>
    </row>
    <row r="5363" spans="1:3" x14ac:dyDescent="0.3">
      <c r="A5363" s="16" t="s">
        <v>11488</v>
      </c>
      <c r="B5363" s="10">
        <v>7.3780000000000001</v>
      </c>
      <c r="C5363" s="10">
        <v>1</v>
      </c>
    </row>
    <row r="5364" spans="1:3" x14ac:dyDescent="0.3">
      <c r="A5364" s="17" t="s">
        <v>11489</v>
      </c>
      <c r="B5364" s="10">
        <v>7.3780000000000001</v>
      </c>
      <c r="C5364" s="10">
        <v>1</v>
      </c>
    </row>
    <row r="5365" spans="1:3" x14ac:dyDescent="0.3">
      <c r="A5365" s="16" t="s">
        <v>11496</v>
      </c>
      <c r="B5365" s="10">
        <v>7.3579999999999997</v>
      </c>
      <c r="C5365" s="10">
        <v>1</v>
      </c>
    </row>
    <row r="5366" spans="1:3" x14ac:dyDescent="0.3">
      <c r="A5366" s="17" t="s">
        <v>11497</v>
      </c>
      <c r="B5366" s="10">
        <v>7.3579999999999997</v>
      </c>
      <c r="C5366" s="10">
        <v>1</v>
      </c>
    </row>
    <row r="5367" spans="1:3" x14ac:dyDescent="0.3">
      <c r="A5367" s="16" t="s">
        <v>11498</v>
      </c>
      <c r="B5367" s="10">
        <v>7.3559999999999999</v>
      </c>
      <c r="C5367" s="10">
        <v>1</v>
      </c>
    </row>
    <row r="5368" spans="1:3" x14ac:dyDescent="0.3">
      <c r="A5368" s="17" t="s">
        <v>11499</v>
      </c>
      <c r="B5368" s="10">
        <v>7.3559999999999999</v>
      </c>
      <c r="C5368" s="10">
        <v>1</v>
      </c>
    </row>
    <row r="5369" spans="1:3" x14ac:dyDescent="0.3">
      <c r="A5369" s="16" t="s">
        <v>11503</v>
      </c>
      <c r="B5369" s="10">
        <v>7.3470000000000004</v>
      </c>
      <c r="C5369" s="10">
        <v>1</v>
      </c>
    </row>
    <row r="5370" spans="1:3" x14ac:dyDescent="0.3">
      <c r="A5370" s="17" t="s">
        <v>11504</v>
      </c>
      <c r="B5370" s="10">
        <v>7.3470000000000004</v>
      </c>
      <c r="C5370" s="10">
        <v>1</v>
      </c>
    </row>
    <row r="5371" spans="1:3" x14ac:dyDescent="0.3">
      <c r="A5371" s="16" t="s">
        <v>11507</v>
      </c>
      <c r="B5371" s="10">
        <v>7.3440000000000003</v>
      </c>
      <c r="C5371" s="10">
        <v>1</v>
      </c>
    </row>
    <row r="5372" spans="1:3" x14ac:dyDescent="0.3">
      <c r="A5372" s="17" t="s">
        <v>9379</v>
      </c>
      <c r="B5372" s="10">
        <v>7.3440000000000003</v>
      </c>
      <c r="C5372" s="10">
        <v>1</v>
      </c>
    </row>
    <row r="5373" spans="1:3" x14ac:dyDescent="0.3">
      <c r="A5373" s="16" t="s">
        <v>11509</v>
      </c>
      <c r="B5373" s="10">
        <v>7.3419999999999996</v>
      </c>
      <c r="C5373" s="10">
        <v>1</v>
      </c>
    </row>
    <row r="5374" spans="1:3" x14ac:dyDescent="0.3">
      <c r="A5374" s="17" t="s">
        <v>11510</v>
      </c>
      <c r="B5374" s="10">
        <v>7.3419999999999996</v>
      </c>
      <c r="C5374" s="10">
        <v>1</v>
      </c>
    </row>
    <row r="5375" spans="1:3" x14ac:dyDescent="0.3">
      <c r="A5375" s="16" t="s">
        <v>11516</v>
      </c>
      <c r="B5375" s="10">
        <v>7.3319999999999999</v>
      </c>
      <c r="C5375" s="10">
        <v>1</v>
      </c>
    </row>
    <row r="5376" spans="1:3" x14ac:dyDescent="0.3">
      <c r="A5376" s="17" t="s">
        <v>11517</v>
      </c>
      <c r="B5376" s="10">
        <v>7.3319999999999999</v>
      </c>
      <c r="C5376" s="10">
        <v>1</v>
      </c>
    </row>
    <row r="5377" spans="1:3" x14ac:dyDescent="0.3">
      <c r="A5377" s="16" t="s">
        <v>11521</v>
      </c>
      <c r="B5377" s="10">
        <v>7.33</v>
      </c>
      <c r="C5377" s="10">
        <v>1</v>
      </c>
    </row>
    <row r="5378" spans="1:3" x14ac:dyDescent="0.3">
      <c r="A5378" s="17" t="s">
        <v>11522</v>
      </c>
      <c r="B5378" s="10">
        <v>7.33</v>
      </c>
      <c r="C5378" s="10">
        <v>1</v>
      </c>
    </row>
    <row r="5379" spans="1:3" x14ac:dyDescent="0.3">
      <c r="A5379" s="16" t="s">
        <v>11523</v>
      </c>
      <c r="B5379" s="10">
        <v>7.3280000000000003</v>
      </c>
      <c r="C5379" s="10">
        <v>1</v>
      </c>
    </row>
    <row r="5380" spans="1:3" x14ac:dyDescent="0.3">
      <c r="A5380" s="17" t="s">
        <v>11524</v>
      </c>
      <c r="B5380" s="10">
        <v>7.3280000000000003</v>
      </c>
      <c r="C5380" s="10">
        <v>1</v>
      </c>
    </row>
    <row r="5381" spans="1:3" x14ac:dyDescent="0.3">
      <c r="A5381" s="16" t="s">
        <v>11527</v>
      </c>
      <c r="B5381" s="10">
        <v>7.3220000000000001</v>
      </c>
      <c r="C5381" s="10">
        <v>1</v>
      </c>
    </row>
    <row r="5382" spans="1:3" x14ac:dyDescent="0.3">
      <c r="A5382" s="17" t="s">
        <v>11528</v>
      </c>
      <c r="B5382" s="10">
        <v>7.3220000000000001</v>
      </c>
      <c r="C5382" s="10">
        <v>1</v>
      </c>
    </row>
    <row r="5383" spans="1:3" x14ac:dyDescent="0.3">
      <c r="A5383" s="16" t="s">
        <v>11531</v>
      </c>
      <c r="B5383" s="10">
        <v>7.3170000000000002</v>
      </c>
      <c r="C5383" s="10">
        <v>1</v>
      </c>
    </row>
    <row r="5384" spans="1:3" x14ac:dyDescent="0.3">
      <c r="A5384" s="17" t="s">
        <v>11532</v>
      </c>
      <c r="B5384" s="10">
        <v>7.3170000000000002</v>
      </c>
      <c r="C5384" s="10">
        <v>1</v>
      </c>
    </row>
    <row r="5385" spans="1:3" x14ac:dyDescent="0.3">
      <c r="A5385" s="16" t="s">
        <v>11533</v>
      </c>
      <c r="B5385" s="10">
        <v>7.3150000000000004</v>
      </c>
      <c r="C5385" s="10">
        <v>1</v>
      </c>
    </row>
    <row r="5386" spans="1:3" x14ac:dyDescent="0.3">
      <c r="A5386" s="17" t="s">
        <v>11534</v>
      </c>
      <c r="B5386" s="10">
        <v>7.3150000000000004</v>
      </c>
      <c r="C5386" s="10">
        <v>1</v>
      </c>
    </row>
    <row r="5387" spans="1:3" x14ac:dyDescent="0.3">
      <c r="A5387" s="16" t="s">
        <v>11549</v>
      </c>
      <c r="B5387" s="10">
        <v>7.2859999999999996</v>
      </c>
      <c r="C5387" s="10">
        <v>1</v>
      </c>
    </row>
    <row r="5388" spans="1:3" x14ac:dyDescent="0.3">
      <c r="A5388" s="17" t="s">
        <v>11550</v>
      </c>
      <c r="B5388" s="10">
        <v>7.2859999999999996</v>
      </c>
      <c r="C5388" s="10">
        <v>1</v>
      </c>
    </row>
    <row r="5389" spans="1:3" x14ac:dyDescent="0.3">
      <c r="A5389" s="16" t="s">
        <v>11554</v>
      </c>
      <c r="B5389" s="10">
        <v>7.2839999999999998</v>
      </c>
      <c r="C5389" s="10">
        <v>1</v>
      </c>
    </row>
    <row r="5390" spans="1:3" x14ac:dyDescent="0.3">
      <c r="A5390" s="17" t="s">
        <v>11555</v>
      </c>
      <c r="B5390" s="10">
        <v>7.2839999999999998</v>
      </c>
      <c r="C5390" s="10">
        <v>1</v>
      </c>
    </row>
    <row r="5391" spans="1:3" x14ac:dyDescent="0.3">
      <c r="A5391" s="16" t="s">
        <v>11564</v>
      </c>
      <c r="B5391" s="10">
        <v>7.2779999999999996</v>
      </c>
      <c r="C5391" s="10">
        <v>1</v>
      </c>
    </row>
    <row r="5392" spans="1:3" x14ac:dyDescent="0.3">
      <c r="A5392" s="17" t="s">
        <v>9034</v>
      </c>
      <c r="B5392" s="10">
        <v>7.2779999999999996</v>
      </c>
      <c r="C5392" s="10">
        <v>1</v>
      </c>
    </row>
    <row r="5393" spans="1:3" x14ac:dyDescent="0.3">
      <c r="A5393" s="16" t="s">
        <v>11571</v>
      </c>
      <c r="B5393" s="10">
        <v>7.274</v>
      </c>
      <c r="C5393" s="10">
        <v>1</v>
      </c>
    </row>
    <row r="5394" spans="1:3" x14ac:dyDescent="0.3">
      <c r="A5394" s="17" t="s">
        <v>11572</v>
      </c>
      <c r="B5394" s="10">
        <v>7.274</v>
      </c>
      <c r="C5394" s="10">
        <v>1</v>
      </c>
    </row>
    <row r="5395" spans="1:3" x14ac:dyDescent="0.3">
      <c r="A5395" s="16" t="s">
        <v>11581</v>
      </c>
      <c r="B5395" s="10">
        <v>7.2539999999999996</v>
      </c>
      <c r="C5395" s="10">
        <v>1</v>
      </c>
    </row>
    <row r="5396" spans="1:3" x14ac:dyDescent="0.3">
      <c r="A5396" s="17" t="s">
        <v>9223</v>
      </c>
      <c r="B5396" s="10">
        <v>7.2539999999999996</v>
      </c>
      <c r="C5396" s="10">
        <v>1</v>
      </c>
    </row>
    <row r="5397" spans="1:3" x14ac:dyDescent="0.3">
      <c r="A5397" s="16" t="s">
        <v>11582</v>
      </c>
      <c r="B5397" s="10">
        <v>7.2530000000000001</v>
      </c>
      <c r="C5397" s="10">
        <v>1</v>
      </c>
    </row>
    <row r="5398" spans="1:3" x14ac:dyDescent="0.3">
      <c r="A5398" s="17" t="s">
        <v>11583</v>
      </c>
      <c r="B5398" s="10">
        <v>7.2530000000000001</v>
      </c>
      <c r="C5398" s="10">
        <v>1</v>
      </c>
    </row>
    <row r="5399" spans="1:3" x14ac:dyDescent="0.3">
      <c r="A5399" s="16" t="s">
        <v>11595</v>
      </c>
      <c r="B5399" s="10">
        <v>7.2320000000000002</v>
      </c>
      <c r="C5399" s="10">
        <v>1</v>
      </c>
    </row>
    <row r="5400" spans="1:3" x14ac:dyDescent="0.3">
      <c r="A5400" s="17" t="s">
        <v>11596</v>
      </c>
      <c r="B5400" s="10">
        <v>7.2320000000000002</v>
      </c>
      <c r="C5400" s="10">
        <v>1</v>
      </c>
    </row>
    <row r="5401" spans="1:3" x14ac:dyDescent="0.3">
      <c r="A5401" s="16" t="s">
        <v>11597</v>
      </c>
      <c r="B5401" s="10">
        <v>7.23</v>
      </c>
      <c r="C5401" s="10">
        <v>1</v>
      </c>
    </row>
    <row r="5402" spans="1:3" x14ac:dyDescent="0.3">
      <c r="A5402" s="17" t="s">
        <v>11598</v>
      </c>
      <c r="B5402" s="10">
        <v>7.23</v>
      </c>
      <c r="C5402" s="10">
        <v>1</v>
      </c>
    </row>
    <row r="5403" spans="1:3" x14ac:dyDescent="0.3">
      <c r="A5403" s="16" t="s">
        <v>11600</v>
      </c>
      <c r="B5403" s="10">
        <v>7.2270000000000003</v>
      </c>
      <c r="C5403" s="10">
        <v>1</v>
      </c>
    </row>
    <row r="5404" spans="1:3" x14ac:dyDescent="0.3">
      <c r="A5404" s="17" t="s">
        <v>11601</v>
      </c>
      <c r="B5404" s="10">
        <v>7.2270000000000003</v>
      </c>
      <c r="C5404" s="10">
        <v>1</v>
      </c>
    </row>
    <row r="5405" spans="1:3" x14ac:dyDescent="0.3">
      <c r="A5405" s="16" t="s">
        <v>11603</v>
      </c>
      <c r="B5405" s="10">
        <v>7.226</v>
      </c>
      <c r="C5405" s="10">
        <v>1</v>
      </c>
    </row>
    <row r="5406" spans="1:3" x14ac:dyDescent="0.3">
      <c r="A5406" s="17" t="s">
        <v>9586</v>
      </c>
      <c r="B5406" s="10">
        <v>7.226</v>
      </c>
      <c r="C5406" s="10">
        <v>1</v>
      </c>
    </row>
    <row r="5407" spans="1:3" x14ac:dyDescent="0.3">
      <c r="A5407" s="16" t="s">
        <v>11613</v>
      </c>
      <c r="B5407" s="10">
        <v>7.2140000000000004</v>
      </c>
      <c r="C5407" s="10">
        <v>1</v>
      </c>
    </row>
    <row r="5408" spans="1:3" x14ac:dyDescent="0.3">
      <c r="A5408" s="17" t="s">
        <v>11614</v>
      </c>
      <c r="B5408" s="10">
        <v>7.2140000000000004</v>
      </c>
      <c r="C5408" s="10">
        <v>1</v>
      </c>
    </row>
    <row r="5409" spans="1:3" x14ac:dyDescent="0.3">
      <c r="A5409" s="16" t="s">
        <v>11615</v>
      </c>
      <c r="B5409" s="10">
        <v>7.2130000000000001</v>
      </c>
      <c r="C5409" s="10">
        <v>1</v>
      </c>
    </row>
    <row r="5410" spans="1:3" x14ac:dyDescent="0.3">
      <c r="A5410" s="17" t="s">
        <v>11616</v>
      </c>
      <c r="B5410" s="10">
        <v>7.2130000000000001</v>
      </c>
      <c r="C5410" s="10">
        <v>1</v>
      </c>
    </row>
    <row r="5411" spans="1:3" x14ac:dyDescent="0.3">
      <c r="A5411" s="16" t="s">
        <v>11620</v>
      </c>
      <c r="B5411" s="10">
        <v>7.21</v>
      </c>
      <c r="C5411" s="10">
        <v>1</v>
      </c>
    </row>
    <row r="5412" spans="1:3" x14ac:dyDescent="0.3">
      <c r="A5412" s="17" t="s">
        <v>11621</v>
      </c>
      <c r="B5412" s="10">
        <v>7.21</v>
      </c>
      <c r="C5412" s="10">
        <v>1</v>
      </c>
    </row>
    <row r="5413" spans="1:3" x14ac:dyDescent="0.3">
      <c r="A5413" s="16" t="s">
        <v>11626</v>
      </c>
      <c r="B5413" s="10">
        <v>7.2060000000000004</v>
      </c>
      <c r="C5413" s="10">
        <v>1</v>
      </c>
    </row>
    <row r="5414" spans="1:3" x14ac:dyDescent="0.3">
      <c r="A5414" s="17" t="s">
        <v>11627</v>
      </c>
      <c r="B5414" s="10">
        <v>7.2060000000000004</v>
      </c>
      <c r="C5414" s="10">
        <v>1</v>
      </c>
    </row>
    <row r="5415" spans="1:3" x14ac:dyDescent="0.3">
      <c r="A5415" s="16" t="s">
        <v>11632</v>
      </c>
      <c r="B5415" s="10">
        <v>7.1980000000000004</v>
      </c>
      <c r="C5415" s="10">
        <v>1</v>
      </c>
    </row>
    <row r="5416" spans="1:3" x14ac:dyDescent="0.3">
      <c r="A5416" s="17" t="s">
        <v>11633</v>
      </c>
      <c r="B5416" s="10">
        <v>7.1980000000000004</v>
      </c>
      <c r="C5416" s="10">
        <v>1</v>
      </c>
    </row>
    <row r="5417" spans="1:3" x14ac:dyDescent="0.3">
      <c r="A5417" s="16" t="s">
        <v>11634</v>
      </c>
      <c r="B5417" s="10">
        <v>7.1959999999999997</v>
      </c>
      <c r="C5417" s="10">
        <v>1</v>
      </c>
    </row>
    <row r="5418" spans="1:3" x14ac:dyDescent="0.3">
      <c r="A5418" s="17" t="s">
        <v>11635</v>
      </c>
      <c r="B5418" s="10">
        <v>7.1959999999999997</v>
      </c>
      <c r="C5418" s="10">
        <v>1</v>
      </c>
    </row>
    <row r="5419" spans="1:3" x14ac:dyDescent="0.3">
      <c r="A5419" s="16" t="s">
        <v>11636</v>
      </c>
      <c r="B5419" s="10">
        <v>7.1959999999999997</v>
      </c>
      <c r="C5419" s="10">
        <v>1</v>
      </c>
    </row>
    <row r="5420" spans="1:3" x14ac:dyDescent="0.3">
      <c r="A5420" s="17" t="s">
        <v>11637</v>
      </c>
      <c r="B5420" s="10">
        <v>7.1959999999999997</v>
      </c>
      <c r="C5420" s="10">
        <v>1</v>
      </c>
    </row>
    <row r="5421" spans="1:3" x14ac:dyDescent="0.3">
      <c r="A5421" s="16" t="s">
        <v>11641</v>
      </c>
      <c r="B5421" s="10">
        <v>7.1820000000000004</v>
      </c>
      <c r="C5421" s="10">
        <v>1</v>
      </c>
    </row>
    <row r="5422" spans="1:3" x14ac:dyDescent="0.3">
      <c r="A5422" s="17" t="s">
        <v>11642</v>
      </c>
      <c r="B5422" s="10">
        <v>7.1820000000000004</v>
      </c>
      <c r="C5422" s="10">
        <v>1</v>
      </c>
    </row>
    <row r="5423" spans="1:3" x14ac:dyDescent="0.3">
      <c r="A5423" s="16" t="s">
        <v>11650</v>
      </c>
      <c r="B5423" s="10">
        <v>7.1669999999999998</v>
      </c>
      <c r="C5423" s="10">
        <v>1</v>
      </c>
    </row>
    <row r="5424" spans="1:3" x14ac:dyDescent="0.3">
      <c r="A5424" s="17" t="s">
        <v>11651</v>
      </c>
      <c r="B5424" s="10">
        <v>7.1669999999999998</v>
      </c>
      <c r="C5424" s="10">
        <v>1</v>
      </c>
    </row>
    <row r="5425" spans="1:3" x14ac:dyDescent="0.3">
      <c r="A5425" s="16" t="s">
        <v>11655</v>
      </c>
      <c r="B5425" s="10">
        <v>7.149</v>
      </c>
      <c r="C5425" s="10">
        <v>1</v>
      </c>
    </row>
    <row r="5426" spans="1:3" x14ac:dyDescent="0.3">
      <c r="A5426" s="17" t="s">
        <v>11656</v>
      </c>
      <c r="B5426" s="10">
        <v>7.149</v>
      </c>
      <c r="C5426" s="10">
        <v>1</v>
      </c>
    </row>
    <row r="5427" spans="1:3" x14ac:dyDescent="0.3">
      <c r="A5427" s="16" t="s">
        <v>11659</v>
      </c>
      <c r="B5427" s="10">
        <v>7.1429999999999998</v>
      </c>
      <c r="C5427" s="10">
        <v>1</v>
      </c>
    </row>
    <row r="5428" spans="1:3" x14ac:dyDescent="0.3">
      <c r="A5428" s="17" t="s">
        <v>10913</v>
      </c>
      <c r="B5428" s="10">
        <v>7.1429999999999998</v>
      </c>
      <c r="C5428" s="10">
        <v>1</v>
      </c>
    </row>
    <row r="5429" spans="1:3" x14ac:dyDescent="0.3">
      <c r="A5429" s="16" t="s">
        <v>11660</v>
      </c>
      <c r="B5429" s="10">
        <v>7.1390000000000002</v>
      </c>
      <c r="C5429" s="10">
        <v>1</v>
      </c>
    </row>
    <row r="5430" spans="1:3" x14ac:dyDescent="0.3">
      <c r="A5430" s="17" t="s">
        <v>11661</v>
      </c>
      <c r="B5430" s="10">
        <v>7.1390000000000002</v>
      </c>
      <c r="C5430" s="10">
        <v>1</v>
      </c>
    </row>
    <row r="5431" spans="1:3" x14ac:dyDescent="0.3">
      <c r="A5431" s="16" t="s">
        <v>11662</v>
      </c>
      <c r="B5431" s="10">
        <v>7.1369999999999996</v>
      </c>
      <c r="C5431" s="10">
        <v>1</v>
      </c>
    </row>
    <row r="5432" spans="1:3" x14ac:dyDescent="0.3">
      <c r="A5432" s="17" t="s">
        <v>11663</v>
      </c>
      <c r="B5432" s="10">
        <v>7.1369999999999996</v>
      </c>
      <c r="C5432" s="10">
        <v>1</v>
      </c>
    </row>
    <row r="5433" spans="1:3" x14ac:dyDescent="0.3">
      <c r="A5433" s="16" t="s">
        <v>11667</v>
      </c>
      <c r="B5433" s="10">
        <v>7.1260000000000003</v>
      </c>
      <c r="C5433" s="10">
        <v>1</v>
      </c>
    </row>
    <row r="5434" spans="1:3" x14ac:dyDescent="0.3">
      <c r="A5434" s="17" t="s">
        <v>11668</v>
      </c>
      <c r="B5434" s="10">
        <v>7.1260000000000003</v>
      </c>
      <c r="C5434" s="10">
        <v>1</v>
      </c>
    </row>
    <row r="5435" spans="1:3" x14ac:dyDescent="0.3">
      <c r="A5435" s="16" t="s">
        <v>11674</v>
      </c>
      <c r="B5435" s="10">
        <v>7.1219999999999999</v>
      </c>
      <c r="C5435" s="10">
        <v>1</v>
      </c>
    </row>
    <row r="5436" spans="1:3" x14ac:dyDescent="0.3">
      <c r="A5436" s="17" t="s">
        <v>11675</v>
      </c>
      <c r="B5436" s="10">
        <v>7.1219999999999999</v>
      </c>
      <c r="C5436" s="10">
        <v>1</v>
      </c>
    </row>
    <row r="5437" spans="1:3" x14ac:dyDescent="0.3">
      <c r="A5437" s="16" t="s">
        <v>11679</v>
      </c>
      <c r="B5437" s="10">
        <v>7.109</v>
      </c>
      <c r="C5437" s="10">
        <v>1</v>
      </c>
    </row>
    <row r="5438" spans="1:3" x14ac:dyDescent="0.3">
      <c r="A5438" s="17" t="s">
        <v>1133</v>
      </c>
      <c r="B5438" s="10">
        <v>7.109</v>
      </c>
      <c r="C5438" s="10">
        <v>1</v>
      </c>
    </row>
    <row r="5439" spans="1:3" x14ac:dyDescent="0.3">
      <c r="A5439" s="16" t="s">
        <v>11680</v>
      </c>
      <c r="B5439" s="10">
        <v>7.1059999999999999</v>
      </c>
      <c r="C5439" s="10">
        <v>1</v>
      </c>
    </row>
    <row r="5440" spans="1:3" x14ac:dyDescent="0.3">
      <c r="A5440" s="17" t="s">
        <v>11681</v>
      </c>
      <c r="B5440" s="10">
        <v>7.1059999999999999</v>
      </c>
      <c r="C5440" s="10">
        <v>1</v>
      </c>
    </row>
    <row r="5441" spans="1:3" x14ac:dyDescent="0.3">
      <c r="A5441" s="16" t="s">
        <v>11682</v>
      </c>
      <c r="B5441" s="10">
        <v>7.1040000000000001</v>
      </c>
      <c r="C5441" s="10">
        <v>1</v>
      </c>
    </row>
    <row r="5442" spans="1:3" x14ac:dyDescent="0.3">
      <c r="A5442" s="17" t="s">
        <v>11683</v>
      </c>
      <c r="B5442" s="10">
        <v>7.1040000000000001</v>
      </c>
      <c r="C5442" s="10">
        <v>1</v>
      </c>
    </row>
    <row r="5443" spans="1:3" x14ac:dyDescent="0.3">
      <c r="A5443" s="16" t="s">
        <v>11686</v>
      </c>
      <c r="B5443" s="10">
        <v>7.0970000000000004</v>
      </c>
      <c r="C5443" s="10">
        <v>1</v>
      </c>
    </row>
    <row r="5444" spans="1:3" x14ac:dyDescent="0.3">
      <c r="A5444" s="17" t="s">
        <v>11687</v>
      </c>
      <c r="B5444" s="10">
        <v>7.0970000000000004</v>
      </c>
      <c r="C5444" s="10">
        <v>1</v>
      </c>
    </row>
    <row r="5445" spans="1:3" x14ac:dyDescent="0.3">
      <c r="A5445" s="16" t="s">
        <v>11688</v>
      </c>
      <c r="B5445" s="10">
        <v>7.0960000000000001</v>
      </c>
      <c r="C5445" s="10">
        <v>1</v>
      </c>
    </row>
    <row r="5446" spans="1:3" x14ac:dyDescent="0.3">
      <c r="A5446" s="17" t="s">
        <v>11689</v>
      </c>
      <c r="B5446" s="10">
        <v>7.0960000000000001</v>
      </c>
      <c r="C5446" s="10">
        <v>1</v>
      </c>
    </row>
    <row r="5447" spans="1:3" x14ac:dyDescent="0.3">
      <c r="A5447" s="16" t="s">
        <v>11695</v>
      </c>
      <c r="B5447" s="10">
        <v>7.093</v>
      </c>
      <c r="C5447" s="10">
        <v>1</v>
      </c>
    </row>
    <row r="5448" spans="1:3" x14ac:dyDescent="0.3">
      <c r="A5448" s="17" t="s">
        <v>11696</v>
      </c>
      <c r="B5448" s="10">
        <v>7.093</v>
      </c>
      <c r="C5448" s="10">
        <v>1</v>
      </c>
    </row>
    <row r="5449" spans="1:3" x14ac:dyDescent="0.3">
      <c r="A5449" s="16" t="s">
        <v>11692</v>
      </c>
      <c r="B5449" s="10">
        <v>7.093</v>
      </c>
      <c r="C5449" s="10">
        <v>1</v>
      </c>
    </row>
    <row r="5450" spans="1:3" x14ac:dyDescent="0.3">
      <c r="A5450" s="17" t="s">
        <v>11693</v>
      </c>
      <c r="B5450" s="10">
        <v>7.093</v>
      </c>
      <c r="C5450" s="10">
        <v>1</v>
      </c>
    </row>
    <row r="5451" spans="1:3" x14ac:dyDescent="0.3">
      <c r="A5451" s="16" t="s">
        <v>11698</v>
      </c>
      <c r="B5451" s="10">
        <v>7.0890000000000004</v>
      </c>
      <c r="C5451" s="10">
        <v>1</v>
      </c>
    </row>
    <row r="5452" spans="1:3" x14ac:dyDescent="0.3">
      <c r="A5452" s="17" t="s">
        <v>11699</v>
      </c>
      <c r="B5452" s="10">
        <v>7.0890000000000004</v>
      </c>
      <c r="C5452" s="10">
        <v>1</v>
      </c>
    </row>
    <row r="5453" spans="1:3" x14ac:dyDescent="0.3">
      <c r="A5453" s="16" t="s">
        <v>11706</v>
      </c>
      <c r="B5453" s="10">
        <v>7.077</v>
      </c>
      <c r="C5453" s="10">
        <v>1</v>
      </c>
    </row>
    <row r="5454" spans="1:3" x14ac:dyDescent="0.3">
      <c r="A5454" s="17" t="s">
        <v>11707</v>
      </c>
      <c r="B5454" s="10">
        <v>7.077</v>
      </c>
      <c r="C5454" s="10">
        <v>1</v>
      </c>
    </row>
    <row r="5455" spans="1:3" x14ac:dyDescent="0.3">
      <c r="A5455" s="16" t="s">
        <v>11708</v>
      </c>
      <c r="B5455" s="10">
        <v>7.0759999999999996</v>
      </c>
      <c r="C5455" s="10">
        <v>1</v>
      </c>
    </row>
    <row r="5456" spans="1:3" x14ac:dyDescent="0.3">
      <c r="A5456" s="17" t="s">
        <v>11709</v>
      </c>
      <c r="B5456" s="10">
        <v>7.0759999999999996</v>
      </c>
      <c r="C5456" s="10">
        <v>1</v>
      </c>
    </row>
    <row r="5457" spans="1:3" x14ac:dyDescent="0.3">
      <c r="A5457" s="16" t="s">
        <v>11710</v>
      </c>
      <c r="B5457" s="10">
        <v>7.0750000000000002</v>
      </c>
      <c r="C5457" s="10">
        <v>1</v>
      </c>
    </row>
    <row r="5458" spans="1:3" x14ac:dyDescent="0.3">
      <c r="A5458" s="17" t="s">
        <v>11711</v>
      </c>
      <c r="B5458" s="10">
        <v>7.0750000000000002</v>
      </c>
      <c r="C5458" s="10">
        <v>1</v>
      </c>
    </row>
    <row r="5459" spans="1:3" x14ac:dyDescent="0.3">
      <c r="A5459" s="16" t="s">
        <v>11712</v>
      </c>
      <c r="B5459" s="10">
        <v>7.0709999999999997</v>
      </c>
      <c r="C5459" s="10">
        <v>1</v>
      </c>
    </row>
    <row r="5460" spans="1:3" x14ac:dyDescent="0.3">
      <c r="A5460" s="17" t="s">
        <v>11713</v>
      </c>
      <c r="B5460" s="10">
        <v>7.0709999999999997</v>
      </c>
      <c r="C5460" s="10">
        <v>1</v>
      </c>
    </row>
    <row r="5461" spans="1:3" x14ac:dyDescent="0.3">
      <c r="A5461" s="16" t="s">
        <v>11715</v>
      </c>
      <c r="B5461" s="10">
        <v>7.069</v>
      </c>
      <c r="C5461" s="10">
        <v>1</v>
      </c>
    </row>
    <row r="5462" spans="1:3" x14ac:dyDescent="0.3">
      <c r="A5462" s="17" t="s">
        <v>11716</v>
      </c>
      <c r="B5462" s="10">
        <v>7.069</v>
      </c>
      <c r="C5462" s="10">
        <v>1</v>
      </c>
    </row>
    <row r="5463" spans="1:3" x14ac:dyDescent="0.3">
      <c r="A5463" s="16" t="s">
        <v>11717</v>
      </c>
      <c r="B5463" s="10">
        <v>7.0670000000000002</v>
      </c>
      <c r="C5463" s="10">
        <v>1</v>
      </c>
    </row>
    <row r="5464" spans="1:3" x14ac:dyDescent="0.3">
      <c r="A5464" s="17" t="s">
        <v>11718</v>
      </c>
      <c r="B5464" s="10">
        <v>7.0670000000000002</v>
      </c>
      <c r="C5464" s="10">
        <v>1</v>
      </c>
    </row>
    <row r="5465" spans="1:3" x14ac:dyDescent="0.3">
      <c r="A5465" s="16" t="s">
        <v>11721</v>
      </c>
      <c r="B5465" s="10">
        <v>7.0579999999999998</v>
      </c>
      <c r="C5465" s="10">
        <v>1</v>
      </c>
    </row>
    <row r="5466" spans="1:3" x14ac:dyDescent="0.3">
      <c r="A5466" s="17" t="s">
        <v>11722</v>
      </c>
      <c r="B5466" s="10">
        <v>7.0579999999999998</v>
      </c>
      <c r="C5466" s="10">
        <v>1</v>
      </c>
    </row>
    <row r="5467" spans="1:3" x14ac:dyDescent="0.3">
      <c r="A5467" s="16" t="s">
        <v>11723</v>
      </c>
      <c r="B5467" s="10">
        <v>7.0519999999999996</v>
      </c>
      <c r="C5467" s="10">
        <v>1</v>
      </c>
    </row>
    <row r="5468" spans="1:3" x14ac:dyDescent="0.3">
      <c r="A5468" s="17" t="s">
        <v>11724</v>
      </c>
      <c r="B5468" s="10">
        <v>7.0519999999999996</v>
      </c>
      <c r="C5468" s="10">
        <v>1</v>
      </c>
    </row>
    <row r="5469" spans="1:3" x14ac:dyDescent="0.3">
      <c r="A5469" s="16" t="s">
        <v>11736</v>
      </c>
      <c r="B5469" s="10">
        <v>7.0250000000000004</v>
      </c>
      <c r="C5469" s="10">
        <v>1</v>
      </c>
    </row>
    <row r="5470" spans="1:3" x14ac:dyDescent="0.3">
      <c r="A5470" s="17" t="s">
        <v>11737</v>
      </c>
      <c r="B5470" s="10">
        <v>7.0250000000000004</v>
      </c>
      <c r="C5470" s="10">
        <v>1</v>
      </c>
    </row>
    <row r="5471" spans="1:3" x14ac:dyDescent="0.3">
      <c r="A5471" s="16" t="s">
        <v>11739</v>
      </c>
      <c r="B5471" s="10">
        <v>7.0229999999999997</v>
      </c>
      <c r="C5471" s="10">
        <v>1</v>
      </c>
    </row>
    <row r="5472" spans="1:3" x14ac:dyDescent="0.3">
      <c r="A5472" s="17" t="s">
        <v>11740</v>
      </c>
      <c r="B5472" s="10">
        <v>7.0229999999999997</v>
      </c>
      <c r="C5472" s="10">
        <v>1</v>
      </c>
    </row>
    <row r="5473" spans="1:3" x14ac:dyDescent="0.3">
      <c r="A5473" s="16" t="s">
        <v>11744</v>
      </c>
      <c r="B5473" s="10">
        <v>7.02</v>
      </c>
      <c r="C5473" s="10">
        <v>1</v>
      </c>
    </row>
    <row r="5474" spans="1:3" x14ac:dyDescent="0.3">
      <c r="A5474" s="17" t="s">
        <v>9381</v>
      </c>
      <c r="B5474" s="10">
        <v>7.02</v>
      </c>
      <c r="C5474" s="10">
        <v>1</v>
      </c>
    </row>
    <row r="5475" spans="1:3" x14ac:dyDescent="0.3">
      <c r="A5475" s="16" t="s">
        <v>11745</v>
      </c>
      <c r="B5475" s="10">
        <v>7.0190000000000001</v>
      </c>
      <c r="C5475" s="10">
        <v>1</v>
      </c>
    </row>
    <row r="5476" spans="1:3" x14ac:dyDescent="0.3">
      <c r="A5476" s="17" t="s">
        <v>10498</v>
      </c>
      <c r="B5476" s="10">
        <v>7.0190000000000001</v>
      </c>
      <c r="C5476" s="10">
        <v>1</v>
      </c>
    </row>
    <row r="5477" spans="1:3" x14ac:dyDescent="0.3">
      <c r="A5477" s="16" t="s">
        <v>11749</v>
      </c>
      <c r="B5477" s="10">
        <v>7.0140000000000002</v>
      </c>
      <c r="C5477" s="10">
        <v>1</v>
      </c>
    </row>
    <row r="5478" spans="1:3" x14ac:dyDescent="0.3">
      <c r="A5478" s="17" t="s">
        <v>11750</v>
      </c>
      <c r="B5478" s="10">
        <v>7.0140000000000002</v>
      </c>
      <c r="C5478" s="10">
        <v>1</v>
      </c>
    </row>
    <row r="5479" spans="1:3" x14ac:dyDescent="0.3">
      <c r="A5479" s="16" t="s">
        <v>11754</v>
      </c>
      <c r="B5479" s="10">
        <v>6.9980000000000002</v>
      </c>
      <c r="C5479" s="10">
        <v>1</v>
      </c>
    </row>
    <row r="5480" spans="1:3" x14ac:dyDescent="0.3">
      <c r="A5480" s="17" t="s">
        <v>11755</v>
      </c>
      <c r="B5480" s="10">
        <v>6.9980000000000002</v>
      </c>
      <c r="C5480" s="10">
        <v>1</v>
      </c>
    </row>
    <row r="5481" spans="1:3" x14ac:dyDescent="0.3">
      <c r="A5481" s="16" t="s">
        <v>11760</v>
      </c>
      <c r="B5481" s="10">
        <v>6.9880000000000004</v>
      </c>
      <c r="C5481" s="10">
        <v>1</v>
      </c>
    </row>
    <row r="5482" spans="1:3" x14ac:dyDescent="0.3">
      <c r="A5482" s="17" t="s">
        <v>11761</v>
      </c>
      <c r="B5482" s="10">
        <v>6.9880000000000004</v>
      </c>
      <c r="C5482" s="10">
        <v>1</v>
      </c>
    </row>
    <row r="5483" spans="1:3" x14ac:dyDescent="0.3">
      <c r="A5483" s="16" t="s">
        <v>11762</v>
      </c>
      <c r="B5483" s="10">
        <v>6.9850000000000003</v>
      </c>
      <c r="C5483" s="10">
        <v>1</v>
      </c>
    </row>
    <row r="5484" spans="1:3" x14ac:dyDescent="0.3">
      <c r="A5484" s="17" t="s">
        <v>11763</v>
      </c>
      <c r="B5484" s="10">
        <v>6.9850000000000003</v>
      </c>
      <c r="C5484" s="10">
        <v>1</v>
      </c>
    </row>
    <row r="5485" spans="1:3" x14ac:dyDescent="0.3">
      <c r="A5485" s="16" t="s">
        <v>11766</v>
      </c>
      <c r="B5485" s="10">
        <v>6.9829999999999997</v>
      </c>
      <c r="C5485" s="10">
        <v>1</v>
      </c>
    </row>
    <row r="5486" spans="1:3" x14ac:dyDescent="0.3">
      <c r="A5486" s="17" t="s">
        <v>11767</v>
      </c>
      <c r="B5486" s="10">
        <v>6.9829999999999997</v>
      </c>
      <c r="C5486" s="10">
        <v>1</v>
      </c>
    </row>
    <row r="5487" spans="1:3" x14ac:dyDescent="0.3">
      <c r="A5487" s="16" t="s">
        <v>11773</v>
      </c>
      <c r="B5487" s="10">
        <v>6.97</v>
      </c>
      <c r="C5487" s="10">
        <v>1</v>
      </c>
    </row>
    <row r="5488" spans="1:3" x14ac:dyDescent="0.3">
      <c r="A5488" s="17" t="s">
        <v>11774</v>
      </c>
      <c r="B5488" s="10">
        <v>6.97</v>
      </c>
      <c r="C5488" s="10">
        <v>1</v>
      </c>
    </row>
    <row r="5489" spans="1:3" x14ac:dyDescent="0.3">
      <c r="A5489" s="16" t="s">
        <v>11777</v>
      </c>
      <c r="B5489" s="10">
        <v>6.968</v>
      </c>
      <c r="C5489" s="10">
        <v>1</v>
      </c>
    </row>
    <row r="5490" spans="1:3" x14ac:dyDescent="0.3">
      <c r="A5490" s="17" t="s">
        <v>11778</v>
      </c>
      <c r="B5490" s="10">
        <v>6.968</v>
      </c>
      <c r="C5490" s="10">
        <v>1</v>
      </c>
    </row>
    <row r="5491" spans="1:3" x14ac:dyDescent="0.3">
      <c r="A5491" s="16" t="s">
        <v>11780</v>
      </c>
      <c r="B5491" s="10">
        <v>6.9619999999999997</v>
      </c>
      <c r="C5491" s="10">
        <v>1</v>
      </c>
    </row>
    <row r="5492" spans="1:3" x14ac:dyDescent="0.3">
      <c r="A5492" s="17" t="s">
        <v>11781</v>
      </c>
      <c r="B5492" s="10">
        <v>6.9619999999999997</v>
      </c>
      <c r="C5492" s="10">
        <v>1</v>
      </c>
    </row>
    <row r="5493" spans="1:3" x14ac:dyDescent="0.3">
      <c r="A5493" s="16" t="s">
        <v>11787</v>
      </c>
      <c r="B5493" s="10">
        <v>6.9530000000000003</v>
      </c>
      <c r="C5493" s="10">
        <v>1</v>
      </c>
    </row>
    <row r="5494" spans="1:3" x14ac:dyDescent="0.3">
      <c r="A5494" s="17" t="s">
        <v>11788</v>
      </c>
      <c r="B5494" s="10">
        <v>6.9530000000000003</v>
      </c>
      <c r="C5494" s="10">
        <v>1</v>
      </c>
    </row>
    <row r="5495" spans="1:3" x14ac:dyDescent="0.3">
      <c r="A5495" s="16" t="s">
        <v>11799</v>
      </c>
      <c r="B5495" s="10">
        <v>6.9429999999999996</v>
      </c>
      <c r="C5495" s="10">
        <v>1</v>
      </c>
    </row>
    <row r="5496" spans="1:3" x14ac:dyDescent="0.3">
      <c r="A5496" s="17" t="s">
        <v>11800</v>
      </c>
      <c r="B5496" s="10">
        <v>6.9429999999999996</v>
      </c>
      <c r="C5496" s="10">
        <v>1</v>
      </c>
    </row>
    <row r="5497" spans="1:3" x14ac:dyDescent="0.3">
      <c r="A5497" s="16" t="s">
        <v>11802</v>
      </c>
      <c r="B5497" s="10">
        <v>6.9379999999999997</v>
      </c>
      <c r="C5497" s="10">
        <v>1</v>
      </c>
    </row>
    <row r="5498" spans="1:3" x14ac:dyDescent="0.3">
      <c r="A5498" s="17" t="s">
        <v>11803</v>
      </c>
      <c r="B5498" s="10">
        <v>6.9379999999999997</v>
      </c>
      <c r="C5498" s="10">
        <v>1</v>
      </c>
    </row>
    <row r="5499" spans="1:3" x14ac:dyDescent="0.3">
      <c r="A5499" s="16" t="s">
        <v>11807</v>
      </c>
      <c r="B5499" s="10">
        <v>6.9340000000000002</v>
      </c>
      <c r="C5499" s="10">
        <v>1</v>
      </c>
    </row>
    <row r="5500" spans="1:3" x14ac:dyDescent="0.3">
      <c r="A5500" s="17" t="s">
        <v>11808</v>
      </c>
      <c r="B5500" s="10">
        <v>6.9340000000000002</v>
      </c>
      <c r="C5500" s="10">
        <v>1</v>
      </c>
    </row>
    <row r="5501" spans="1:3" x14ac:dyDescent="0.3">
      <c r="A5501" s="16" t="s">
        <v>11819</v>
      </c>
      <c r="B5501" s="10">
        <v>6.9039999999999999</v>
      </c>
      <c r="C5501" s="10">
        <v>1</v>
      </c>
    </row>
    <row r="5502" spans="1:3" x14ac:dyDescent="0.3">
      <c r="A5502" s="17" t="s">
        <v>11820</v>
      </c>
      <c r="B5502" s="10">
        <v>6.9039999999999999</v>
      </c>
      <c r="C5502" s="10">
        <v>1</v>
      </c>
    </row>
    <row r="5503" spans="1:3" x14ac:dyDescent="0.3">
      <c r="A5503" s="16" t="s">
        <v>11826</v>
      </c>
      <c r="B5503" s="10">
        <v>6.8929999999999998</v>
      </c>
      <c r="C5503" s="10">
        <v>1</v>
      </c>
    </row>
    <row r="5504" spans="1:3" x14ac:dyDescent="0.3">
      <c r="A5504" s="17" t="s">
        <v>11827</v>
      </c>
      <c r="B5504" s="10">
        <v>6.8929999999999998</v>
      </c>
      <c r="C5504" s="10">
        <v>1</v>
      </c>
    </row>
    <row r="5505" spans="1:3" x14ac:dyDescent="0.3">
      <c r="A5505" s="16" t="s">
        <v>10665</v>
      </c>
      <c r="B5505" s="10">
        <v>6.8929999999999998</v>
      </c>
      <c r="C5505" s="10">
        <v>1</v>
      </c>
    </row>
    <row r="5506" spans="1:3" x14ac:dyDescent="0.3">
      <c r="A5506" s="17" t="s">
        <v>11825</v>
      </c>
      <c r="B5506" s="10">
        <v>6.8929999999999998</v>
      </c>
      <c r="C5506" s="10">
        <v>1</v>
      </c>
    </row>
    <row r="5507" spans="1:3" x14ac:dyDescent="0.3">
      <c r="A5507" s="16" t="s">
        <v>11830</v>
      </c>
      <c r="B5507" s="10">
        <v>6.89</v>
      </c>
      <c r="C5507" s="10">
        <v>1</v>
      </c>
    </row>
    <row r="5508" spans="1:3" x14ac:dyDescent="0.3">
      <c r="A5508" s="17" t="s">
        <v>11831</v>
      </c>
      <c r="B5508" s="10">
        <v>6.89</v>
      </c>
      <c r="C5508" s="10">
        <v>1</v>
      </c>
    </row>
    <row r="5509" spans="1:3" x14ac:dyDescent="0.3">
      <c r="A5509" s="16" t="s">
        <v>11833</v>
      </c>
      <c r="B5509" s="10">
        <v>6.8890000000000002</v>
      </c>
      <c r="C5509" s="10">
        <v>1</v>
      </c>
    </row>
    <row r="5510" spans="1:3" x14ac:dyDescent="0.3">
      <c r="A5510" s="17" t="s">
        <v>11834</v>
      </c>
      <c r="B5510" s="10">
        <v>6.8890000000000002</v>
      </c>
      <c r="C5510" s="10">
        <v>1</v>
      </c>
    </row>
    <row r="5511" spans="1:3" x14ac:dyDescent="0.3">
      <c r="A5511" s="16" t="s">
        <v>11838</v>
      </c>
      <c r="B5511" s="10">
        <v>6.8840000000000003</v>
      </c>
      <c r="C5511" s="10">
        <v>1</v>
      </c>
    </row>
    <row r="5512" spans="1:3" x14ac:dyDescent="0.3">
      <c r="A5512" s="17" t="s">
        <v>11839</v>
      </c>
      <c r="B5512" s="10">
        <v>6.8840000000000003</v>
      </c>
      <c r="C5512" s="10">
        <v>1</v>
      </c>
    </row>
    <row r="5513" spans="1:3" x14ac:dyDescent="0.3">
      <c r="A5513" s="16" t="s">
        <v>11840</v>
      </c>
      <c r="B5513" s="10">
        <v>6.8819999999999997</v>
      </c>
      <c r="C5513" s="10">
        <v>1</v>
      </c>
    </row>
    <row r="5514" spans="1:3" x14ac:dyDescent="0.3">
      <c r="A5514" s="17" t="s">
        <v>11841</v>
      </c>
      <c r="B5514" s="10">
        <v>6.8819999999999997</v>
      </c>
      <c r="C5514" s="10">
        <v>1</v>
      </c>
    </row>
    <row r="5515" spans="1:3" x14ac:dyDescent="0.3">
      <c r="A5515" s="16" t="s">
        <v>11842</v>
      </c>
      <c r="B5515" s="10">
        <v>6.875</v>
      </c>
      <c r="C5515" s="10">
        <v>1</v>
      </c>
    </row>
    <row r="5516" spans="1:3" x14ac:dyDescent="0.3">
      <c r="A5516" s="17" t="s">
        <v>11843</v>
      </c>
      <c r="B5516" s="10">
        <v>6.875</v>
      </c>
      <c r="C5516" s="10">
        <v>1</v>
      </c>
    </row>
    <row r="5517" spans="1:3" x14ac:dyDescent="0.3">
      <c r="A5517" s="16" t="s">
        <v>11846</v>
      </c>
      <c r="B5517" s="10">
        <v>6.8680000000000003</v>
      </c>
      <c r="C5517" s="10">
        <v>1</v>
      </c>
    </row>
    <row r="5518" spans="1:3" x14ac:dyDescent="0.3">
      <c r="A5518" s="17" t="s">
        <v>11847</v>
      </c>
      <c r="B5518" s="10">
        <v>6.8680000000000003</v>
      </c>
      <c r="C5518" s="10">
        <v>1</v>
      </c>
    </row>
    <row r="5519" spans="1:3" x14ac:dyDescent="0.3">
      <c r="A5519" s="16" t="s">
        <v>11857</v>
      </c>
      <c r="B5519" s="10">
        <v>6.8479999999999999</v>
      </c>
      <c r="C5519" s="10">
        <v>1</v>
      </c>
    </row>
    <row r="5520" spans="1:3" x14ac:dyDescent="0.3">
      <c r="A5520" s="17" t="s">
        <v>11858</v>
      </c>
      <c r="B5520" s="10">
        <v>6.8479999999999999</v>
      </c>
      <c r="C5520" s="10">
        <v>1</v>
      </c>
    </row>
    <row r="5521" spans="1:3" x14ac:dyDescent="0.3">
      <c r="A5521" s="16" t="s">
        <v>11860</v>
      </c>
      <c r="B5521" s="10">
        <v>6.8470000000000004</v>
      </c>
      <c r="C5521" s="10">
        <v>1</v>
      </c>
    </row>
    <row r="5522" spans="1:3" x14ac:dyDescent="0.3">
      <c r="A5522" s="17" t="s">
        <v>11861</v>
      </c>
      <c r="B5522" s="10">
        <v>6.8470000000000004</v>
      </c>
      <c r="C5522" s="10">
        <v>1</v>
      </c>
    </row>
    <row r="5523" spans="1:3" x14ac:dyDescent="0.3">
      <c r="A5523" s="16" t="s">
        <v>11864</v>
      </c>
      <c r="B5523" s="10">
        <v>6.8410000000000002</v>
      </c>
      <c r="C5523" s="10">
        <v>1</v>
      </c>
    </row>
    <row r="5524" spans="1:3" x14ac:dyDescent="0.3">
      <c r="A5524" s="17" t="s">
        <v>11865</v>
      </c>
      <c r="B5524" s="10">
        <v>6.8410000000000002</v>
      </c>
      <c r="C5524" s="10">
        <v>1</v>
      </c>
    </row>
    <row r="5525" spans="1:3" x14ac:dyDescent="0.3">
      <c r="A5525" s="16" t="s">
        <v>11867</v>
      </c>
      <c r="B5525" s="10">
        <v>6.8380000000000001</v>
      </c>
      <c r="C5525" s="10">
        <v>1</v>
      </c>
    </row>
    <row r="5526" spans="1:3" x14ac:dyDescent="0.3">
      <c r="A5526" s="17" t="s">
        <v>11868</v>
      </c>
      <c r="B5526" s="10">
        <v>6.8380000000000001</v>
      </c>
      <c r="C5526" s="10">
        <v>1</v>
      </c>
    </row>
    <row r="5527" spans="1:3" x14ac:dyDescent="0.3">
      <c r="A5527" s="16" t="s">
        <v>11872</v>
      </c>
      <c r="B5527" s="10">
        <v>6.8330000000000002</v>
      </c>
      <c r="C5527" s="10">
        <v>1</v>
      </c>
    </row>
    <row r="5528" spans="1:3" x14ac:dyDescent="0.3">
      <c r="A5528" s="17" t="s">
        <v>11535</v>
      </c>
      <c r="B5528" s="10">
        <v>6.8330000000000002</v>
      </c>
      <c r="C5528" s="10">
        <v>1</v>
      </c>
    </row>
    <row r="5529" spans="1:3" x14ac:dyDescent="0.3">
      <c r="A5529" s="16" t="s">
        <v>11870</v>
      </c>
      <c r="B5529" s="10">
        <v>6.8330000000000002</v>
      </c>
      <c r="C5529" s="10">
        <v>1</v>
      </c>
    </row>
    <row r="5530" spans="1:3" x14ac:dyDescent="0.3">
      <c r="A5530" s="17" t="s">
        <v>11871</v>
      </c>
      <c r="B5530" s="10">
        <v>6.8330000000000002</v>
      </c>
      <c r="C5530" s="10">
        <v>1</v>
      </c>
    </row>
    <row r="5531" spans="1:3" x14ac:dyDescent="0.3">
      <c r="A5531" s="16" t="s">
        <v>11877</v>
      </c>
      <c r="B5531" s="10">
        <v>6.8250000000000002</v>
      </c>
      <c r="C5531" s="10">
        <v>1</v>
      </c>
    </row>
    <row r="5532" spans="1:3" x14ac:dyDescent="0.3">
      <c r="A5532" s="17" t="s">
        <v>11878</v>
      </c>
      <c r="B5532" s="10">
        <v>6.8250000000000002</v>
      </c>
      <c r="C5532" s="10">
        <v>1</v>
      </c>
    </row>
    <row r="5533" spans="1:3" x14ac:dyDescent="0.3">
      <c r="A5533" s="16" t="s">
        <v>11879</v>
      </c>
      <c r="B5533" s="10">
        <v>6.8220000000000001</v>
      </c>
      <c r="C5533" s="10">
        <v>1</v>
      </c>
    </row>
    <row r="5534" spans="1:3" x14ac:dyDescent="0.3">
      <c r="A5534" s="17" t="s">
        <v>11880</v>
      </c>
      <c r="B5534" s="10">
        <v>6.8220000000000001</v>
      </c>
      <c r="C5534" s="10">
        <v>1</v>
      </c>
    </row>
    <row r="5535" spans="1:3" x14ac:dyDescent="0.3">
      <c r="A5535" s="16" t="s">
        <v>11881</v>
      </c>
      <c r="B5535" s="10">
        <v>6.82</v>
      </c>
      <c r="C5535" s="10">
        <v>1</v>
      </c>
    </row>
    <row r="5536" spans="1:3" x14ac:dyDescent="0.3">
      <c r="A5536" s="17" t="s">
        <v>11882</v>
      </c>
      <c r="B5536" s="10">
        <v>6.82</v>
      </c>
      <c r="C5536" s="10">
        <v>1</v>
      </c>
    </row>
    <row r="5537" spans="1:3" x14ac:dyDescent="0.3">
      <c r="A5537" s="16" t="s">
        <v>11886</v>
      </c>
      <c r="B5537" s="10">
        <v>6.8140000000000001</v>
      </c>
      <c r="C5537" s="10">
        <v>1</v>
      </c>
    </row>
    <row r="5538" spans="1:3" x14ac:dyDescent="0.3">
      <c r="A5538" s="17" t="s">
        <v>11887</v>
      </c>
      <c r="B5538" s="10">
        <v>6.8140000000000001</v>
      </c>
      <c r="C5538" s="10">
        <v>1</v>
      </c>
    </row>
    <row r="5539" spans="1:3" x14ac:dyDescent="0.3">
      <c r="A5539" s="16" t="s">
        <v>11897</v>
      </c>
      <c r="B5539" s="10">
        <v>6.8040000000000003</v>
      </c>
      <c r="C5539" s="10">
        <v>1</v>
      </c>
    </row>
    <row r="5540" spans="1:3" x14ac:dyDescent="0.3">
      <c r="A5540" s="17" t="s">
        <v>11898</v>
      </c>
      <c r="B5540" s="10">
        <v>6.8040000000000003</v>
      </c>
      <c r="C5540" s="10">
        <v>1</v>
      </c>
    </row>
    <row r="5541" spans="1:3" x14ac:dyDescent="0.3">
      <c r="A5541" s="16" t="s">
        <v>11899</v>
      </c>
      <c r="B5541" s="10">
        <v>6.8029999999999999</v>
      </c>
      <c r="C5541" s="10">
        <v>1</v>
      </c>
    </row>
    <row r="5542" spans="1:3" x14ac:dyDescent="0.3">
      <c r="A5542" s="17" t="s">
        <v>11900</v>
      </c>
      <c r="B5542" s="10">
        <v>6.8029999999999999</v>
      </c>
      <c r="C5542" s="10">
        <v>1</v>
      </c>
    </row>
    <row r="5543" spans="1:3" x14ac:dyDescent="0.3">
      <c r="A5543" s="16" t="s">
        <v>11905</v>
      </c>
      <c r="B5543" s="10">
        <v>6.79</v>
      </c>
      <c r="C5543" s="10">
        <v>1</v>
      </c>
    </row>
    <row r="5544" spans="1:3" x14ac:dyDescent="0.3">
      <c r="A5544" s="17" t="s">
        <v>11906</v>
      </c>
      <c r="B5544" s="10">
        <v>6.79</v>
      </c>
      <c r="C5544" s="10">
        <v>1</v>
      </c>
    </row>
    <row r="5545" spans="1:3" x14ac:dyDescent="0.3">
      <c r="A5545" s="16" t="s">
        <v>11907</v>
      </c>
      <c r="B5545" s="10">
        <v>6.7889999999999997</v>
      </c>
      <c r="C5545" s="10">
        <v>1</v>
      </c>
    </row>
    <row r="5546" spans="1:3" x14ac:dyDescent="0.3">
      <c r="A5546" s="17" t="s">
        <v>11908</v>
      </c>
      <c r="B5546" s="10">
        <v>6.7889999999999997</v>
      </c>
      <c r="C5546" s="10">
        <v>1</v>
      </c>
    </row>
    <row r="5547" spans="1:3" x14ac:dyDescent="0.3">
      <c r="A5547" s="16" t="s">
        <v>11915</v>
      </c>
      <c r="B5547" s="10">
        <v>6.774</v>
      </c>
      <c r="C5547" s="10">
        <v>1</v>
      </c>
    </row>
    <row r="5548" spans="1:3" x14ac:dyDescent="0.3">
      <c r="A5548" s="17" t="s">
        <v>11916</v>
      </c>
      <c r="B5548" s="10">
        <v>6.774</v>
      </c>
      <c r="C5548" s="10">
        <v>1</v>
      </c>
    </row>
    <row r="5549" spans="1:3" x14ac:dyDescent="0.3">
      <c r="A5549" s="16" t="s">
        <v>11913</v>
      </c>
      <c r="B5549" s="10">
        <v>6.774</v>
      </c>
      <c r="C5549" s="10">
        <v>1</v>
      </c>
    </row>
    <row r="5550" spans="1:3" x14ac:dyDescent="0.3">
      <c r="A5550" s="17" t="s">
        <v>11914</v>
      </c>
      <c r="B5550" s="10">
        <v>6.774</v>
      </c>
      <c r="C5550" s="10">
        <v>1</v>
      </c>
    </row>
    <row r="5551" spans="1:3" x14ac:dyDescent="0.3">
      <c r="A5551" s="16" t="s">
        <v>11917</v>
      </c>
      <c r="B5551" s="10">
        <v>6.7729999999999997</v>
      </c>
      <c r="C5551" s="10">
        <v>1</v>
      </c>
    </row>
    <row r="5552" spans="1:3" x14ac:dyDescent="0.3">
      <c r="A5552" s="17" t="s">
        <v>11918</v>
      </c>
      <c r="B5552" s="10">
        <v>6.7729999999999997</v>
      </c>
      <c r="C5552" s="10">
        <v>1</v>
      </c>
    </row>
    <row r="5553" spans="1:3" x14ac:dyDescent="0.3">
      <c r="A5553" s="16" t="s">
        <v>11924</v>
      </c>
      <c r="B5553" s="10">
        <v>6.7649999999999997</v>
      </c>
      <c r="C5553" s="10">
        <v>1</v>
      </c>
    </row>
    <row r="5554" spans="1:3" x14ac:dyDescent="0.3">
      <c r="A5554" s="17" t="s">
        <v>11925</v>
      </c>
      <c r="B5554" s="10">
        <v>6.7649999999999997</v>
      </c>
      <c r="C5554" s="10">
        <v>1</v>
      </c>
    </row>
    <row r="5555" spans="1:3" x14ac:dyDescent="0.3">
      <c r="A5555" s="16" t="s">
        <v>11922</v>
      </c>
      <c r="B5555" s="10">
        <v>6.7649999999999997</v>
      </c>
      <c r="C5555" s="10">
        <v>1</v>
      </c>
    </row>
    <row r="5556" spans="1:3" x14ac:dyDescent="0.3">
      <c r="A5556" s="17" t="s">
        <v>11923</v>
      </c>
      <c r="B5556" s="10">
        <v>6.7649999999999997</v>
      </c>
      <c r="C5556" s="10">
        <v>1</v>
      </c>
    </row>
    <row r="5557" spans="1:3" x14ac:dyDescent="0.3">
      <c r="A5557" s="16" t="s">
        <v>11921</v>
      </c>
      <c r="B5557" s="10">
        <v>6.7649999999999997</v>
      </c>
      <c r="C5557" s="10">
        <v>1</v>
      </c>
    </row>
    <row r="5558" spans="1:3" x14ac:dyDescent="0.3">
      <c r="A5558" s="17" t="s">
        <v>9822</v>
      </c>
      <c r="B5558" s="10">
        <v>6.7649999999999997</v>
      </c>
      <c r="C5558" s="10">
        <v>1</v>
      </c>
    </row>
    <row r="5559" spans="1:3" x14ac:dyDescent="0.3">
      <c r="A5559" s="16" t="s">
        <v>11932</v>
      </c>
      <c r="B5559" s="10">
        <v>6.76</v>
      </c>
      <c r="C5559" s="10">
        <v>1</v>
      </c>
    </row>
    <row r="5560" spans="1:3" x14ac:dyDescent="0.3">
      <c r="A5560" s="17" t="s">
        <v>11933</v>
      </c>
      <c r="B5560" s="10">
        <v>6.76</v>
      </c>
      <c r="C5560" s="10">
        <v>1</v>
      </c>
    </row>
    <row r="5561" spans="1:3" x14ac:dyDescent="0.3">
      <c r="A5561" s="16" t="s">
        <v>11937</v>
      </c>
      <c r="B5561" s="10">
        <v>6.7510000000000003</v>
      </c>
      <c r="C5561" s="10">
        <v>1</v>
      </c>
    </row>
    <row r="5562" spans="1:3" x14ac:dyDescent="0.3">
      <c r="A5562" s="17" t="s">
        <v>11938</v>
      </c>
      <c r="B5562" s="10">
        <v>6.7510000000000003</v>
      </c>
      <c r="C5562" s="10">
        <v>1</v>
      </c>
    </row>
    <row r="5563" spans="1:3" x14ac:dyDescent="0.3">
      <c r="A5563" s="16" t="s">
        <v>11939</v>
      </c>
      <c r="B5563" s="10">
        <v>6.7469999999999999</v>
      </c>
      <c r="C5563" s="10">
        <v>1</v>
      </c>
    </row>
    <row r="5564" spans="1:3" x14ac:dyDescent="0.3">
      <c r="A5564" s="17" t="s">
        <v>11940</v>
      </c>
      <c r="B5564" s="10">
        <v>6.7469999999999999</v>
      </c>
      <c r="C5564" s="10">
        <v>1</v>
      </c>
    </row>
    <row r="5565" spans="1:3" x14ac:dyDescent="0.3">
      <c r="A5565" s="16" t="s">
        <v>11941</v>
      </c>
      <c r="B5565" s="10">
        <v>6.7439999999999998</v>
      </c>
      <c r="C5565" s="10">
        <v>1</v>
      </c>
    </row>
    <row r="5566" spans="1:3" x14ac:dyDescent="0.3">
      <c r="A5566" s="17" t="s">
        <v>11942</v>
      </c>
      <c r="B5566" s="10">
        <v>6.7439999999999998</v>
      </c>
      <c r="C5566" s="10">
        <v>1</v>
      </c>
    </row>
    <row r="5567" spans="1:3" x14ac:dyDescent="0.3">
      <c r="A5567" s="16" t="s">
        <v>11944</v>
      </c>
      <c r="B5567" s="10">
        <v>6.742</v>
      </c>
      <c r="C5567" s="10">
        <v>1</v>
      </c>
    </row>
    <row r="5568" spans="1:3" x14ac:dyDescent="0.3">
      <c r="A5568" s="17" t="s">
        <v>11945</v>
      </c>
      <c r="B5568" s="10">
        <v>6.742</v>
      </c>
      <c r="C5568" s="10">
        <v>1</v>
      </c>
    </row>
    <row r="5569" spans="1:3" x14ac:dyDescent="0.3">
      <c r="A5569" s="16" t="s">
        <v>11947</v>
      </c>
      <c r="B5569" s="10">
        <v>6.7350000000000003</v>
      </c>
      <c r="C5569" s="10">
        <v>1</v>
      </c>
    </row>
    <row r="5570" spans="1:3" x14ac:dyDescent="0.3">
      <c r="A5570" s="17" t="s">
        <v>11948</v>
      </c>
      <c r="B5570" s="10">
        <v>6.7350000000000003</v>
      </c>
      <c r="C5570" s="10">
        <v>1</v>
      </c>
    </row>
    <row r="5571" spans="1:3" x14ac:dyDescent="0.3">
      <c r="A5571" s="16" t="s">
        <v>11954</v>
      </c>
      <c r="B5571" s="10">
        <v>6.7210000000000001</v>
      </c>
      <c r="C5571" s="10">
        <v>1</v>
      </c>
    </row>
    <row r="5572" spans="1:3" x14ac:dyDescent="0.3">
      <c r="A5572" s="17" t="s">
        <v>11955</v>
      </c>
      <c r="B5572" s="10">
        <v>6.7210000000000001</v>
      </c>
      <c r="C5572" s="10">
        <v>1</v>
      </c>
    </row>
    <row r="5573" spans="1:3" x14ac:dyDescent="0.3">
      <c r="A5573" s="16" t="s">
        <v>11956</v>
      </c>
      <c r="B5573" s="10">
        <v>6.7190000000000003</v>
      </c>
      <c r="C5573" s="10">
        <v>1</v>
      </c>
    </row>
    <row r="5574" spans="1:3" x14ac:dyDescent="0.3">
      <c r="A5574" s="17" t="s">
        <v>11957</v>
      </c>
      <c r="B5574" s="10">
        <v>6.7190000000000003</v>
      </c>
      <c r="C5574" s="10">
        <v>1</v>
      </c>
    </row>
    <row r="5575" spans="1:3" x14ac:dyDescent="0.3">
      <c r="A5575" s="16" t="s">
        <v>11961</v>
      </c>
      <c r="B5575" s="10">
        <v>6.71</v>
      </c>
      <c r="C5575" s="10">
        <v>1</v>
      </c>
    </row>
    <row r="5576" spans="1:3" x14ac:dyDescent="0.3">
      <c r="A5576" s="17" t="s">
        <v>11962</v>
      </c>
      <c r="B5576" s="10">
        <v>6.71</v>
      </c>
      <c r="C5576" s="10">
        <v>1</v>
      </c>
    </row>
    <row r="5577" spans="1:3" x14ac:dyDescent="0.3">
      <c r="A5577" s="16" t="s">
        <v>11970</v>
      </c>
      <c r="B5577" s="10">
        <v>6.6989999999999998</v>
      </c>
      <c r="C5577" s="10">
        <v>1</v>
      </c>
    </row>
    <row r="5578" spans="1:3" x14ac:dyDescent="0.3">
      <c r="A5578" s="17" t="s">
        <v>11971</v>
      </c>
      <c r="B5578" s="10">
        <v>6.6989999999999998</v>
      </c>
      <c r="C5578" s="10">
        <v>1</v>
      </c>
    </row>
    <row r="5579" spans="1:3" x14ac:dyDescent="0.3">
      <c r="A5579" s="16" t="s">
        <v>11972</v>
      </c>
      <c r="B5579" s="10">
        <v>6.6989999999999998</v>
      </c>
      <c r="C5579" s="10">
        <v>1</v>
      </c>
    </row>
    <row r="5580" spans="1:3" x14ac:dyDescent="0.3">
      <c r="A5580" s="17" t="s">
        <v>11973</v>
      </c>
      <c r="B5580" s="10">
        <v>6.6989999999999998</v>
      </c>
      <c r="C5580" s="10">
        <v>1</v>
      </c>
    </row>
    <row r="5581" spans="1:3" x14ac:dyDescent="0.3">
      <c r="A5581" s="16" t="s">
        <v>11974</v>
      </c>
      <c r="B5581" s="10">
        <v>6.6980000000000004</v>
      </c>
      <c r="C5581" s="10">
        <v>1</v>
      </c>
    </row>
    <row r="5582" spans="1:3" x14ac:dyDescent="0.3">
      <c r="A5582" s="17" t="s">
        <v>11975</v>
      </c>
      <c r="B5582" s="10">
        <v>6.6980000000000004</v>
      </c>
      <c r="C5582" s="10">
        <v>1</v>
      </c>
    </row>
    <row r="5583" spans="1:3" x14ac:dyDescent="0.3">
      <c r="A5583" s="16" t="s">
        <v>11980</v>
      </c>
      <c r="B5583" s="10">
        <v>6.6920000000000002</v>
      </c>
      <c r="C5583" s="10">
        <v>1</v>
      </c>
    </row>
    <row r="5584" spans="1:3" x14ac:dyDescent="0.3">
      <c r="A5584" s="17" t="s">
        <v>11981</v>
      </c>
      <c r="B5584" s="10">
        <v>6.6920000000000002</v>
      </c>
      <c r="C5584" s="10">
        <v>1</v>
      </c>
    </row>
    <row r="5585" spans="1:3" x14ac:dyDescent="0.3">
      <c r="A5585" s="16" t="s">
        <v>11983</v>
      </c>
      <c r="B5585" s="10">
        <v>6.6909999999999998</v>
      </c>
      <c r="C5585" s="10">
        <v>1</v>
      </c>
    </row>
    <row r="5586" spans="1:3" x14ac:dyDescent="0.3">
      <c r="A5586" s="17" t="s">
        <v>11984</v>
      </c>
      <c r="B5586" s="10">
        <v>6.6909999999999998</v>
      </c>
      <c r="C5586" s="10">
        <v>1</v>
      </c>
    </row>
    <row r="5587" spans="1:3" x14ac:dyDescent="0.3">
      <c r="A5587" s="16" t="s">
        <v>11990</v>
      </c>
      <c r="B5587" s="10">
        <v>6.6840000000000002</v>
      </c>
      <c r="C5587" s="10">
        <v>1</v>
      </c>
    </row>
    <row r="5588" spans="1:3" x14ac:dyDescent="0.3">
      <c r="A5588" s="17" t="s">
        <v>11991</v>
      </c>
      <c r="B5588" s="10">
        <v>6.6840000000000002</v>
      </c>
      <c r="C5588" s="10">
        <v>1</v>
      </c>
    </row>
    <row r="5589" spans="1:3" x14ac:dyDescent="0.3">
      <c r="A5589" s="16" t="s">
        <v>11993</v>
      </c>
      <c r="B5589" s="10">
        <v>6.6820000000000004</v>
      </c>
      <c r="C5589" s="10">
        <v>1</v>
      </c>
    </row>
    <row r="5590" spans="1:3" x14ac:dyDescent="0.3">
      <c r="A5590" s="17" t="s">
        <v>11994</v>
      </c>
      <c r="B5590" s="10">
        <v>6.6820000000000004</v>
      </c>
      <c r="C5590" s="10">
        <v>1</v>
      </c>
    </row>
    <row r="5591" spans="1:3" x14ac:dyDescent="0.3">
      <c r="A5591" s="16" t="s">
        <v>12001</v>
      </c>
      <c r="B5591" s="10">
        <v>6.6749999999999998</v>
      </c>
      <c r="C5591" s="10">
        <v>1</v>
      </c>
    </row>
    <row r="5592" spans="1:3" x14ac:dyDescent="0.3">
      <c r="A5592" s="17" t="s">
        <v>10049</v>
      </c>
      <c r="B5592" s="10">
        <v>6.6749999999999998</v>
      </c>
      <c r="C5592" s="10">
        <v>1</v>
      </c>
    </row>
    <row r="5593" spans="1:3" x14ac:dyDescent="0.3">
      <c r="A5593" s="16" t="s">
        <v>12007</v>
      </c>
      <c r="B5593" s="10">
        <v>6.6630000000000003</v>
      </c>
      <c r="C5593" s="10">
        <v>1</v>
      </c>
    </row>
    <row r="5594" spans="1:3" x14ac:dyDescent="0.3">
      <c r="A5594" s="17" t="s">
        <v>12008</v>
      </c>
      <c r="B5594" s="10">
        <v>6.6630000000000003</v>
      </c>
      <c r="C5594" s="10">
        <v>1</v>
      </c>
    </row>
    <row r="5595" spans="1:3" x14ac:dyDescent="0.3">
      <c r="A5595" s="16" t="s">
        <v>12009</v>
      </c>
      <c r="B5595" s="10">
        <v>6.6609999999999996</v>
      </c>
      <c r="C5595" s="10">
        <v>1</v>
      </c>
    </row>
    <row r="5596" spans="1:3" x14ac:dyDescent="0.3">
      <c r="A5596" s="17" t="s">
        <v>12010</v>
      </c>
      <c r="B5596" s="10">
        <v>6.6609999999999996</v>
      </c>
      <c r="C5596" s="10">
        <v>1</v>
      </c>
    </row>
    <row r="5597" spans="1:3" x14ac:dyDescent="0.3">
      <c r="A5597" s="16" t="s">
        <v>12011</v>
      </c>
      <c r="B5597" s="10">
        <v>6.66</v>
      </c>
      <c r="C5597" s="10">
        <v>1</v>
      </c>
    </row>
    <row r="5598" spans="1:3" x14ac:dyDescent="0.3">
      <c r="A5598" s="17" t="s">
        <v>12012</v>
      </c>
      <c r="B5598" s="10">
        <v>6.66</v>
      </c>
      <c r="C5598" s="10">
        <v>1</v>
      </c>
    </row>
    <row r="5599" spans="1:3" x14ac:dyDescent="0.3">
      <c r="A5599" s="16" t="s">
        <v>12014</v>
      </c>
      <c r="B5599" s="10">
        <v>6.6559999999999997</v>
      </c>
      <c r="C5599" s="10">
        <v>1</v>
      </c>
    </row>
    <row r="5600" spans="1:3" x14ac:dyDescent="0.3">
      <c r="A5600" s="17" t="s">
        <v>10696</v>
      </c>
      <c r="B5600" s="10">
        <v>6.6559999999999997</v>
      </c>
      <c r="C5600" s="10">
        <v>1</v>
      </c>
    </row>
    <row r="5601" spans="1:3" x14ac:dyDescent="0.3">
      <c r="A5601" s="16" t="s">
        <v>12015</v>
      </c>
      <c r="B5601" s="10">
        <v>6.6550000000000002</v>
      </c>
      <c r="C5601" s="10">
        <v>1</v>
      </c>
    </row>
    <row r="5602" spans="1:3" x14ac:dyDescent="0.3">
      <c r="A5602" s="17" t="s">
        <v>12016</v>
      </c>
      <c r="B5602" s="10">
        <v>6.6550000000000002</v>
      </c>
      <c r="C5602" s="10">
        <v>1</v>
      </c>
    </row>
    <row r="5603" spans="1:3" x14ac:dyDescent="0.3">
      <c r="A5603" s="16" t="s">
        <v>12019</v>
      </c>
      <c r="B5603" s="10">
        <v>6.6520000000000001</v>
      </c>
      <c r="C5603" s="10">
        <v>1</v>
      </c>
    </row>
    <row r="5604" spans="1:3" x14ac:dyDescent="0.3">
      <c r="A5604" s="17" t="s">
        <v>12020</v>
      </c>
      <c r="B5604" s="10">
        <v>6.6520000000000001</v>
      </c>
      <c r="C5604" s="10">
        <v>1</v>
      </c>
    </row>
    <row r="5605" spans="1:3" x14ac:dyDescent="0.3">
      <c r="A5605" s="16" t="s">
        <v>12021</v>
      </c>
      <c r="B5605" s="10">
        <v>6.65</v>
      </c>
      <c r="C5605" s="10">
        <v>1</v>
      </c>
    </row>
    <row r="5606" spans="1:3" x14ac:dyDescent="0.3">
      <c r="A5606" s="17" t="s">
        <v>12022</v>
      </c>
      <c r="B5606" s="10">
        <v>6.65</v>
      </c>
      <c r="C5606" s="10">
        <v>1</v>
      </c>
    </row>
    <row r="5607" spans="1:3" x14ac:dyDescent="0.3">
      <c r="A5607" s="16" t="s">
        <v>12025</v>
      </c>
      <c r="B5607" s="10">
        <v>6.6470000000000002</v>
      </c>
      <c r="C5607" s="10">
        <v>1</v>
      </c>
    </row>
    <row r="5608" spans="1:3" x14ac:dyDescent="0.3">
      <c r="A5608" s="17" t="s">
        <v>12026</v>
      </c>
      <c r="B5608" s="10">
        <v>6.6470000000000002</v>
      </c>
      <c r="C5608" s="10">
        <v>1</v>
      </c>
    </row>
    <row r="5609" spans="1:3" x14ac:dyDescent="0.3">
      <c r="A5609" s="16" t="s">
        <v>12029</v>
      </c>
      <c r="B5609" s="10">
        <v>6.641</v>
      </c>
      <c r="C5609" s="10">
        <v>1</v>
      </c>
    </row>
    <row r="5610" spans="1:3" x14ac:dyDescent="0.3">
      <c r="A5610" s="17" t="s">
        <v>12030</v>
      </c>
      <c r="B5610" s="10">
        <v>6.641</v>
      </c>
      <c r="C5610" s="10">
        <v>1</v>
      </c>
    </row>
    <row r="5611" spans="1:3" x14ac:dyDescent="0.3">
      <c r="A5611" s="16" t="s">
        <v>12032</v>
      </c>
      <c r="B5611" s="10">
        <v>6.6349999999999998</v>
      </c>
      <c r="C5611" s="10">
        <v>1</v>
      </c>
    </row>
    <row r="5612" spans="1:3" x14ac:dyDescent="0.3">
      <c r="A5612" s="17" t="s">
        <v>12033</v>
      </c>
      <c r="B5612" s="10">
        <v>6.6349999999999998</v>
      </c>
      <c r="C5612" s="10">
        <v>1</v>
      </c>
    </row>
    <row r="5613" spans="1:3" x14ac:dyDescent="0.3">
      <c r="A5613" s="16" t="s">
        <v>12034</v>
      </c>
      <c r="B5613" s="10">
        <v>6.6319999999999997</v>
      </c>
      <c r="C5613" s="10">
        <v>1</v>
      </c>
    </row>
    <row r="5614" spans="1:3" x14ac:dyDescent="0.3">
      <c r="A5614" s="17" t="s">
        <v>12035</v>
      </c>
      <c r="B5614" s="10">
        <v>6.6319999999999997</v>
      </c>
      <c r="C5614" s="10">
        <v>1</v>
      </c>
    </row>
    <row r="5615" spans="1:3" x14ac:dyDescent="0.3">
      <c r="A5615" s="16" t="s">
        <v>12037</v>
      </c>
      <c r="B5615" s="10">
        <v>6.6289999999999996</v>
      </c>
      <c r="C5615" s="10">
        <v>1</v>
      </c>
    </row>
    <row r="5616" spans="1:3" x14ac:dyDescent="0.3">
      <c r="A5616" s="17" t="s">
        <v>12038</v>
      </c>
      <c r="B5616" s="10">
        <v>6.6289999999999996</v>
      </c>
      <c r="C5616" s="10">
        <v>1</v>
      </c>
    </row>
    <row r="5617" spans="1:3" x14ac:dyDescent="0.3">
      <c r="A5617" s="16" t="s">
        <v>12039</v>
      </c>
      <c r="B5617" s="10">
        <v>6.6269999999999998</v>
      </c>
      <c r="C5617" s="10">
        <v>1</v>
      </c>
    </row>
    <row r="5618" spans="1:3" x14ac:dyDescent="0.3">
      <c r="A5618" s="17" t="s">
        <v>12040</v>
      </c>
      <c r="B5618" s="10">
        <v>6.6269999999999998</v>
      </c>
      <c r="C5618" s="10">
        <v>1</v>
      </c>
    </row>
    <row r="5619" spans="1:3" x14ac:dyDescent="0.3">
      <c r="A5619" s="16" t="s">
        <v>12043</v>
      </c>
      <c r="B5619" s="10">
        <v>6.6260000000000003</v>
      </c>
      <c r="C5619" s="10">
        <v>1</v>
      </c>
    </row>
    <row r="5620" spans="1:3" x14ac:dyDescent="0.3">
      <c r="A5620" s="17" t="s">
        <v>12044</v>
      </c>
      <c r="B5620" s="10">
        <v>6.6260000000000003</v>
      </c>
      <c r="C5620" s="10">
        <v>1</v>
      </c>
    </row>
    <row r="5621" spans="1:3" x14ac:dyDescent="0.3">
      <c r="A5621" s="16" t="s">
        <v>12049</v>
      </c>
      <c r="B5621" s="10">
        <v>6.62</v>
      </c>
      <c r="C5621" s="10">
        <v>1</v>
      </c>
    </row>
    <row r="5622" spans="1:3" x14ac:dyDescent="0.3">
      <c r="A5622" s="17" t="s">
        <v>12050</v>
      </c>
      <c r="B5622" s="10">
        <v>6.62</v>
      </c>
      <c r="C5622" s="10">
        <v>1</v>
      </c>
    </row>
    <row r="5623" spans="1:3" x14ac:dyDescent="0.3">
      <c r="A5623" s="16" t="s">
        <v>12052</v>
      </c>
      <c r="B5623" s="10">
        <v>6.6150000000000002</v>
      </c>
      <c r="C5623" s="10">
        <v>1</v>
      </c>
    </row>
    <row r="5624" spans="1:3" x14ac:dyDescent="0.3">
      <c r="A5624" s="17" t="s">
        <v>12053</v>
      </c>
      <c r="B5624" s="10">
        <v>6.6150000000000002</v>
      </c>
      <c r="C5624" s="10">
        <v>1</v>
      </c>
    </row>
    <row r="5625" spans="1:3" x14ac:dyDescent="0.3">
      <c r="A5625" s="16" t="s">
        <v>12057</v>
      </c>
      <c r="B5625" s="10">
        <v>6.6079999999999997</v>
      </c>
      <c r="C5625" s="10">
        <v>1</v>
      </c>
    </row>
    <row r="5626" spans="1:3" x14ac:dyDescent="0.3">
      <c r="A5626" s="17" t="s">
        <v>12058</v>
      </c>
      <c r="B5626" s="10">
        <v>6.6079999999999997</v>
      </c>
      <c r="C5626" s="10">
        <v>1</v>
      </c>
    </row>
    <row r="5627" spans="1:3" x14ac:dyDescent="0.3">
      <c r="A5627" s="16" t="s">
        <v>12060</v>
      </c>
      <c r="B5627" s="10">
        <v>6.6029999999999998</v>
      </c>
      <c r="C5627" s="10">
        <v>1</v>
      </c>
    </row>
    <row r="5628" spans="1:3" x14ac:dyDescent="0.3">
      <c r="A5628" s="17" t="s">
        <v>12061</v>
      </c>
      <c r="B5628" s="10">
        <v>6.6029999999999998</v>
      </c>
      <c r="C5628" s="10">
        <v>1</v>
      </c>
    </row>
    <row r="5629" spans="1:3" x14ac:dyDescent="0.3">
      <c r="A5629" s="16" t="s">
        <v>12064</v>
      </c>
      <c r="B5629" s="10">
        <v>6.6</v>
      </c>
      <c r="C5629" s="10">
        <v>1</v>
      </c>
    </row>
    <row r="5630" spans="1:3" x14ac:dyDescent="0.3">
      <c r="A5630" s="17" t="s">
        <v>12065</v>
      </c>
      <c r="B5630" s="10">
        <v>6.6</v>
      </c>
      <c r="C5630" s="10">
        <v>1</v>
      </c>
    </row>
    <row r="5631" spans="1:3" x14ac:dyDescent="0.3">
      <c r="A5631" s="16" t="s">
        <v>12066</v>
      </c>
      <c r="B5631" s="10">
        <v>6.6</v>
      </c>
      <c r="C5631" s="10">
        <v>1</v>
      </c>
    </row>
    <row r="5632" spans="1:3" x14ac:dyDescent="0.3">
      <c r="A5632" s="17" t="s">
        <v>12067</v>
      </c>
      <c r="B5632" s="10">
        <v>6.6</v>
      </c>
      <c r="C5632" s="10">
        <v>1</v>
      </c>
    </row>
    <row r="5633" spans="1:3" x14ac:dyDescent="0.3">
      <c r="A5633" s="16" t="s">
        <v>12075</v>
      </c>
      <c r="B5633" s="10">
        <v>6.5890000000000004</v>
      </c>
      <c r="C5633" s="10">
        <v>1</v>
      </c>
    </row>
    <row r="5634" spans="1:3" x14ac:dyDescent="0.3">
      <c r="A5634" s="17" t="s">
        <v>12076</v>
      </c>
      <c r="B5634" s="10">
        <v>6.5890000000000004</v>
      </c>
      <c r="C5634" s="10">
        <v>1</v>
      </c>
    </row>
    <row r="5635" spans="1:3" x14ac:dyDescent="0.3">
      <c r="A5635" s="16" t="s">
        <v>12084</v>
      </c>
      <c r="B5635" s="10">
        <v>6.5789999999999997</v>
      </c>
      <c r="C5635" s="10">
        <v>1</v>
      </c>
    </row>
    <row r="5636" spans="1:3" x14ac:dyDescent="0.3">
      <c r="A5636" s="17" t="s">
        <v>12085</v>
      </c>
      <c r="B5636" s="10">
        <v>6.5789999999999997</v>
      </c>
      <c r="C5636" s="10">
        <v>1</v>
      </c>
    </row>
    <row r="5637" spans="1:3" x14ac:dyDescent="0.3">
      <c r="A5637" s="16" t="s">
        <v>12094</v>
      </c>
      <c r="B5637" s="10">
        <v>6.569</v>
      </c>
      <c r="C5637" s="10">
        <v>1</v>
      </c>
    </row>
    <row r="5638" spans="1:3" x14ac:dyDescent="0.3">
      <c r="A5638" s="17" t="s">
        <v>12095</v>
      </c>
      <c r="B5638" s="10">
        <v>6.569</v>
      </c>
      <c r="C5638" s="10">
        <v>1</v>
      </c>
    </row>
    <row r="5639" spans="1:3" x14ac:dyDescent="0.3">
      <c r="A5639" s="16" t="s">
        <v>12092</v>
      </c>
      <c r="B5639" s="10">
        <v>6.569</v>
      </c>
      <c r="C5639" s="10">
        <v>1</v>
      </c>
    </row>
    <row r="5640" spans="1:3" x14ac:dyDescent="0.3">
      <c r="A5640" s="17" t="s">
        <v>12093</v>
      </c>
      <c r="B5640" s="10">
        <v>6.569</v>
      </c>
      <c r="C5640" s="10">
        <v>1</v>
      </c>
    </row>
    <row r="5641" spans="1:3" x14ac:dyDescent="0.3">
      <c r="A5641" s="16" t="s">
        <v>12099</v>
      </c>
      <c r="B5641" s="10">
        <v>6.5650000000000004</v>
      </c>
      <c r="C5641" s="10">
        <v>1</v>
      </c>
    </row>
    <row r="5642" spans="1:3" x14ac:dyDescent="0.3">
      <c r="A5642" s="17" t="s">
        <v>12100</v>
      </c>
      <c r="B5642" s="10">
        <v>6.5650000000000004</v>
      </c>
      <c r="C5642" s="10">
        <v>1</v>
      </c>
    </row>
    <row r="5643" spans="1:3" x14ac:dyDescent="0.3">
      <c r="A5643" s="16" t="s">
        <v>12105</v>
      </c>
      <c r="B5643" s="10">
        <v>6.5620000000000003</v>
      </c>
      <c r="C5643" s="10">
        <v>1</v>
      </c>
    </row>
    <row r="5644" spans="1:3" x14ac:dyDescent="0.3">
      <c r="A5644" s="17" t="s">
        <v>12106</v>
      </c>
      <c r="B5644" s="10">
        <v>6.5620000000000003</v>
      </c>
      <c r="C5644" s="10">
        <v>1</v>
      </c>
    </row>
    <row r="5645" spans="1:3" x14ac:dyDescent="0.3">
      <c r="A5645" s="16" t="s">
        <v>12109</v>
      </c>
      <c r="B5645" s="10">
        <v>6.5579999999999998</v>
      </c>
      <c r="C5645" s="10">
        <v>1</v>
      </c>
    </row>
    <row r="5646" spans="1:3" x14ac:dyDescent="0.3">
      <c r="A5646" s="17" t="s">
        <v>12110</v>
      </c>
      <c r="B5646" s="10">
        <v>6.5579999999999998</v>
      </c>
      <c r="C5646" s="10">
        <v>1</v>
      </c>
    </row>
    <row r="5647" spans="1:3" x14ac:dyDescent="0.3">
      <c r="A5647" s="16" t="s">
        <v>12111</v>
      </c>
      <c r="B5647" s="10">
        <v>6.5570000000000004</v>
      </c>
      <c r="C5647" s="10">
        <v>1</v>
      </c>
    </row>
    <row r="5648" spans="1:3" x14ac:dyDescent="0.3">
      <c r="A5648" s="17" t="s">
        <v>12112</v>
      </c>
      <c r="B5648" s="10">
        <v>6.5570000000000004</v>
      </c>
      <c r="C5648" s="10">
        <v>1</v>
      </c>
    </row>
    <row r="5649" spans="1:3" x14ac:dyDescent="0.3">
      <c r="A5649" s="16" t="s">
        <v>12114</v>
      </c>
      <c r="B5649" s="10">
        <v>6.556</v>
      </c>
      <c r="C5649" s="10">
        <v>1</v>
      </c>
    </row>
    <row r="5650" spans="1:3" x14ac:dyDescent="0.3">
      <c r="A5650" s="17" t="s">
        <v>12115</v>
      </c>
      <c r="B5650" s="10">
        <v>6.556</v>
      </c>
      <c r="C5650" s="10">
        <v>1</v>
      </c>
    </row>
    <row r="5651" spans="1:3" x14ac:dyDescent="0.3">
      <c r="A5651" s="16" t="s">
        <v>12116</v>
      </c>
      <c r="B5651" s="10">
        <v>6.5490000000000004</v>
      </c>
      <c r="C5651" s="10">
        <v>1</v>
      </c>
    </row>
    <row r="5652" spans="1:3" x14ac:dyDescent="0.3">
      <c r="A5652" s="17" t="s">
        <v>10583</v>
      </c>
      <c r="B5652" s="10">
        <v>6.5490000000000004</v>
      </c>
      <c r="C5652" s="10">
        <v>1</v>
      </c>
    </row>
    <row r="5653" spans="1:3" x14ac:dyDescent="0.3">
      <c r="A5653" s="16" t="s">
        <v>12120</v>
      </c>
      <c r="B5653" s="10">
        <v>6.5350000000000001</v>
      </c>
      <c r="C5653" s="10">
        <v>1</v>
      </c>
    </row>
    <row r="5654" spans="1:3" x14ac:dyDescent="0.3">
      <c r="A5654" s="17" t="s">
        <v>12121</v>
      </c>
      <c r="B5654" s="10">
        <v>6.5350000000000001</v>
      </c>
      <c r="C5654" s="10">
        <v>1</v>
      </c>
    </row>
    <row r="5655" spans="1:3" x14ac:dyDescent="0.3">
      <c r="A5655" s="16" t="s">
        <v>12124</v>
      </c>
      <c r="B5655" s="10">
        <v>6.5270000000000001</v>
      </c>
      <c r="C5655" s="10">
        <v>1</v>
      </c>
    </row>
    <row r="5656" spans="1:3" x14ac:dyDescent="0.3">
      <c r="A5656" s="17" t="s">
        <v>12125</v>
      </c>
      <c r="B5656" s="10">
        <v>6.5270000000000001</v>
      </c>
      <c r="C5656" s="10">
        <v>1</v>
      </c>
    </row>
    <row r="5657" spans="1:3" x14ac:dyDescent="0.3">
      <c r="A5657" s="16" t="s">
        <v>12128</v>
      </c>
      <c r="B5657" s="10">
        <v>6.5209999999999999</v>
      </c>
      <c r="C5657" s="10">
        <v>1</v>
      </c>
    </row>
    <row r="5658" spans="1:3" x14ac:dyDescent="0.3">
      <c r="A5658" s="17" t="s">
        <v>12129</v>
      </c>
      <c r="B5658" s="10">
        <v>6.5209999999999999</v>
      </c>
      <c r="C5658" s="10">
        <v>1</v>
      </c>
    </row>
    <row r="5659" spans="1:3" x14ac:dyDescent="0.3">
      <c r="A5659" s="16" t="s">
        <v>12132</v>
      </c>
      <c r="B5659" s="10">
        <v>6.5190000000000001</v>
      </c>
      <c r="C5659" s="10">
        <v>1</v>
      </c>
    </row>
    <row r="5660" spans="1:3" x14ac:dyDescent="0.3">
      <c r="A5660" s="17" t="s">
        <v>12133</v>
      </c>
      <c r="B5660" s="10">
        <v>6.5190000000000001</v>
      </c>
      <c r="C5660" s="10">
        <v>1</v>
      </c>
    </row>
    <row r="5661" spans="1:3" x14ac:dyDescent="0.3">
      <c r="A5661" s="16" t="s">
        <v>12138</v>
      </c>
      <c r="B5661" s="10">
        <v>6.5140000000000002</v>
      </c>
      <c r="C5661" s="10">
        <v>1</v>
      </c>
    </row>
    <row r="5662" spans="1:3" x14ac:dyDescent="0.3">
      <c r="A5662" s="17" t="s">
        <v>12139</v>
      </c>
      <c r="B5662" s="10">
        <v>6.5140000000000002</v>
      </c>
      <c r="C5662" s="10">
        <v>1</v>
      </c>
    </row>
    <row r="5663" spans="1:3" x14ac:dyDescent="0.3">
      <c r="A5663" s="16" t="s">
        <v>12140</v>
      </c>
      <c r="B5663" s="10">
        <v>6.5129999999999999</v>
      </c>
      <c r="C5663" s="10">
        <v>1</v>
      </c>
    </row>
    <row r="5664" spans="1:3" x14ac:dyDescent="0.3">
      <c r="A5664" s="17" t="s">
        <v>12141</v>
      </c>
      <c r="B5664" s="10">
        <v>6.5129999999999999</v>
      </c>
      <c r="C5664" s="10">
        <v>1</v>
      </c>
    </row>
    <row r="5665" spans="1:3" x14ac:dyDescent="0.3">
      <c r="A5665" s="16" t="s">
        <v>12142</v>
      </c>
      <c r="B5665" s="10">
        <v>6.5110000000000001</v>
      </c>
      <c r="C5665" s="10">
        <v>1</v>
      </c>
    </row>
    <row r="5666" spans="1:3" x14ac:dyDescent="0.3">
      <c r="A5666" s="17" t="s">
        <v>11928</v>
      </c>
      <c r="B5666" s="10">
        <v>6.5110000000000001</v>
      </c>
      <c r="C5666" s="10">
        <v>1</v>
      </c>
    </row>
    <row r="5667" spans="1:3" x14ac:dyDescent="0.3">
      <c r="A5667" s="16" t="s">
        <v>12145</v>
      </c>
      <c r="B5667" s="10">
        <v>6.5049999999999999</v>
      </c>
      <c r="C5667" s="10">
        <v>1</v>
      </c>
    </row>
    <row r="5668" spans="1:3" x14ac:dyDescent="0.3">
      <c r="A5668" s="17" t="s">
        <v>12146</v>
      </c>
      <c r="B5668" s="10">
        <v>6.5049999999999999</v>
      </c>
      <c r="C5668" s="10">
        <v>1</v>
      </c>
    </row>
    <row r="5669" spans="1:3" x14ac:dyDescent="0.3">
      <c r="A5669" s="16" t="s">
        <v>12151</v>
      </c>
      <c r="B5669" s="10">
        <v>6.4989999999999997</v>
      </c>
      <c r="C5669" s="10">
        <v>1</v>
      </c>
    </row>
    <row r="5670" spans="1:3" x14ac:dyDescent="0.3">
      <c r="A5670" s="17" t="s">
        <v>12152</v>
      </c>
      <c r="B5670" s="10">
        <v>6.4989999999999997</v>
      </c>
      <c r="C5670" s="10">
        <v>1</v>
      </c>
    </row>
    <row r="5671" spans="1:3" x14ac:dyDescent="0.3">
      <c r="A5671" s="16" t="s">
        <v>12153</v>
      </c>
      <c r="B5671" s="10">
        <v>6.4980000000000002</v>
      </c>
      <c r="C5671" s="10">
        <v>1</v>
      </c>
    </row>
    <row r="5672" spans="1:3" x14ac:dyDescent="0.3">
      <c r="A5672" s="17" t="s">
        <v>12154</v>
      </c>
      <c r="B5672" s="10">
        <v>6.4980000000000002</v>
      </c>
      <c r="C5672" s="10">
        <v>1</v>
      </c>
    </row>
    <row r="5673" spans="1:3" x14ac:dyDescent="0.3">
      <c r="A5673" s="16" t="s">
        <v>12157</v>
      </c>
      <c r="B5673" s="10">
        <v>6.4939999999999998</v>
      </c>
      <c r="C5673" s="10">
        <v>1</v>
      </c>
    </row>
    <row r="5674" spans="1:3" x14ac:dyDescent="0.3">
      <c r="A5674" s="17" t="s">
        <v>12158</v>
      </c>
      <c r="B5674" s="10">
        <v>6.4939999999999998</v>
      </c>
      <c r="C5674" s="10">
        <v>1</v>
      </c>
    </row>
    <row r="5675" spans="1:3" x14ac:dyDescent="0.3">
      <c r="A5675" s="16" t="s">
        <v>12161</v>
      </c>
      <c r="B5675" s="10">
        <v>6.4880000000000004</v>
      </c>
      <c r="C5675" s="10">
        <v>1</v>
      </c>
    </row>
    <row r="5676" spans="1:3" x14ac:dyDescent="0.3">
      <c r="A5676" s="17" t="s">
        <v>12162</v>
      </c>
      <c r="B5676" s="10">
        <v>6.4880000000000004</v>
      </c>
      <c r="C5676" s="10">
        <v>1</v>
      </c>
    </row>
    <row r="5677" spans="1:3" x14ac:dyDescent="0.3">
      <c r="A5677" s="16" t="s">
        <v>12165</v>
      </c>
      <c r="B5677" s="10">
        <v>6.4829999999999997</v>
      </c>
      <c r="C5677" s="10">
        <v>1</v>
      </c>
    </row>
    <row r="5678" spans="1:3" x14ac:dyDescent="0.3">
      <c r="A5678" s="17" t="s">
        <v>12166</v>
      </c>
      <c r="B5678" s="10">
        <v>6.4829999999999997</v>
      </c>
      <c r="C5678" s="10">
        <v>1</v>
      </c>
    </row>
    <row r="5679" spans="1:3" x14ac:dyDescent="0.3">
      <c r="A5679" s="16" t="s">
        <v>12167</v>
      </c>
      <c r="B5679" s="10">
        <v>6.4790000000000001</v>
      </c>
      <c r="C5679" s="10">
        <v>1</v>
      </c>
    </row>
    <row r="5680" spans="1:3" x14ac:dyDescent="0.3">
      <c r="A5680" s="17" t="s">
        <v>12168</v>
      </c>
      <c r="B5680" s="10">
        <v>6.4790000000000001</v>
      </c>
      <c r="C5680" s="10">
        <v>1</v>
      </c>
    </row>
    <row r="5681" spans="1:3" x14ac:dyDescent="0.3">
      <c r="A5681" s="16" t="s">
        <v>12169</v>
      </c>
      <c r="B5681" s="10">
        <v>6.476</v>
      </c>
      <c r="C5681" s="10">
        <v>1</v>
      </c>
    </row>
    <row r="5682" spans="1:3" x14ac:dyDescent="0.3">
      <c r="A5682" s="17" t="s">
        <v>12170</v>
      </c>
      <c r="B5682" s="10">
        <v>6.476</v>
      </c>
      <c r="C5682" s="10">
        <v>1</v>
      </c>
    </row>
    <row r="5683" spans="1:3" x14ac:dyDescent="0.3">
      <c r="A5683" s="16" t="s">
        <v>12181</v>
      </c>
      <c r="B5683" s="10">
        <v>6.4610000000000003</v>
      </c>
      <c r="C5683" s="10">
        <v>1</v>
      </c>
    </row>
    <row r="5684" spans="1:3" x14ac:dyDescent="0.3">
      <c r="A5684" s="17" t="s">
        <v>10209</v>
      </c>
      <c r="B5684" s="10">
        <v>6.4610000000000003</v>
      </c>
      <c r="C5684" s="10">
        <v>1</v>
      </c>
    </row>
    <row r="5685" spans="1:3" x14ac:dyDescent="0.3">
      <c r="A5685" s="16" t="s">
        <v>12182</v>
      </c>
      <c r="B5685" s="10">
        <v>6.46</v>
      </c>
      <c r="C5685" s="10">
        <v>1</v>
      </c>
    </row>
    <row r="5686" spans="1:3" x14ac:dyDescent="0.3">
      <c r="A5686" s="17" t="s">
        <v>12183</v>
      </c>
      <c r="B5686" s="10">
        <v>6.46</v>
      </c>
      <c r="C5686" s="10">
        <v>1</v>
      </c>
    </row>
    <row r="5687" spans="1:3" x14ac:dyDescent="0.3">
      <c r="A5687" s="16" t="s">
        <v>12185</v>
      </c>
      <c r="B5687" s="10">
        <v>6.4580000000000002</v>
      </c>
      <c r="C5687" s="10">
        <v>1</v>
      </c>
    </row>
    <row r="5688" spans="1:3" x14ac:dyDescent="0.3">
      <c r="A5688" s="17" t="s">
        <v>12186</v>
      </c>
      <c r="B5688" s="10">
        <v>6.4580000000000002</v>
      </c>
      <c r="C5688" s="10">
        <v>1</v>
      </c>
    </row>
    <row r="5689" spans="1:3" x14ac:dyDescent="0.3">
      <c r="A5689" s="16" t="s">
        <v>12189</v>
      </c>
      <c r="B5689" s="10">
        <v>6.4509999999999996</v>
      </c>
      <c r="C5689" s="10">
        <v>1</v>
      </c>
    </row>
    <row r="5690" spans="1:3" x14ac:dyDescent="0.3">
      <c r="A5690" s="17" t="s">
        <v>11729</v>
      </c>
      <c r="B5690" s="10">
        <v>6.4509999999999996</v>
      </c>
      <c r="C5690" s="10">
        <v>1</v>
      </c>
    </row>
    <row r="5691" spans="1:3" x14ac:dyDescent="0.3">
      <c r="A5691" s="16" t="s">
        <v>12190</v>
      </c>
      <c r="B5691" s="10">
        <v>6.4470000000000001</v>
      </c>
      <c r="C5691" s="10">
        <v>1</v>
      </c>
    </row>
    <row r="5692" spans="1:3" x14ac:dyDescent="0.3">
      <c r="A5692" s="17" t="s">
        <v>9951</v>
      </c>
      <c r="B5692" s="10">
        <v>6.4470000000000001</v>
      </c>
      <c r="C5692" s="10">
        <v>1</v>
      </c>
    </row>
    <row r="5693" spans="1:3" x14ac:dyDescent="0.3">
      <c r="A5693" s="16" t="s">
        <v>12196</v>
      </c>
      <c r="B5693" s="10">
        <v>6.4429999999999996</v>
      </c>
      <c r="C5693" s="10">
        <v>1</v>
      </c>
    </row>
    <row r="5694" spans="1:3" x14ac:dyDescent="0.3">
      <c r="A5694" s="17" t="s">
        <v>12197</v>
      </c>
      <c r="B5694" s="10">
        <v>6.4429999999999996</v>
      </c>
      <c r="C5694" s="10">
        <v>1</v>
      </c>
    </row>
    <row r="5695" spans="1:3" x14ac:dyDescent="0.3">
      <c r="A5695" s="16" t="s">
        <v>12194</v>
      </c>
      <c r="B5695" s="10">
        <v>6.4429999999999996</v>
      </c>
      <c r="C5695" s="10">
        <v>1</v>
      </c>
    </row>
    <row r="5696" spans="1:3" x14ac:dyDescent="0.3">
      <c r="A5696" s="17" t="s">
        <v>12195</v>
      </c>
      <c r="B5696" s="10">
        <v>6.4429999999999996</v>
      </c>
      <c r="C5696" s="10">
        <v>1</v>
      </c>
    </row>
    <row r="5697" spans="1:3" x14ac:dyDescent="0.3">
      <c r="A5697" s="16" t="s">
        <v>12203</v>
      </c>
      <c r="B5697" s="10">
        <v>6.43</v>
      </c>
      <c r="C5697" s="10">
        <v>1</v>
      </c>
    </row>
    <row r="5698" spans="1:3" x14ac:dyDescent="0.3">
      <c r="A5698" s="17" t="s">
        <v>12204</v>
      </c>
      <c r="B5698" s="10">
        <v>6.43</v>
      </c>
      <c r="C5698" s="10">
        <v>1</v>
      </c>
    </row>
    <row r="5699" spans="1:3" x14ac:dyDescent="0.3">
      <c r="A5699" s="16" t="s">
        <v>12207</v>
      </c>
      <c r="B5699" s="10">
        <v>6.4290000000000003</v>
      </c>
      <c r="C5699" s="10">
        <v>1</v>
      </c>
    </row>
    <row r="5700" spans="1:3" x14ac:dyDescent="0.3">
      <c r="A5700" s="17" t="s">
        <v>12208</v>
      </c>
      <c r="B5700" s="10">
        <v>6.4290000000000003</v>
      </c>
      <c r="C5700" s="10">
        <v>1</v>
      </c>
    </row>
    <row r="5701" spans="1:3" x14ac:dyDescent="0.3">
      <c r="A5701" s="16" t="s">
        <v>12205</v>
      </c>
      <c r="B5701" s="10">
        <v>6.4290000000000003</v>
      </c>
      <c r="C5701" s="10">
        <v>1</v>
      </c>
    </row>
    <row r="5702" spans="1:3" x14ac:dyDescent="0.3">
      <c r="A5702" s="17" t="s">
        <v>12206</v>
      </c>
      <c r="B5702" s="10">
        <v>6.4290000000000003</v>
      </c>
      <c r="C5702" s="10">
        <v>1</v>
      </c>
    </row>
    <row r="5703" spans="1:3" x14ac:dyDescent="0.3">
      <c r="A5703" s="16" t="s">
        <v>12209</v>
      </c>
      <c r="B5703" s="10">
        <v>6.4279999999999999</v>
      </c>
      <c r="C5703" s="10">
        <v>1</v>
      </c>
    </row>
    <row r="5704" spans="1:3" x14ac:dyDescent="0.3">
      <c r="A5704" s="17" t="s">
        <v>12210</v>
      </c>
      <c r="B5704" s="10">
        <v>6.4279999999999999</v>
      </c>
      <c r="C5704" s="10">
        <v>1</v>
      </c>
    </row>
    <row r="5705" spans="1:3" x14ac:dyDescent="0.3">
      <c r="A5705" s="16" t="s">
        <v>12211</v>
      </c>
      <c r="B5705" s="10">
        <v>6.4260000000000002</v>
      </c>
      <c r="C5705" s="10">
        <v>1</v>
      </c>
    </row>
    <row r="5706" spans="1:3" x14ac:dyDescent="0.3">
      <c r="A5706" s="17" t="s">
        <v>12212</v>
      </c>
      <c r="B5706" s="10">
        <v>6.4260000000000002</v>
      </c>
      <c r="C5706" s="10">
        <v>1</v>
      </c>
    </row>
    <row r="5707" spans="1:3" x14ac:dyDescent="0.3">
      <c r="A5707" s="16" t="s">
        <v>12218</v>
      </c>
      <c r="B5707" s="10">
        <v>6.4219999999999997</v>
      </c>
      <c r="C5707" s="10">
        <v>1</v>
      </c>
    </row>
    <row r="5708" spans="1:3" x14ac:dyDescent="0.3">
      <c r="A5708" s="17" t="s">
        <v>12219</v>
      </c>
      <c r="B5708" s="10">
        <v>6.4219999999999997</v>
      </c>
      <c r="C5708" s="10">
        <v>1</v>
      </c>
    </row>
    <row r="5709" spans="1:3" x14ac:dyDescent="0.3">
      <c r="A5709" s="16" t="s">
        <v>12225</v>
      </c>
      <c r="B5709" s="10">
        <v>6.4160000000000004</v>
      </c>
      <c r="C5709" s="10">
        <v>1</v>
      </c>
    </row>
    <row r="5710" spans="1:3" x14ac:dyDescent="0.3">
      <c r="A5710" s="17" t="s">
        <v>12226</v>
      </c>
      <c r="B5710" s="10">
        <v>6.4160000000000004</v>
      </c>
      <c r="C5710" s="10">
        <v>1</v>
      </c>
    </row>
    <row r="5711" spans="1:3" x14ac:dyDescent="0.3">
      <c r="A5711" s="16" t="s">
        <v>12228</v>
      </c>
      <c r="B5711" s="10">
        <v>6.4139999999999997</v>
      </c>
      <c r="C5711" s="10">
        <v>1</v>
      </c>
    </row>
    <row r="5712" spans="1:3" x14ac:dyDescent="0.3">
      <c r="A5712" s="17" t="s">
        <v>3552</v>
      </c>
      <c r="B5712" s="10">
        <v>6.4139999999999997</v>
      </c>
      <c r="C5712" s="10">
        <v>1</v>
      </c>
    </row>
    <row r="5713" spans="1:3" x14ac:dyDescent="0.3">
      <c r="A5713" s="16" t="s">
        <v>12237</v>
      </c>
      <c r="B5713" s="10">
        <v>6.4039999999999999</v>
      </c>
      <c r="C5713" s="10">
        <v>1</v>
      </c>
    </row>
    <row r="5714" spans="1:3" x14ac:dyDescent="0.3">
      <c r="A5714" s="17" t="s">
        <v>12238</v>
      </c>
      <c r="B5714" s="10">
        <v>6.4039999999999999</v>
      </c>
      <c r="C5714" s="10">
        <v>1</v>
      </c>
    </row>
    <row r="5715" spans="1:3" x14ac:dyDescent="0.3">
      <c r="A5715" s="16" t="s">
        <v>12241</v>
      </c>
      <c r="B5715" s="10">
        <v>6.399</v>
      </c>
      <c r="C5715" s="10">
        <v>1</v>
      </c>
    </row>
    <row r="5716" spans="1:3" x14ac:dyDescent="0.3">
      <c r="A5716" s="17" t="s">
        <v>9850</v>
      </c>
      <c r="B5716" s="10">
        <v>6.399</v>
      </c>
      <c r="C5716" s="10">
        <v>1</v>
      </c>
    </row>
    <row r="5717" spans="1:3" x14ac:dyDescent="0.3">
      <c r="A5717" s="16" t="s">
        <v>12242</v>
      </c>
      <c r="B5717" s="10">
        <v>6.3970000000000002</v>
      </c>
      <c r="C5717" s="10">
        <v>1</v>
      </c>
    </row>
    <row r="5718" spans="1:3" x14ac:dyDescent="0.3">
      <c r="A5718" s="17" t="s">
        <v>12243</v>
      </c>
      <c r="B5718" s="10">
        <v>6.3970000000000002</v>
      </c>
      <c r="C5718" s="10">
        <v>1</v>
      </c>
    </row>
    <row r="5719" spans="1:3" x14ac:dyDescent="0.3">
      <c r="A5719" s="16" t="s">
        <v>12244</v>
      </c>
      <c r="B5719" s="10">
        <v>6.3959999999999999</v>
      </c>
      <c r="C5719" s="10">
        <v>1</v>
      </c>
    </row>
    <row r="5720" spans="1:3" x14ac:dyDescent="0.3">
      <c r="A5720" s="17" t="s">
        <v>12245</v>
      </c>
      <c r="B5720" s="10">
        <v>6.3959999999999999</v>
      </c>
      <c r="C5720" s="10">
        <v>1</v>
      </c>
    </row>
    <row r="5721" spans="1:3" x14ac:dyDescent="0.3">
      <c r="A5721" s="16" t="s">
        <v>12253</v>
      </c>
      <c r="B5721" s="10">
        <v>6.3890000000000002</v>
      </c>
      <c r="C5721" s="10">
        <v>1</v>
      </c>
    </row>
    <row r="5722" spans="1:3" x14ac:dyDescent="0.3">
      <c r="A5722" s="17" t="s">
        <v>9385</v>
      </c>
      <c r="B5722" s="10">
        <v>6.3890000000000002</v>
      </c>
      <c r="C5722" s="10">
        <v>1</v>
      </c>
    </row>
    <row r="5723" spans="1:3" x14ac:dyDescent="0.3">
      <c r="A5723" s="16" t="s">
        <v>12255</v>
      </c>
      <c r="B5723" s="10">
        <v>6.3879999999999999</v>
      </c>
      <c r="C5723" s="10">
        <v>1</v>
      </c>
    </row>
    <row r="5724" spans="1:3" x14ac:dyDescent="0.3">
      <c r="A5724" s="17" t="s">
        <v>12256</v>
      </c>
      <c r="B5724" s="10">
        <v>6.3879999999999999</v>
      </c>
      <c r="C5724" s="10">
        <v>1</v>
      </c>
    </row>
    <row r="5725" spans="1:3" x14ac:dyDescent="0.3">
      <c r="A5725" s="16" t="s">
        <v>12260</v>
      </c>
      <c r="B5725" s="10">
        <v>6.3840000000000003</v>
      </c>
      <c r="C5725" s="10">
        <v>1</v>
      </c>
    </row>
    <row r="5726" spans="1:3" x14ac:dyDescent="0.3">
      <c r="A5726" s="17" t="s">
        <v>10750</v>
      </c>
      <c r="B5726" s="10">
        <v>6.3840000000000003</v>
      </c>
      <c r="C5726" s="10">
        <v>1</v>
      </c>
    </row>
    <row r="5727" spans="1:3" x14ac:dyDescent="0.3">
      <c r="A5727" s="16" t="s">
        <v>12278</v>
      </c>
      <c r="B5727" s="10">
        <v>6.3639999999999999</v>
      </c>
      <c r="C5727" s="10">
        <v>1</v>
      </c>
    </row>
    <row r="5728" spans="1:3" x14ac:dyDescent="0.3">
      <c r="A5728" s="17" t="s">
        <v>12279</v>
      </c>
      <c r="B5728" s="10">
        <v>6.3639999999999999</v>
      </c>
      <c r="C5728" s="10">
        <v>1</v>
      </c>
    </row>
    <row r="5729" spans="1:3" x14ac:dyDescent="0.3">
      <c r="A5729" s="16" t="s">
        <v>12280</v>
      </c>
      <c r="B5729" s="10">
        <v>6.3630000000000004</v>
      </c>
      <c r="C5729" s="10">
        <v>1</v>
      </c>
    </row>
    <row r="5730" spans="1:3" x14ac:dyDescent="0.3">
      <c r="A5730" s="17" t="s">
        <v>12281</v>
      </c>
      <c r="B5730" s="10">
        <v>6.3630000000000004</v>
      </c>
      <c r="C5730" s="10">
        <v>1</v>
      </c>
    </row>
    <row r="5731" spans="1:3" x14ac:dyDescent="0.3">
      <c r="A5731" s="16" t="s">
        <v>12282</v>
      </c>
      <c r="B5731" s="10">
        <v>6.3630000000000004</v>
      </c>
      <c r="C5731" s="10">
        <v>1</v>
      </c>
    </row>
    <row r="5732" spans="1:3" x14ac:dyDescent="0.3">
      <c r="A5732" s="17" t="s">
        <v>12283</v>
      </c>
      <c r="B5732" s="10">
        <v>6.3630000000000004</v>
      </c>
      <c r="C5732" s="10">
        <v>1</v>
      </c>
    </row>
    <row r="5733" spans="1:3" x14ac:dyDescent="0.3">
      <c r="A5733" s="16" t="s">
        <v>12289</v>
      </c>
      <c r="B5733" s="10">
        <v>6.36</v>
      </c>
      <c r="C5733" s="10">
        <v>1</v>
      </c>
    </row>
    <row r="5734" spans="1:3" x14ac:dyDescent="0.3">
      <c r="A5734" s="17" t="s">
        <v>12290</v>
      </c>
      <c r="B5734" s="10">
        <v>6.36</v>
      </c>
      <c r="C5734" s="10">
        <v>1</v>
      </c>
    </row>
    <row r="5735" spans="1:3" x14ac:dyDescent="0.3">
      <c r="A5735" s="16" t="s">
        <v>12287</v>
      </c>
      <c r="B5735" s="10">
        <v>6.36</v>
      </c>
      <c r="C5735" s="10">
        <v>1</v>
      </c>
    </row>
    <row r="5736" spans="1:3" x14ac:dyDescent="0.3">
      <c r="A5736" s="17" t="s">
        <v>12288</v>
      </c>
      <c r="B5736" s="10">
        <v>6.36</v>
      </c>
      <c r="C5736" s="10">
        <v>1</v>
      </c>
    </row>
    <row r="5737" spans="1:3" x14ac:dyDescent="0.3">
      <c r="A5737" s="16" t="s">
        <v>12293</v>
      </c>
      <c r="B5737" s="10">
        <v>6.351</v>
      </c>
      <c r="C5737" s="10">
        <v>1</v>
      </c>
    </row>
    <row r="5738" spans="1:3" x14ac:dyDescent="0.3">
      <c r="A5738" s="17" t="s">
        <v>12294</v>
      </c>
      <c r="B5738" s="10">
        <v>6.351</v>
      </c>
      <c r="C5738" s="10">
        <v>1</v>
      </c>
    </row>
    <row r="5739" spans="1:3" x14ac:dyDescent="0.3">
      <c r="A5739" s="16" t="s">
        <v>12302</v>
      </c>
      <c r="B5739" s="10">
        <v>6.3360000000000003</v>
      </c>
      <c r="C5739" s="10">
        <v>1</v>
      </c>
    </row>
    <row r="5740" spans="1:3" x14ac:dyDescent="0.3">
      <c r="A5740" s="17" t="s">
        <v>12303</v>
      </c>
      <c r="B5740" s="10">
        <v>6.3360000000000003</v>
      </c>
      <c r="C5740" s="10">
        <v>1</v>
      </c>
    </row>
    <row r="5741" spans="1:3" x14ac:dyDescent="0.3">
      <c r="A5741" s="16" t="s">
        <v>12306</v>
      </c>
      <c r="B5741" s="10">
        <v>6.3330000000000002</v>
      </c>
      <c r="C5741" s="10">
        <v>1</v>
      </c>
    </row>
    <row r="5742" spans="1:3" x14ac:dyDescent="0.3">
      <c r="A5742" s="17" t="s">
        <v>12307</v>
      </c>
      <c r="B5742" s="10">
        <v>6.3330000000000002</v>
      </c>
      <c r="C5742" s="10">
        <v>1</v>
      </c>
    </row>
    <row r="5743" spans="1:3" x14ac:dyDescent="0.3">
      <c r="A5743" s="16" t="s">
        <v>12314</v>
      </c>
      <c r="B5743" s="10">
        <v>6.3220000000000001</v>
      </c>
      <c r="C5743" s="10">
        <v>1</v>
      </c>
    </row>
    <row r="5744" spans="1:3" x14ac:dyDescent="0.3">
      <c r="A5744" s="17" t="s">
        <v>12315</v>
      </c>
      <c r="B5744" s="10">
        <v>6.3220000000000001</v>
      </c>
      <c r="C5744" s="10">
        <v>1</v>
      </c>
    </row>
    <row r="5745" spans="1:3" x14ac:dyDescent="0.3">
      <c r="A5745" s="16" t="s">
        <v>12323</v>
      </c>
      <c r="B5745" s="10">
        <v>6.31</v>
      </c>
      <c r="C5745" s="10">
        <v>1</v>
      </c>
    </row>
    <row r="5746" spans="1:3" x14ac:dyDescent="0.3">
      <c r="A5746" s="17" t="s">
        <v>12324</v>
      </c>
      <c r="B5746" s="10">
        <v>6.31</v>
      </c>
      <c r="C5746" s="10">
        <v>1</v>
      </c>
    </row>
    <row r="5747" spans="1:3" x14ac:dyDescent="0.3">
      <c r="A5747" s="16" t="s">
        <v>12327</v>
      </c>
      <c r="B5747" s="10">
        <v>6.3079999999999998</v>
      </c>
      <c r="C5747" s="10">
        <v>1</v>
      </c>
    </row>
    <row r="5748" spans="1:3" x14ac:dyDescent="0.3">
      <c r="A5748" s="17" t="s">
        <v>12328</v>
      </c>
      <c r="B5748" s="10">
        <v>6.3079999999999998</v>
      </c>
      <c r="C5748" s="10">
        <v>1</v>
      </c>
    </row>
    <row r="5749" spans="1:3" x14ac:dyDescent="0.3">
      <c r="A5749" s="16" t="s">
        <v>12333</v>
      </c>
      <c r="B5749" s="10">
        <v>6.3040000000000003</v>
      </c>
      <c r="C5749" s="10">
        <v>1</v>
      </c>
    </row>
    <row r="5750" spans="1:3" x14ac:dyDescent="0.3">
      <c r="A5750" s="17" t="s">
        <v>12334</v>
      </c>
      <c r="B5750" s="10">
        <v>6.3040000000000003</v>
      </c>
      <c r="C5750" s="10">
        <v>1</v>
      </c>
    </row>
    <row r="5751" spans="1:3" x14ac:dyDescent="0.3">
      <c r="A5751" s="16" t="s">
        <v>12335</v>
      </c>
      <c r="B5751" s="10">
        <v>6.3029999999999999</v>
      </c>
      <c r="C5751" s="10">
        <v>1</v>
      </c>
    </row>
    <row r="5752" spans="1:3" x14ac:dyDescent="0.3">
      <c r="A5752" s="17" t="s">
        <v>12336</v>
      </c>
      <c r="B5752" s="10">
        <v>6.3029999999999999</v>
      </c>
      <c r="C5752" s="10">
        <v>1</v>
      </c>
    </row>
    <row r="5753" spans="1:3" x14ac:dyDescent="0.3">
      <c r="A5753" s="16" t="s">
        <v>12340</v>
      </c>
      <c r="B5753" s="10">
        <v>6.3010000000000002</v>
      </c>
      <c r="C5753" s="10">
        <v>1</v>
      </c>
    </row>
    <row r="5754" spans="1:3" x14ac:dyDescent="0.3">
      <c r="A5754" s="17" t="s">
        <v>12341</v>
      </c>
      <c r="B5754" s="10">
        <v>6.3010000000000002</v>
      </c>
      <c r="C5754" s="10">
        <v>1</v>
      </c>
    </row>
    <row r="5755" spans="1:3" x14ac:dyDescent="0.3">
      <c r="A5755" s="16" t="s">
        <v>12343</v>
      </c>
      <c r="B5755" s="10">
        <v>6.3</v>
      </c>
      <c r="C5755" s="10">
        <v>1</v>
      </c>
    </row>
    <row r="5756" spans="1:3" x14ac:dyDescent="0.3">
      <c r="A5756" s="17" t="s">
        <v>12344</v>
      </c>
      <c r="B5756" s="10">
        <v>6.3</v>
      </c>
      <c r="C5756" s="10">
        <v>1</v>
      </c>
    </row>
    <row r="5757" spans="1:3" x14ac:dyDescent="0.3">
      <c r="A5757" s="16" t="s">
        <v>12349</v>
      </c>
      <c r="B5757" s="10">
        <v>6.2930000000000001</v>
      </c>
      <c r="C5757" s="10">
        <v>1</v>
      </c>
    </row>
    <row r="5758" spans="1:3" x14ac:dyDescent="0.3">
      <c r="A5758" s="17" t="s">
        <v>8781</v>
      </c>
      <c r="B5758" s="10">
        <v>6.2930000000000001</v>
      </c>
      <c r="C5758" s="10">
        <v>1</v>
      </c>
    </row>
    <row r="5759" spans="1:3" x14ac:dyDescent="0.3">
      <c r="A5759" s="16" t="s">
        <v>12351</v>
      </c>
      <c r="B5759" s="10">
        <v>6.2880000000000003</v>
      </c>
      <c r="C5759" s="10">
        <v>1</v>
      </c>
    </row>
    <row r="5760" spans="1:3" x14ac:dyDescent="0.3">
      <c r="A5760" s="17" t="s">
        <v>10346</v>
      </c>
      <c r="B5760" s="10">
        <v>6.2880000000000003</v>
      </c>
      <c r="C5760" s="10">
        <v>1</v>
      </c>
    </row>
    <row r="5761" spans="1:3" x14ac:dyDescent="0.3">
      <c r="A5761" s="16" t="s">
        <v>12359</v>
      </c>
      <c r="B5761" s="10">
        <v>6.27</v>
      </c>
      <c r="C5761" s="10">
        <v>1</v>
      </c>
    </row>
    <row r="5762" spans="1:3" x14ac:dyDescent="0.3">
      <c r="A5762" s="17" t="s">
        <v>12360</v>
      </c>
      <c r="B5762" s="10">
        <v>6.27</v>
      </c>
      <c r="C5762" s="10">
        <v>1</v>
      </c>
    </row>
    <row r="5763" spans="1:3" x14ac:dyDescent="0.3">
      <c r="A5763" s="16" t="s">
        <v>12363</v>
      </c>
      <c r="B5763" s="10">
        <v>6.2649999999999997</v>
      </c>
      <c r="C5763" s="10">
        <v>1</v>
      </c>
    </row>
    <row r="5764" spans="1:3" x14ac:dyDescent="0.3">
      <c r="A5764" s="17" t="s">
        <v>12364</v>
      </c>
      <c r="B5764" s="10">
        <v>6.2649999999999997</v>
      </c>
      <c r="C5764" s="10">
        <v>1</v>
      </c>
    </row>
    <row r="5765" spans="1:3" x14ac:dyDescent="0.3">
      <c r="A5765" s="16" t="s">
        <v>12372</v>
      </c>
      <c r="B5765" s="10">
        <v>6.2569999999999997</v>
      </c>
      <c r="C5765" s="10">
        <v>1</v>
      </c>
    </row>
    <row r="5766" spans="1:3" x14ac:dyDescent="0.3">
      <c r="A5766" s="17" t="s">
        <v>12373</v>
      </c>
      <c r="B5766" s="10">
        <v>6.2569999999999997</v>
      </c>
      <c r="C5766" s="10">
        <v>1</v>
      </c>
    </row>
    <row r="5767" spans="1:3" x14ac:dyDescent="0.3">
      <c r="A5767" s="16" t="s">
        <v>12374</v>
      </c>
      <c r="B5767" s="10">
        <v>6.2460000000000004</v>
      </c>
      <c r="C5767" s="10">
        <v>1</v>
      </c>
    </row>
    <row r="5768" spans="1:3" x14ac:dyDescent="0.3">
      <c r="A5768" s="17" t="s">
        <v>12375</v>
      </c>
      <c r="B5768" s="10">
        <v>6.2460000000000004</v>
      </c>
      <c r="C5768" s="10">
        <v>1</v>
      </c>
    </row>
    <row r="5769" spans="1:3" x14ac:dyDescent="0.3">
      <c r="A5769" s="16" t="s">
        <v>12378</v>
      </c>
      <c r="B5769" s="10">
        <v>6.2439999999999998</v>
      </c>
      <c r="C5769" s="10">
        <v>1</v>
      </c>
    </row>
    <row r="5770" spans="1:3" x14ac:dyDescent="0.3">
      <c r="A5770" s="17" t="s">
        <v>12379</v>
      </c>
      <c r="B5770" s="10">
        <v>6.2439999999999998</v>
      </c>
      <c r="C5770" s="10">
        <v>1</v>
      </c>
    </row>
    <row r="5771" spans="1:3" x14ac:dyDescent="0.3">
      <c r="A5771" s="16" t="s">
        <v>12376</v>
      </c>
      <c r="B5771" s="10">
        <v>6.2439999999999998</v>
      </c>
      <c r="C5771" s="10">
        <v>1</v>
      </c>
    </row>
    <row r="5772" spans="1:3" x14ac:dyDescent="0.3">
      <c r="A5772" s="17" t="s">
        <v>12377</v>
      </c>
      <c r="B5772" s="10">
        <v>6.2439999999999998</v>
      </c>
      <c r="C5772" s="10">
        <v>1</v>
      </c>
    </row>
    <row r="5773" spans="1:3" x14ac:dyDescent="0.3">
      <c r="A5773" s="16" t="s">
        <v>12380</v>
      </c>
      <c r="B5773" s="10">
        <v>6.2439999999999998</v>
      </c>
      <c r="C5773" s="10">
        <v>1</v>
      </c>
    </row>
    <row r="5774" spans="1:3" x14ac:dyDescent="0.3">
      <c r="A5774" s="17" t="s">
        <v>12381</v>
      </c>
      <c r="B5774" s="10">
        <v>6.2439999999999998</v>
      </c>
      <c r="C5774" s="10">
        <v>1</v>
      </c>
    </row>
    <row r="5775" spans="1:3" x14ac:dyDescent="0.3">
      <c r="A5775" s="16" t="s">
        <v>12383</v>
      </c>
      <c r="B5775" s="10">
        <v>6.2380000000000004</v>
      </c>
      <c r="C5775" s="10">
        <v>1</v>
      </c>
    </row>
    <row r="5776" spans="1:3" x14ac:dyDescent="0.3">
      <c r="A5776" s="17" t="s">
        <v>12384</v>
      </c>
      <c r="B5776" s="10">
        <v>6.2380000000000004</v>
      </c>
      <c r="C5776" s="10">
        <v>1</v>
      </c>
    </row>
    <row r="5777" spans="1:3" x14ac:dyDescent="0.3">
      <c r="A5777" s="16" t="s">
        <v>12395</v>
      </c>
      <c r="B5777" s="10">
        <v>6.2249999999999996</v>
      </c>
      <c r="C5777" s="10">
        <v>1</v>
      </c>
    </row>
    <row r="5778" spans="1:3" x14ac:dyDescent="0.3">
      <c r="A5778" s="17" t="s">
        <v>12396</v>
      </c>
      <c r="B5778" s="10">
        <v>6.2249999999999996</v>
      </c>
      <c r="C5778" s="10">
        <v>1</v>
      </c>
    </row>
    <row r="5779" spans="1:3" x14ac:dyDescent="0.3">
      <c r="A5779" s="16" t="s">
        <v>12402</v>
      </c>
      <c r="B5779" s="10">
        <v>6.2160000000000002</v>
      </c>
      <c r="C5779" s="10">
        <v>1</v>
      </c>
    </row>
    <row r="5780" spans="1:3" x14ac:dyDescent="0.3">
      <c r="A5780" s="17" t="s">
        <v>12403</v>
      </c>
      <c r="B5780" s="10">
        <v>6.2160000000000002</v>
      </c>
      <c r="C5780" s="10">
        <v>1</v>
      </c>
    </row>
    <row r="5781" spans="1:3" x14ac:dyDescent="0.3">
      <c r="A5781" s="16" t="s">
        <v>12405</v>
      </c>
      <c r="B5781" s="10">
        <v>6.2130000000000001</v>
      </c>
      <c r="C5781" s="10">
        <v>1</v>
      </c>
    </row>
    <row r="5782" spans="1:3" x14ac:dyDescent="0.3">
      <c r="A5782" s="17" t="s">
        <v>11524</v>
      </c>
      <c r="B5782" s="10">
        <v>6.2130000000000001</v>
      </c>
      <c r="C5782" s="10">
        <v>1</v>
      </c>
    </row>
    <row r="5783" spans="1:3" x14ac:dyDescent="0.3">
      <c r="A5783" s="16" t="s">
        <v>12408</v>
      </c>
      <c r="B5783" s="10">
        <v>6.2089999999999996</v>
      </c>
      <c r="C5783" s="10">
        <v>1</v>
      </c>
    </row>
    <row r="5784" spans="1:3" x14ac:dyDescent="0.3">
      <c r="A5784" s="17" t="s">
        <v>12409</v>
      </c>
      <c r="B5784" s="10">
        <v>6.2089999999999996</v>
      </c>
      <c r="C5784" s="10">
        <v>1</v>
      </c>
    </row>
    <row r="5785" spans="1:3" x14ac:dyDescent="0.3">
      <c r="A5785" s="16" t="s">
        <v>12410</v>
      </c>
      <c r="B5785" s="10">
        <v>6.2069999999999999</v>
      </c>
      <c r="C5785" s="10">
        <v>1</v>
      </c>
    </row>
    <row r="5786" spans="1:3" x14ac:dyDescent="0.3">
      <c r="A5786" s="17" t="s">
        <v>12411</v>
      </c>
      <c r="B5786" s="10">
        <v>6.2069999999999999</v>
      </c>
      <c r="C5786" s="10">
        <v>1</v>
      </c>
    </row>
    <row r="5787" spans="1:3" x14ac:dyDescent="0.3">
      <c r="A5787" s="16" t="s">
        <v>12413</v>
      </c>
      <c r="B5787" s="10">
        <v>6.2050000000000001</v>
      </c>
      <c r="C5787" s="10">
        <v>1</v>
      </c>
    </row>
    <row r="5788" spans="1:3" x14ac:dyDescent="0.3">
      <c r="A5788" s="17" t="s">
        <v>9682</v>
      </c>
      <c r="B5788" s="10">
        <v>6.2050000000000001</v>
      </c>
      <c r="C5788" s="10">
        <v>1</v>
      </c>
    </row>
    <row r="5789" spans="1:3" x14ac:dyDescent="0.3">
      <c r="A5789" s="16" t="s">
        <v>12424</v>
      </c>
      <c r="B5789" s="10">
        <v>6.1870000000000003</v>
      </c>
      <c r="C5789" s="10">
        <v>1</v>
      </c>
    </row>
    <row r="5790" spans="1:3" x14ac:dyDescent="0.3">
      <c r="A5790" s="17" t="s">
        <v>12425</v>
      </c>
      <c r="B5790" s="10">
        <v>6.1870000000000003</v>
      </c>
      <c r="C5790" s="10">
        <v>1</v>
      </c>
    </row>
    <row r="5791" spans="1:3" x14ac:dyDescent="0.3">
      <c r="A5791" s="16" t="s">
        <v>12426</v>
      </c>
      <c r="B5791" s="10">
        <v>6.1840000000000002</v>
      </c>
      <c r="C5791" s="10">
        <v>1</v>
      </c>
    </row>
    <row r="5792" spans="1:3" x14ac:dyDescent="0.3">
      <c r="A5792" s="17" t="s">
        <v>12427</v>
      </c>
      <c r="B5792" s="10">
        <v>6.1840000000000002</v>
      </c>
      <c r="C5792" s="10">
        <v>1</v>
      </c>
    </row>
    <row r="5793" spans="1:3" x14ac:dyDescent="0.3">
      <c r="A5793" s="16" t="s">
        <v>12428</v>
      </c>
      <c r="B5793" s="10">
        <v>6.1829999999999998</v>
      </c>
      <c r="C5793" s="10">
        <v>1</v>
      </c>
    </row>
    <row r="5794" spans="1:3" x14ac:dyDescent="0.3">
      <c r="A5794" s="17" t="s">
        <v>12429</v>
      </c>
      <c r="B5794" s="10">
        <v>6.1829999999999998</v>
      </c>
      <c r="C5794" s="10">
        <v>1</v>
      </c>
    </row>
    <row r="5795" spans="1:3" x14ac:dyDescent="0.3">
      <c r="A5795" s="16" t="s">
        <v>12431</v>
      </c>
      <c r="B5795" s="10">
        <v>6.18</v>
      </c>
      <c r="C5795" s="10">
        <v>1</v>
      </c>
    </row>
    <row r="5796" spans="1:3" x14ac:dyDescent="0.3">
      <c r="A5796" s="17" t="s">
        <v>12432</v>
      </c>
      <c r="B5796" s="10">
        <v>6.18</v>
      </c>
      <c r="C5796" s="10">
        <v>1</v>
      </c>
    </row>
    <row r="5797" spans="1:3" x14ac:dyDescent="0.3">
      <c r="A5797" s="16" t="s">
        <v>12434</v>
      </c>
      <c r="B5797" s="10">
        <v>6.1790000000000003</v>
      </c>
      <c r="C5797" s="10">
        <v>1</v>
      </c>
    </row>
    <row r="5798" spans="1:3" x14ac:dyDescent="0.3">
      <c r="A5798" s="17" t="s">
        <v>12435</v>
      </c>
      <c r="B5798" s="10">
        <v>6.1790000000000003</v>
      </c>
      <c r="C5798" s="10">
        <v>1</v>
      </c>
    </row>
    <row r="5799" spans="1:3" x14ac:dyDescent="0.3">
      <c r="A5799" s="16" t="s">
        <v>12438</v>
      </c>
      <c r="B5799" s="10">
        <v>6.173</v>
      </c>
      <c r="C5799" s="10">
        <v>1</v>
      </c>
    </row>
    <row r="5800" spans="1:3" x14ac:dyDescent="0.3">
      <c r="A5800" s="17" t="s">
        <v>12439</v>
      </c>
      <c r="B5800" s="10">
        <v>6.173</v>
      </c>
      <c r="C5800" s="10">
        <v>1</v>
      </c>
    </row>
    <row r="5801" spans="1:3" x14ac:dyDescent="0.3">
      <c r="A5801" s="16" t="s">
        <v>12441</v>
      </c>
      <c r="B5801" s="10">
        <v>6.17</v>
      </c>
      <c r="C5801" s="10">
        <v>1</v>
      </c>
    </row>
    <row r="5802" spans="1:3" x14ac:dyDescent="0.3">
      <c r="A5802" s="17" t="s">
        <v>12442</v>
      </c>
      <c r="B5802" s="10">
        <v>6.17</v>
      </c>
      <c r="C5802" s="10">
        <v>1</v>
      </c>
    </row>
    <row r="5803" spans="1:3" x14ac:dyDescent="0.3">
      <c r="A5803" s="16" t="s">
        <v>12452</v>
      </c>
      <c r="B5803" s="10">
        <v>6.1470000000000002</v>
      </c>
      <c r="C5803" s="10">
        <v>1</v>
      </c>
    </row>
    <row r="5804" spans="1:3" x14ac:dyDescent="0.3">
      <c r="A5804" s="17" t="s">
        <v>12453</v>
      </c>
      <c r="B5804" s="10">
        <v>6.1470000000000002</v>
      </c>
      <c r="C5804" s="10">
        <v>1</v>
      </c>
    </row>
    <row r="5805" spans="1:3" x14ac:dyDescent="0.3">
      <c r="A5805" s="16" t="s">
        <v>12454</v>
      </c>
      <c r="B5805" s="10">
        <v>6.1440000000000001</v>
      </c>
      <c r="C5805" s="10">
        <v>1</v>
      </c>
    </row>
    <row r="5806" spans="1:3" x14ac:dyDescent="0.3">
      <c r="A5806" s="17" t="s">
        <v>12455</v>
      </c>
      <c r="B5806" s="10">
        <v>6.1440000000000001</v>
      </c>
      <c r="C5806" s="10">
        <v>1</v>
      </c>
    </row>
    <row r="5807" spans="1:3" x14ac:dyDescent="0.3">
      <c r="A5807" s="16" t="s">
        <v>12460</v>
      </c>
      <c r="B5807" s="10">
        <v>6.1269999999999998</v>
      </c>
      <c r="C5807" s="10">
        <v>1</v>
      </c>
    </row>
    <row r="5808" spans="1:3" x14ac:dyDescent="0.3">
      <c r="A5808" s="17" t="s">
        <v>12461</v>
      </c>
      <c r="B5808" s="10">
        <v>6.1269999999999998</v>
      </c>
      <c r="C5808" s="10">
        <v>1</v>
      </c>
    </row>
    <row r="5809" spans="1:3" x14ac:dyDescent="0.3">
      <c r="A5809" s="16" t="s">
        <v>12470</v>
      </c>
      <c r="B5809" s="10">
        <v>6.117</v>
      </c>
      <c r="C5809" s="10">
        <v>1</v>
      </c>
    </row>
    <row r="5810" spans="1:3" x14ac:dyDescent="0.3">
      <c r="A5810" s="17" t="s">
        <v>12471</v>
      </c>
      <c r="B5810" s="10">
        <v>6.117</v>
      </c>
      <c r="C5810" s="10">
        <v>1</v>
      </c>
    </row>
    <row r="5811" spans="1:3" x14ac:dyDescent="0.3">
      <c r="A5811" s="16" t="s">
        <v>12474</v>
      </c>
      <c r="B5811" s="10">
        <v>6.1139999999999999</v>
      </c>
      <c r="C5811" s="10">
        <v>1</v>
      </c>
    </row>
    <row r="5812" spans="1:3" x14ac:dyDescent="0.3">
      <c r="A5812" s="17" t="s">
        <v>12475</v>
      </c>
      <c r="B5812" s="10">
        <v>6.1139999999999999</v>
      </c>
      <c r="C5812" s="10">
        <v>1</v>
      </c>
    </row>
    <row r="5813" spans="1:3" x14ac:dyDescent="0.3">
      <c r="A5813" s="16" t="s">
        <v>12478</v>
      </c>
      <c r="B5813" s="10">
        <v>6.1109999999999998</v>
      </c>
      <c r="C5813" s="10">
        <v>1</v>
      </c>
    </row>
    <row r="5814" spans="1:3" x14ac:dyDescent="0.3">
      <c r="A5814" s="17" t="s">
        <v>12479</v>
      </c>
      <c r="B5814" s="10">
        <v>6.1109999999999998</v>
      </c>
      <c r="C5814" s="10">
        <v>1</v>
      </c>
    </row>
    <row r="5815" spans="1:3" x14ac:dyDescent="0.3">
      <c r="A5815" s="16" t="s">
        <v>12484</v>
      </c>
      <c r="B5815" s="10">
        <v>6.1050000000000004</v>
      </c>
      <c r="C5815" s="10">
        <v>1</v>
      </c>
    </row>
    <row r="5816" spans="1:3" x14ac:dyDescent="0.3">
      <c r="A5816" s="17" t="s">
        <v>12485</v>
      </c>
      <c r="B5816" s="10">
        <v>6.1050000000000004</v>
      </c>
      <c r="C5816" s="10">
        <v>1</v>
      </c>
    </row>
    <row r="5817" spans="1:3" x14ac:dyDescent="0.3">
      <c r="A5817" s="16" t="s">
        <v>12487</v>
      </c>
      <c r="B5817" s="10">
        <v>6.1</v>
      </c>
      <c r="C5817" s="10">
        <v>1</v>
      </c>
    </row>
    <row r="5818" spans="1:3" x14ac:dyDescent="0.3">
      <c r="A5818" s="17" t="s">
        <v>12488</v>
      </c>
      <c r="B5818" s="10">
        <v>6.1</v>
      </c>
      <c r="C5818" s="10">
        <v>1</v>
      </c>
    </row>
    <row r="5819" spans="1:3" x14ac:dyDescent="0.3">
      <c r="A5819" s="16" t="s">
        <v>12491</v>
      </c>
      <c r="B5819" s="10">
        <v>6.0940000000000003</v>
      </c>
      <c r="C5819" s="10">
        <v>1</v>
      </c>
    </row>
    <row r="5820" spans="1:3" x14ac:dyDescent="0.3">
      <c r="A5820" s="17" t="s">
        <v>12492</v>
      </c>
      <c r="B5820" s="10">
        <v>6.0940000000000003</v>
      </c>
      <c r="C5820" s="10">
        <v>1</v>
      </c>
    </row>
    <row r="5821" spans="1:3" x14ac:dyDescent="0.3">
      <c r="A5821" s="16" t="s">
        <v>12502</v>
      </c>
      <c r="B5821" s="10">
        <v>6.0810000000000004</v>
      </c>
      <c r="C5821" s="10">
        <v>1</v>
      </c>
    </row>
    <row r="5822" spans="1:3" x14ac:dyDescent="0.3">
      <c r="A5822" s="17" t="s">
        <v>12503</v>
      </c>
      <c r="B5822" s="10">
        <v>6.0810000000000004</v>
      </c>
      <c r="C5822" s="10">
        <v>1</v>
      </c>
    </row>
    <row r="5823" spans="1:3" x14ac:dyDescent="0.3">
      <c r="A5823" s="16" t="s">
        <v>12500</v>
      </c>
      <c r="B5823" s="10">
        <v>6.0810000000000004</v>
      </c>
      <c r="C5823" s="10">
        <v>1</v>
      </c>
    </row>
    <row r="5824" spans="1:3" x14ac:dyDescent="0.3">
      <c r="A5824" s="17" t="s">
        <v>12501</v>
      </c>
      <c r="B5824" s="10">
        <v>6.0810000000000004</v>
      </c>
      <c r="C5824" s="10">
        <v>1</v>
      </c>
    </row>
    <row r="5825" spans="1:3" x14ac:dyDescent="0.3">
      <c r="A5825" s="16" t="s">
        <v>12504</v>
      </c>
      <c r="B5825" s="10">
        <v>6.08</v>
      </c>
      <c r="C5825" s="10">
        <v>1</v>
      </c>
    </row>
    <row r="5826" spans="1:3" x14ac:dyDescent="0.3">
      <c r="A5826" s="17" t="s">
        <v>12505</v>
      </c>
      <c r="B5826" s="10">
        <v>6.08</v>
      </c>
      <c r="C5826" s="10">
        <v>1</v>
      </c>
    </row>
    <row r="5827" spans="1:3" x14ac:dyDescent="0.3">
      <c r="A5827" s="16" t="s">
        <v>12507</v>
      </c>
      <c r="B5827" s="10">
        <v>6.0759999999999996</v>
      </c>
      <c r="C5827" s="10">
        <v>1</v>
      </c>
    </row>
    <row r="5828" spans="1:3" x14ac:dyDescent="0.3">
      <c r="A5828" s="17" t="s">
        <v>12508</v>
      </c>
      <c r="B5828" s="10">
        <v>6.0759999999999996</v>
      </c>
      <c r="C5828" s="10">
        <v>1</v>
      </c>
    </row>
    <row r="5829" spans="1:3" x14ac:dyDescent="0.3">
      <c r="A5829" s="16" t="s">
        <v>12520</v>
      </c>
      <c r="B5829" s="10">
        <v>6.0570000000000004</v>
      </c>
      <c r="C5829" s="10">
        <v>1</v>
      </c>
    </row>
    <row r="5830" spans="1:3" x14ac:dyDescent="0.3">
      <c r="A5830" s="17" t="s">
        <v>12521</v>
      </c>
      <c r="B5830" s="10">
        <v>6.0570000000000004</v>
      </c>
      <c r="C5830" s="10">
        <v>1</v>
      </c>
    </row>
    <row r="5831" spans="1:3" x14ac:dyDescent="0.3">
      <c r="A5831" s="16" t="s">
        <v>12523</v>
      </c>
      <c r="B5831" s="10">
        <v>6.0549999999999997</v>
      </c>
      <c r="C5831" s="10">
        <v>1</v>
      </c>
    </row>
    <row r="5832" spans="1:3" x14ac:dyDescent="0.3">
      <c r="A5832" s="17" t="s">
        <v>12524</v>
      </c>
      <c r="B5832" s="10">
        <v>6.0549999999999997</v>
      </c>
      <c r="C5832" s="10">
        <v>1</v>
      </c>
    </row>
    <row r="5833" spans="1:3" x14ac:dyDescent="0.3">
      <c r="A5833" s="16" t="s">
        <v>12527</v>
      </c>
      <c r="B5833" s="10">
        <v>6.0510000000000002</v>
      </c>
      <c r="C5833" s="10">
        <v>1</v>
      </c>
    </row>
    <row r="5834" spans="1:3" x14ac:dyDescent="0.3">
      <c r="A5834" s="17" t="s">
        <v>12528</v>
      </c>
      <c r="B5834" s="10">
        <v>6.0510000000000002</v>
      </c>
      <c r="C5834" s="10">
        <v>1</v>
      </c>
    </row>
    <row r="5835" spans="1:3" x14ac:dyDescent="0.3">
      <c r="A5835" s="16" t="s">
        <v>12529</v>
      </c>
      <c r="B5835" s="10">
        <v>6.0510000000000002</v>
      </c>
      <c r="C5835" s="10">
        <v>1</v>
      </c>
    </row>
    <row r="5836" spans="1:3" x14ac:dyDescent="0.3">
      <c r="A5836" s="17" t="s">
        <v>12530</v>
      </c>
      <c r="B5836" s="10">
        <v>6.0510000000000002</v>
      </c>
      <c r="C5836" s="10">
        <v>1</v>
      </c>
    </row>
    <row r="5837" spans="1:3" x14ac:dyDescent="0.3">
      <c r="A5837" s="16" t="s">
        <v>12532</v>
      </c>
      <c r="B5837" s="10">
        <v>6.0469999999999997</v>
      </c>
      <c r="C5837" s="10">
        <v>1</v>
      </c>
    </row>
    <row r="5838" spans="1:3" x14ac:dyDescent="0.3">
      <c r="A5838" s="17" t="s">
        <v>12533</v>
      </c>
      <c r="B5838" s="10">
        <v>6.0469999999999997</v>
      </c>
      <c r="C5838" s="10">
        <v>1</v>
      </c>
    </row>
    <row r="5839" spans="1:3" x14ac:dyDescent="0.3">
      <c r="A5839" s="16" t="s">
        <v>12534</v>
      </c>
      <c r="B5839" s="10">
        <v>6.0449999999999999</v>
      </c>
      <c r="C5839" s="10">
        <v>1</v>
      </c>
    </row>
    <row r="5840" spans="1:3" x14ac:dyDescent="0.3">
      <c r="A5840" s="17" t="s">
        <v>12535</v>
      </c>
      <c r="B5840" s="10">
        <v>6.0449999999999999</v>
      </c>
      <c r="C5840" s="10">
        <v>1</v>
      </c>
    </row>
    <row r="5841" spans="1:3" x14ac:dyDescent="0.3">
      <c r="A5841" s="16" t="s">
        <v>12545</v>
      </c>
      <c r="B5841" s="10">
        <v>6.0339999999999998</v>
      </c>
      <c r="C5841" s="10">
        <v>1</v>
      </c>
    </row>
    <row r="5842" spans="1:3" x14ac:dyDescent="0.3">
      <c r="A5842" s="17" t="s">
        <v>12546</v>
      </c>
      <c r="B5842" s="10">
        <v>6.0339999999999998</v>
      </c>
      <c r="C5842" s="10">
        <v>1</v>
      </c>
    </row>
    <row r="5843" spans="1:3" x14ac:dyDescent="0.3">
      <c r="A5843" s="16" t="s">
        <v>12551</v>
      </c>
      <c r="B5843" s="10">
        <v>6.03</v>
      </c>
      <c r="C5843" s="10">
        <v>1</v>
      </c>
    </row>
    <row r="5844" spans="1:3" x14ac:dyDescent="0.3">
      <c r="A5844" s="17" t="s">
        <v>12552</v>
      </c>
      <c r="B5844" s="10">
        <v>6.03</v>
      </c>
      <c r="C5844" s="10">
        <v>1</v>
      </c>
    </row>
    <row r="5845" spans="1:3" x14ac:dyDescent="0.3">
      <c r="A5845" s="16" t="s">
        <v>12555</v>
      </c>
      <c r="B5845" s="10">
        <v>6.0289999999999999</v>
      </c>
      <c r="C5845" s="10">
        <v>1</v>
      </c>
    </row>
    <row r="5846" spans="1:3" x14ac:dyDescent="0.3">
      <c r="A5846" s="17" t="s">
        <v>12556</v>
      </c>
      <c r="B5846" s="10">
        <v>6.0289999999999999</v>
      </c>
      <c r="C5846" s="10">
        <v>1</v>
      </c>
    </row>
    <row r="5847" spans="1:3" x14ac:dyDescent="0.3">
      <c r="A5847" s="16" t="s">
        <v>12558</v>
      </c>
      <c r="B5847" s="10">
        <v>6.0270000000000001</v>
      </c>
      <c r="C5847" s="10">
        <v>1</v>
      </c>
    </row>
    <row r="5848" spans="1:3" x14ac:dyDescent="0.3">
      <c r="A5848" s="17" t="s">
        <v>12559</v>
      </c>
      <c r="B5848" s="10">
        <v>6.0270000000000001</v>
      </c>
      <c r="C5848" s="10">
        <v>1</v>
      </c>
    </row>
    <row r="5849" spans="1:3" x14ac:dyDescent="0.3">
      <c r="A5849" s="16" t="s">
        <v>12560</v>
      </c>
      <c r="B5849" s="10">
        <v>6.0270000000000001</v>
      </c>
      <c r="C5849" s="10">
        <v>1</v>
      </c>
    </row>
    <row r="5850" spans="1:3" x14ac:dyDescent="0.3">
      <c r="A5850" s="17" t="s">
        <v>12561</v>
      </c>
      <c r="B5850" s="10">
        <v>6.0270000000000001</v>
      </c>
      <c r="C5850" s="10">
        <v>1</v>
      </c>
    </row>
    <row r="5851" spans="1:3" x14ac:dyDescent="0.3">
      <c r="A5851" s="16" t="s">
        <v>12562</v>
      </c>
      <c r="B5851" s="10">
        <v>6.0250000000000004</v>
      </c>
      <c r="C5851" s="10">
        <v>1</v>
      </c>
    </row>
    <row r="5852" spans="1:3" x14ac:dyDescent="0.3">
      <c r="A5852" s="17" t="s">
        <v>12563</v>
      </c>
      <c r="B5852" s="10">
        <v>6.0250000000000004</v>
      </c>
      <c r="C5852" s="10">
        <v>1</v>
      </c>
    </row>
    <row r="5853" spans="1:3" x14ac:dyDescent="0.3">
      <c r="A5853" s="16" t="s">
        <v>12564</v>
      </c>
      <c r="B5853" s="10">
        <v>6.0250000000000004</v>
      </c>
      <c r="C5853" s="10">
        <v>1</v>
      </c>
    </row>
    <row r="5854" spans="1:3" x14ac:dyDescent="0.3">
      <c r="A5854" s="17" t="s">
        <v>12565</v>
      </c>
      <c r="B5854" s="10">
        <v>6.0250000000000004</v>
      </c>
      <c r="C5854" s="10">
        <v>1</v>
      </c>
    </row>
    <row r="5855" spans="1:3" x14ac:dyDescent="0.3">
      <c r="A5855" s="16" t="s">
        <v>12566</v>
      </c>
      <c r="B5855" s="10">
        <v>6.0250000000000004</v>
      </c>
      <c r="C5855" s="10">
        <v>1</v>
      </c>
    </row>
    <row r="5856" spans="1:3" x14ac:dyDescent="0.3">
      <c r="A5856" s="17" t="s">
        <v>12567</v>
      </c>
      <c r="B5856" s="10">
        <v>6.0250000000000004</v>
      </c>
      <c r="C5856" s="10">
        <v>1</v>
      </c>
    </row>
    <row r="5857" spans="1:3" x14ac:dyDescent="0.3">
      <c r="A5857" s="16" t="s">
        <v>12568</v>
      </c>
      <c r="B5857" s="10">
        <v>6.024</v>
      </c>
      <c r="C5857" s="10">
        <v>1</v>
      </c>
    </row>
    <row r="5858" spans="1:3" x14ac:dyDescent="0.3">
      <c r="A5858" s="17" t="s">
        <v>12569</v>
      </c>
      <c r="B5858" s="10">
        <v>6.024</v>
      </c>
      <c r="C5858" s="10">
        <v>1</v>
      </c>
    </row>
    <row r="5859" spans="1:3" x14ac:dyDescent="0.3">
      <c r="A5859" s="16" t="s">
        <v>12571</v>
      </c>
      <c r="B5859" s="10">
        <v>6.0229999999999997</v>
      </c>
      <c r="C5859" s="10">
        <v>1</v>
      </c>
    </row>
    <row r="5860" spans="1:3" x14ac:dyDescent="0.3">
      <c r="A5860" s="17" t="s">
        <v>12572</v>
      </c>
      <c r="B5860" s="10">
        <v>6.0229999999999997</v>
      </c>
      <c r="C5860" s="10">
        <v>1</v>
      </c>
    </row>
    <row r="5861" spans="1:3" x14ac:dyDescent="0.3">
      <c r="A5861" s="16" t="s">
        <v>12574</v>
      </c>
      <c r="B5861" s="10">
        <v>6.0209999999999999</v>
      </c>
      <c r="C5861" s="10">
        <v>1</v>
      </c>
    </row>
    <row r="5862" spans="1:3" x14ac:dyDescent="0.3">
      <c r="A5862" s="17" t="s">
        <v>12575</v>
      </c>
      <c r="B5862" s="10">
        <v>6.0209999999999999</v>
      </c>
      <c r="C5862" s="10">
        <v>1</v>
      </c>
    </row>
    <row r="5863" spans="1:3" x14ac:dyDescent="0.3">
      <c r="A5863" s="16" t="s">
        <v>12577</v>
      </c>
      <c r="B5863" s="10">
        <v>6.02</v>
      </c>
      <c r="C5863" s="10">
        <v>1</v>
      </c>
    </row>
    <row r="5864" spans="1:3" x14ac:dyDescent="0.3">
      <c r="A5864" s="17" t="s">
        <v>12578</v>
      </c>
      <c r="B5864" s="10">
        <v>6.02</v>
      </c>
      <c r="C5864" s="10">
        <v>1</v>
      </c>
    </row>
    <row r="5865" spans="1:3" x14ac:dyDescent="0.3">
      <c r="A5865" s="16" t="s">
        <v>12582</v>
      </c>
      <c r="B5865" s="10">
        <v>6.0179999999999998</v>
      </c>
      <c r="C5865" s="10">
        <v>1</v>
      </c>
    </row>
    <row r="5866" spans="1:3" x14ac:dyDescent="0.3">
      <c r="A5866" s="17" t="s">
        <v>12583</v>
      </c>
      <c r="B5866" s="10">
        <v>6.0179999999999998</v>
      </c>
      <c r="C5866" s="10">
        <v>1</v>
      </c>
    </row>
    <row r="5867" spans="1:3" x14ac:dyDescent="0.3">
      <c r="A5867" s="16" t="s">
        <v>12579</v>
      </c>
      <c r="B5867" s="10">
        <v>6.0179999999999998</v>
      </c>
      <c r="C5867" s="10">
        <v>1</v>
      </c>
    </row>
    <row r="5868" spans="1:3" x14ac:dyDescent="0.3">
      <c r="A5868" s="17" t="s">
        <v>12580</v>
      </c>
      <c r="B5868" s="10">
        <v>6.0179999999999998</v>
      </c>
      <c r="C5868" s="10">
        <v>1</v>
      </c>
    </row>
    <row r="5869" spans="1:3" x14ac:dyDescent="0.3">
      <c r="A5869" s="16" t="s">
        <v>12584</v>
      </c>
      <c r="B5869" s="10">
        <v>6.0170000000000003</v>
      </c>
      <c r="C5869" s="10">
        <v>1</v>
      </c>
    </row>
    <row r="5870" spans="1:3" x14ac:dyDescent="0.3">
      <c r="A5870" s="17" t="s">
        <v>12585</v>
      </c>
      <c r="B5870" s="10">
        <v>6.0170000000000003</v>
      </c>
      <c r="C5870" s="10">
        <v>1</v>
      </c>
    </row>
    <row r="5871" spans="1:3" x14ac:dyDescent="0.3">
      <c r="A5871" s="16" t="s">
        <v>12599</v>
      </c>
      <c r="B5871" s="10">
        <v>6.0090000000000003</v>
      </c>
      <c r="C5871" s="10">
        <v>1</v>
      </c>
    </row>
    <row r="5872" spans="1:3" x14ac:dyDescent="0.3">
      <c r="A5872" s="17" t="s">
        <v>12600</v>
      </c>
      <c r="B5872" s="10">
        <v>6.0090000000000003</v>
      </c>
      <c r="C5872" s="10">
        <v>1</v>
      </c>
    </row>
    <row r="5873" spans="1:3" x14ac:dyDescent="0.3">
      <c r="A5873" s="16" t="s">
        <v>12603</v>
      </c>
      <c r="B5873" s="10">
        <v>6.0060000000000002</v>
      </c>
      <c r="C5873" s="10">
        <v>1</v>
      </c>
    </row>
    <row r="5874" spans="1:3" x14ac:dyDescent="0.3">
      <c r="A5874" s="17" t="s">
        <v>12604</v>
      </c>
      <c r="B5874" s="10">
        <v>6.0060000000000002</v>
      </c>
      <c r="C5874" s="10">
        <v>1</v>
      </c>
    </row>
    <row r="5875" spans="1:3" x14ac:dyDescent="0.3">
      <c r="A5875" s="16" t="s">
        <v>12601</v>
      </c>
      <c r="B5875" s="10">
        <v>6.0060000000000002</v>
      </c>
      <c r="C5875" s="10">
        <v>1</v>
      </c>
    </row>
    <row r="5876" spans="1:3" x14ac:dyDescent="0.3">
      <c r="A5876" s="17" t="s">
        <v>12602</v>
      </c>
      <c r="B5876" s="10">
        <v>6.0060000000000002</v>
      </c>
      <c r="C5876" s="10">
        <v>1</v>
      </c>
    </row>
    <row r="5877" spans="1:3" x14ac:dyDescent="0.3">
      <c r="A5877" s="16" t="s">
        <v>12606</v>
      </c>
      <c r="B5877" s="10">
        <v>5.9989999999999997</v>
      </c>
      <c r="C5877" s="10">
        <v>1</v>
      </c>
    </row>
    <row r="5878" spans="1:3" x14ac:dyDescent="0.3">
      <c r="A5878" s="17" t="s">
        <v>12607</v>
      </c>
      <c r="B5878" s="10">
        <v>5.9989999999999997</v>
      </c>
      <c r="C5878" s="10">
        <v>1</v>
      </c>
    </row>
    <row r="5879" spans="1:3" x14ac:dyDescent="0.3">
      <c r="A5879" s="16" t="s">
        <v>12617</v>
      </c>
      <c r="B5879" s="10">
        <v>5.9820000000000002</v>
      </c>
      <c r="C5879" s="10">
        <v>1</v>
      </c>
    </row>
    <row r="5880" spans="1:3" x14ac:dyDescent="0.3">
      <c r="A5880" s="17" t="s">
        <v>12618</v>
      </c>
      <c r="B5880" s="10">
        <v>5.9820000000000002</v>
      </c>
      <c r="C5880" s="10">
        <v>1</v>
      </c>
    </row>
    <row r="5881" spans="1:3" x14ac:dyDescent="0.3">
      <c r="A5881" s="16" t="s">
        <v>12640</v>
      </c>
      <c r="B5881" s="10">
        <v>5.952</v>
      </c>
      <c r="C5881" s="10">
        <v>1</v>
      </c>
    </row>
    <row r="5882" spans="1:3" x14ac:dyDescent="0.3">
      <c r="A5882" s="17" t="s">
        <v>12641</v>
      </c>
      <c r="B5882" s="10">
        <v>5.952</v>
      </c>
      <c r="C5882" s="10">
        <v>1</v>
      </c>
    </row>
    <row r="5883" spans="1:3" x14ac:dyDescent="0.3">
      <c r="A5883" s="16" t="s">
        <v>12650</v>
      </c>
      <c r="B5883" s="10">
        <v>5.9450000000000003</v>
      </c>
      <c r="C5883" s="10">
        <v>1</v>
      </c>
    </row>
    <row r="5884" spans="1:3" x14ac:dyDescent="0.3">
      <c r="A5884" s="17" t="s">
        <v>12651</v>
      </c>
      <c r="B5884" s="10">
        <v>5.9450000000000003</v>
      </c>
      <c r="C5884" s="10">
        <v>1</v>
      </c>
    </row>
    <row r="5885" spans="1:3" x14ac:dyDescent="0.3">
      <c r="A5885" s="16" t="s">
        <v>12648</v>
      </c>
      <c r="B5885" s="10">
        <v>5.9450000000000003</v>
      </c>
      <c r="C5885" s="10">
        <v>1</v>
      </c>
    </row>
    <row r="5886" spans="1:3" x14ac:dyDescent="0.3">
      <c r="A5886" s="17" t="s">
        <v>12649</v>
      </c>
      <c r="B5886" s="10">
        <v>5.9450000000000003</v>
      </c>
      <c r="C5886" s="10">
        <v>1</v>
      </c>
    </row>
    <row r="5887" spans="1:3" x14ac:dyDescent="0.3">
      <c r="A5887" s="16" t="s">
        <v>12656</v>
      </c>
      <c r="B5887" s="10">
        <v>5.9379999999999997</v>
      </c>
      <c r="C5887" s="10">
        <v>1</v>
      </c>
    </row>
    <row r="5888" spans="1:3" x14ac:dyDescent="0.3">
      <c r="A5888" s="17" t="s">
        <v>12657</v>
      </c>
      <c r="B5888" s="10">
        <v>5.9379999999999997</v>
      </c>
      <c r="C5888" s="10">
        <v>1</v>
      </c>
    </row>
    <row r="5889" spans="1:3" x14ac:dyDescent="0.3">
      <c r="A5889" s="16" t="s">
        <v>12663</v>
      </c>
      <c r="B5889" s="10">
        <v>5.9340000000000002</v>
      </c>
      <c r="C5889" s="10">
        <v>1</v>
      </c>
    </row>
    <row r="5890" spans="1:3" x14ac:dyDescent="0.3">
      <c r="A5890" s="17" t="s">
        <v>12664</v>
      </c>
      <c r="B5890" s="10">
        <v>5.9340000000000002</v>
      </c>
      <c r="C5890" s="10">
        <v>1</v>
      </c>
    </row>
    <row r="5891" spans="1:3" x14ac:dyDescent="0.3">
      <c r="A5891" s="16" t="s">
        <v>12666</v>
      </c>
      <c r="B5891" s="10">
        <v>5.931</v>
      </c>
      <c r="C5891" s="10">
        <v>1</v>
      </c>
    </row>
    <row r="5892" spans="1:3" x14ac:dyDescent="0.3">
      <c r="A5892" s="17" t="s">
        <v>12667</v>
      </c>
      <c r="B5892" s="10">
        <v>5.931</v>
      </c>
      <c r="C5892" s="10">
        <v>1</v>
      </c>
    </row>
    <row r="5893" spans="1:3" x14ac:dyDescent="0.3">
      <c r="A5893" s="16" t="s">
        <v>12673</v>
      </c>
      <c r="B5893" s="10">
        <v>5.9240000000000004</v>
      </c>
      <c r="C5893" s="10">
        <v>1</v>
      </c>
    </row>
    <row r="5894" spans="1:3" x14ac:dyDescent="0.3">
      <c r="A5894" s="17" t="s">
        <v>9174</v>
      </c>
      <c r="B5894" s="10">
        <v>5.9240000000000004</v>
      </c>
      <c r="C5894" s="10">
        <v>1</v>
      </c>
    </row>
    <row r="5895" spans="1:3" x14ac:dyDescent="0.3">
      <c r="A5895" s="16" t="s">
        <v>12674</v>
      </c>
      <c r="B5895" s="10">
        <v>5.923</v>
      </c>
      <c r="C5895" s="10">
        <v>1</v>
      </c>
    </row>
    <row r="5896" spans="1:3" x14ac:dyDescent="0.3">
      <c r="A5896" s="17" t="s">
        <v>12675</v>
      </c>
      <c r="B5896" s="10">
        <v>5.923</v>
      </c>
      <c r="C5896" s="10">
        <v>1</v>
      </c>
    </row>
    <row r="5897" spans="1:3" x14ac:dyDescent="0.3">
      <c r="A5897" s="16" t="s">
        <v>12676</v>
      </c>
      <c r="B5897" s="10">
        <v>5.9219999999999997</v>
      </c>
      <c r="C5897" s="10">
        <v>1</v>
      </c>
    </row>
    <row r="5898" spans="1:3" x14ac:dyDescent="0.3">
      <c r="A5898" s="17" t="s">
        <v>9881</v>
      </c>
      <c r="B5898" s="10">
        <v>5.9219999999999997</v>
      </c>
      <c r="C5898" s="10">
        <v>1</v>
      </c>
    </row>
    <row r="5899" spans="1:3" x14ac:dyDescent="0.3">
      <c r="A5899" s="16" t="s">
        <v>12683</v>
      </c>
      <c r="B5899" s="10">
        <v>5.9169999999999998</v>
      </c>
      <c r="C5899" s="10">
        <v>1</v>
      </c>
    </row>
    <row r="5900" spans="1:3" x14ac:dyDescent="0.3">
      <c r="A5900" s="17" t="s">
        <v>12684</v>
      </c>
      <c r="B5900" s="10">
        <v>5.9169999999999998</v>
      </c>
      <c r="C5900" s="10">
        <v>1</v>
      </c>
    </row>
    <row r="5901" spans="1:3" x14ac:dyDescent="0.3">
      <c r="A5901" s="16" t="s">
        <v>12681</v>
      </c>
      <c r="B5901" s="10">
        <v>5.9169999999999998</v>
      </c>
      <c r="C5901" s="10">
        <v>1</v>
      </c>
    </row>
    <row r="5902" spans="1:3" x14ac:dyDescent="0.3">
      <c r="A5902" s="17" t="s">
        <v>12682</v>
      </c>
      <c r="B5902" s="10">
        <v>5.9169999999999998</v>
      </c>
      <c r="C5902" s="10">
        <v>1</v>
      </c>
    </row>
    <row r="5903" spans="1:3" x14ac:dyDescent="0.3">
      <c r="A5903" s="16" t="s">
        <v>12690</v>
      </c>
      <c r="B5903" s="10">
        <v>5.91</v>
      </c>
      <c r="C5903" s="10">
        <v>1</v>
      </c>
    </row>
    <row r="5904" spans="1:3" x14ac:dyDescent="0.3">
      <c r="A5904" s="17" t="s">
        <v>10685</v>
      </c>
      <c r="B5904" s="10">
        <v>5.91</v>
      </c>
      <c r="C5904" s="10">
        <v>1</v>
      </c>
    </row>
    <row r="5905" spans="1:3" x14ac:dyDescent="0.3">
      <c r="A5905" s="16" t="s">
        <v>12295</v>
      </c>
      <c r="B5905" s="10">
        <v>5.8959999999999999</v>
      </c>
      <c r="C5905" s="10">
        <v>1</v>
      </c>
    </row>
    <row r="5906" spans="1:3" x14ac:dyDescent="0.3">
      <c r="A5906" s="17" t="s">
        <v>12697</v>
      </c>
      <c r="B5906" s="10">
        <v>5.8959999999999999</v>
      </c>
      <c r="C5906" s="10">
        <v>1</v>
      </c>
    </row>
    <row r="5907" spans="1:3" x14ac:dyDescent="0.3">
      <c r="A5907" s="16" t="s">
        <v>12700</v>
      </c>
      <c r="B5907" s="10">
        <v>5.8949999999999996</v>
      </c>
      <c r="C5907" s="10">
        <v>1</v>
      </c>
    </row>
    <row r="5908" spans="1:3" x14ac:dyDescent="0.3">
      <c r="A5908" s="17" t="s">
        <v>12701</v>
      </c>
      <c r="B5908" s="10">
        <v>5.8949999999999996</v>
      </c>
      <c r="C5908" s="10">
        <v>1</v>
      </c>
    </row>
    <row r="5909" spans="1:3" x14ac:dyDescent="0.3">
      <c r="A5909" s="16" t="s">
        <v>12704</v>
      </c>
      <c r="B5909" s="10">
        <v>5.89</v>
      </c>
      <c r="C5909" s="10">
        <v>1</v>
      </c>
    </row>
    <row r="5910" spans="1:3" x14ac:dyDescent="0.3">
      <c r="A5910" s="17" t="s">
        <v>12245</v>
      </c>
      <c r="B5910" s="10">
        <v>5.89</v>
      </c>
      <c r="C5910" s="10">
        <v>1</v>
      </c>
    </row>
    <row r="5911" spans="1:3" x14ac:dyDescent="0.3">
      <c r="A5911" s="16" t="s">
        <v>12711</v>
      </c>
      <c r="B5911" s="10">
        <v>5.8810000000000002</v>
      </c>
      <c r="C5911" s="10">
        <v>1</v>
      </c>
    </row>
    <row r="5912" spans="1:3" x14ac:dyDescent="0.3">
      <c r="A5912" s="17" t="s">
        <v>12712</v>
      </c>
      <c r="B5912" s="10">
        <v>5.8810000000000002</v>
      </c>
      <c r="C5912" s="10">
        <v>1</v>
      </c>
    </row>
    <row r="5913" spans="1:3" x14ac:dyDescent="0.3">
      <c r="A5913" s="16" t="s">
        <v>12713</v>
      </c>
      <c r="B5913" s="10">
        <v>5.8789999999999996</v>
      </c>
      <c r="C5913" s="10">
        <v>1</v>
      </c>
    </row>
    <row r="5914" spans="1:3" x14ac:dyDescent="0.3">
      <c r="A5914" s="17" t="s">
        <v>12714</v>
      </c>
      <c r="B5914" s="10">
        <v>5.8789999999999996</v>
      </c>
      <c r="C5914" s="10">
        <v>1</v>
      </c>
    </row>
    <row r="5915" spans="1:3" x14ac:dyDescent="0.3">
      <c r="A5915" s="16" t="s">
        <v>12715</v>
      </c>
      <c r="B5915" s="10">
        <v>5.8780000000000001</v>
      </c>
      <c r="C5915" s="10">
        <v>1</v>
      </c>
    </row>
    <row r="5916" spans="1:3" x14ac:dyDescent="0.3">
      <c r="A5916" s="17" t="s">
        <v>12716</v>
      </c>
      <c r="B5916" s="10">
        <v>5.8780000000000001</v>
      </c>
      <c r="C5916" s="10">
        <v>1</v>
      </c>
    </row>
    <row r="5917" spans="1:3" x14ac:dyDescent="0.3">
      <c r="A5917" s="16" t="s">
        <v>12724</v>
      </c>
      <c r="B5917" s="10">
        <v>5.8680000000000003</v>
      </c>
      <c r="C5917" s="10">
        <v>1</v>
      </c>
    </row>
    <row r="5918" spans="1:3" x14ac:dyDescent="0.3">
      <c r="A5918" s="17" t="s">
        <v>12725</v>
      </c>
      <c r="B5918" s="10">
        <v>5.8680000000000003</v>
      </c>
      <c r="C5918" s="10">
        <v>1</v>
      </c>
    </row>
    <row r="5919" spans="1:3" x14ac:dyDescent="0.3">
      <c r="A5919" s="16" t="s">
        <v>12727</v>
      </c>
      <c r="B5919" s="10">
        <v>5.8659999999999997</v>
      </c>
      <c r="C5919" s="10">
        <v>1</v>
      </c>
    </row>
    <row r="5920" spans="1:3" x14ac:dyDescent="0.3">
      <c r="A5920" s="17" t="s">
        <v>12728</v>
      </c>
      <c r="B5920" s="10">
        <v>5.8659999999999997</v>
      </c>
      <c r="C5920" s="10">
        <v>1</v>
      </c>
    </row>
    <row r="5921" spans="1:3" x14ac:dyDescent="0.3">
      <c r="A5921" s="16" t="s">
        <v>12737</v>
      </c>
      <c r="B5921" s="10">
        <v>5.8559999999999999</v>
      </c>
      <c r="C5921" s="10">
        <v>1</v>
      </c>
    </row>
    <row r="5922" spans="1:3" x14ac:dyDescent="0.3">
      <c r="A5922" s="17" t="s">
        <v>10052</v>
      </c>
      <c r="B5922" s="10">
        <v>5.8559999999999999</v>
      </c>
      <c r="C5922" s="10">
        <v>1</v>
      </c>
    </row>
    <row r="5923" spans="1:3" x14ac:dyDescent="0.3">
      <c r="A5923" s="16" t="s">
        <v>12738</v>
      </c>
      <c r="B5923" s="10">
        <v>5.8550000000000004</v>
      </c>
      <c r="C5923" s="10">
        <v>1</v>
      </c>
    </row>
    <row r="5924" spans="1:3" x14ac:dyDescent="0.3">
      <c r="A5924" s="17" t="s">
        <v>10837</v>
      </c>
      <c r="B5924" s="10">
        <v>5.8550000000000004</v>
      </c>
      <c r="C5924" s="10">
        <v>1</v>
      </c>
    </row>
    <row r="5925" spans="1:3" x14ac:dyDescent="0.3">
      <c r="A5925" s="16" t="s">
        <v>12739</v>
      </c>
      <c r="B5925" s="10">
        <v>5.8529999999999998</v>
      </c>
      <c r="C5925" s="10">
        <v>1</v>
      </c>
    </row>
    <row r="5926" spans="1:3" x14ac:dyDescent="0.3">
      <c r="A5926" s="17" t="s">
        <v>12740</v>
      </c>
      <c r="B5926" s="10">
        <v>5.8529999999999998</v>
      </c>
      <c r="C5926" s="10">
        <v>1</v>
      </c>
    </row>
    <row r="5927" spans="1:3" x14ac:dyDescent="0.3">
      <c r="A5927" s="16" t="s">
        <v>12745</v>
      </c>
      <c r="B5927" s="10">
        <v>5.8419999999999996</v>
      </c>
      <c r="C5927" s="10">
        <v>1</v>
      </c>
    </row>
    <row r="5928" spans="1:3" x14ac:dyDescent="0.3">
      <c r="A5928" s="17" t="s">
        <v>12746</v>
      </c>
      <c r="B5928" s="10">
        <v>5.8419999999999996</v>
      </c>
      <c r="C5928" s="10">
        <v>1</v>
      </c>
    </row>
    <row r="5929" spans="1:3" x14ac:dyDescent="0.3">
      <c r="A5929" s="16" t="s">
        <v>12751</v>
      </c>
      <c r="B5929" s="10">
        <v>5.8369999999999997</v>
      </c>
      <c r="C5929" s="10">
        <v>1</v>
      </c>
    </row>
    <row r="5930" spans="1:3" x14ac:dyDescent="0.3">
      <c r="A5930" s="17" t="s">
        <v>12752</v>
      </c>
      <c r="B5930" s="10">
        <v>5.8369999999999997</v>
      </c>
      <c r="C5930" s="10">
        <v>1</v>
      </c>
    </row>
    <row r="5931" spans="1:3" x14ac:dyDescent="0.3">
      <c r="A5931" s="16" t="s">
        <v>12749</v>
      </c>
      <c r="B5931" s="10">
        <v>5.8369999999999997</v>
      </c>
      <c r="C5931" s="10">
        <v>1</v>
      </c>
    </row>
    <row r="5932" spans="1:3" x14ac:dyDescent="0.3">
      <c r="A5932" s="17" t="s">
        <v>12750</v>
      </c>
      <c r="B5932" s="10">
        <v>5.8369999999999997</v>
      </c>
      <c r="C5932" s="10">
        <v>1</v>
      </c>
    </row>
    <row r="5933" spans="1:3" x14ac:dyDescent="0.3">
      <c r="A5933" s="16" t="s">
        <v>12756</v>
      </c>
      <c r="B5933" s="10">
        <v>5.8319999999999999</v>
      </c>
      <c r="C5933" s="10">
        <v>1</v>
      </c>
    </row>
    <row r="5934" spans="1:3" x14ac:dyDescent="0.3">
      <c r="A5934" s="17" t="s">
        <v>12757</v>
      </c>
      <c r="B5934" s="10">
        <v>5.8319999999999999</v>
      </c>
      <c r="C5934" s="10">
        <v>1</v>
      </c>
    </row>
    <row r="5935" spans="1:3" x14ac:dyDescent="0.3">
      <c r="A5935" s="16" t="s">
        <v>12759</v>
      </c>
      <c r="B5935" s="10">
        <v>5.8289999999999997</v>
      </c>
      <c r="C5935" s="10">
        <v>1</v>
      </c>
    </row>
    <row r="5936" spans="1:3" x14ac:dyDescent="0.3">
      <c r="A5936" s="17" t="s">
        <v>12760</v>
      </c>
      <c r="B5936" s="10">
        <v>5.8289999999999997</v>
      </c>
      <c r="C5936" s="10">
        <v>1</v>
      </c>
    </row>
    <row r="5937" spans="1:3" x14ac:dyDescent="0.3">
      <c r="A5937" s="16" t="s">
        <v>12764</v>
      </c>
      <c r="B5937" s="10">
        <v>5.8259999999999996</v>
      </c>
      <c r="C5937" s="10">
        <v>1</v>
      </c>
    </row>
    <row r="5938" spans="1:3" x14ac:dyDescent="0.3">
      <c r="A5938" s="17" t="s">
        <v>12765</v>
      </c>
      <c r="B5938" s="10">
        <v>5.8259999999999996</v>
      </c>
      <c r="C5938" s="10">
        <v>1</v>
      </c>
    </row>
    <row r="5939" spans="1:3" x14ac:dyDescent="0.3">
      <c r="A5939" s="16" t="s">
        <v>12767</v>
      </c>
      <c r="B5939" s="10">
        <v>5.8230000000000004</v>
      </c>
      <c r="C5939" s="10">
        <v>1</v>
      </c>
    </row>
    <row r="5940" spans="1:3" x14ac:dyDescent="0.3">
      <c r="A5940" s="17" t="s">
        <v>12768</v>
      </c>
      <c r="B5940" s="10">
        <v>5.8230000000000004</v>
      </c>
      <c r="C5940" s="10">
        <v>1</v>
      </c>
    </row>
    <row r="5941" spans="1:3" x14ac:dyDescent="0.3">
      <c r="A5941" s="16" t="s">
        <v>12772</v>
      </c>
      <c r="B5941" s="10">
        <v>5.8179999999999996</v>
      </c>
      <c r="C5941" s="10">
        <v>1</v>
      </c>
    </row>
    <row r="5942" spans="1:3" x14ac:dyDescent="0.3">
      <c r="A5942" s="17" t="s">
        <v>8788</v>
      </c>
      <c r="B5942" s="10">
        <v>5.8179999999999996</v>
      </c>
      <c r="C5942" s="10">
        <v>1</v>
      </c>
    </row>
    <row r="5943" spans="1:3" x14ac:dyDescent="0.3">
      <c r="A5943" s="16" t="s">
        <v>12774</v>
      </c>
      <c r="B5943" s="10">
        <v>5.8159999999999998</v>
      </c>
      <c r="C5943" s="10">
        <v>1</v>
      </c>
    </row>
    <row r="5944" spans="1:3" x14ac:dyDescent="0.3">
      <c r="A5944" s="17" t="s">
        <v>12775</v>
      </c>
      <c r="B5944" s="10">
        <v>5.8159999999999998</v>
      </c>
      <c r="C5944" s="10">
        <v>1</v>
      </c>
    </row>
    <row r="5945" spans="1:3" x14ac:dyDescent="0.3">
      <c r="A5945" s="16" t="s">
        <v>12780</v>
      </c>
      <c r="B5945" s="10">
        <v>5.8109999999999999</v>
      </c>
      <c r="C5945" s="10">
        <v>1</v>
      </c>
    </row>
    <row r="5946" spans="1:3" x14ac:dyDescent="0.3">
      <c r="A5946" s="17" t="s">
        <v>12781</v>
      </c>
      <c r="B5946" s="10">
        <v>5.8109999999999999</v>
      </c>
      <c r="C5946" s="10">
        <v>1</v>
      </c>
    </row>
    <row r="5947" spans="1:3" x14ac:dyDescent="0.3">
      <c r="A5947" s="16" t="s">
        <v>12782</v>
      </c>
      <c r="B5947" s="10">
        <v>5.81</v>
      </c>
      <c r="C5947" s="10">
        <v>1</v>
      </c>
    </row>
    <row r="5948" spans="1:3" x14ac:dyDescent="0.3">
      <c r="A5948" s="17" t="s">
        <v>12783</v>
      </c>
      <c r="B5948" s="10">
        <v>5.81</v>
      </c>
      <c r="C5948" s="10">
        <v>1</v>
      </c>
    </row>
    <row r="5949" spans="1:3" x14ac:dyDescent="0.3">
      <c r="A5949" s="16" t="s">
        <v>12787</v>
      </c>
      <c r="B5949" s="10">
        <v>5.8090000000000002</v>
      </c>
      <c r="C5949" s="10">
        <v>1</v>
      </c>
    </row>
    <row r="5950" spans="1:3" x14ac:dyDescent="0.3">
      <c r="A5950" s="17" t="s">
        <v>8698</v>
      </c>
      <c r="B5950" s="10">
        <v>5.8090000000000002</v>
      </c>
      <c r="C5950" s="10">
        <v>1</v>
      </c>
    </row>
    <row r="5951" spans="1:3" x14ac:dyDescent="0.3">
      <c r="A5951" s="16" t="s">
        <v>12788</v>
      </c>
      <c r="B5951" s="10">
        <v>5.8090000000000002</v>
      </c>
      <c r="C5951" s="10">
        <v>1</v>
      </c>
    </row>
    <row r="5952" spans="1:3" x14ac:dyDescent="0.3">
      <c r="A5952" s="17" t="s">
        <v>12789</v>
      </c>
      <c r="B5952" s="10">
        <v>5.8090000000000002</v>
      </c>
      <c r="C5952" s="10">
        <v>1</v>
      </c>
    </row>
    <row r="5953" spans="1:3" x14ac:dyDescent="0.3">
      <c r="A5953" s="16" t="s">
        <v>12785</v>
      </c>
      <c r="B5953" s="10">
        <v>5.8090000000000002</v>
      </c>
      <c r="C5953" s="10">
        <v>1</v>
      </c>
    </row>
    <row r="5954" spans="1:3" x14ac:dyDescent="0.3">
      <c r="A5954" s="17" t="s">
        <v>12786</v>
      </c>
      <c r="B5954" s="10">
        <v>5.8090000000000002</v>
      </c>
      <c r="C5954" s="10">
        <v>1</v>
      </c>
    </row>
    <row r="5955" spans="1:3" x14ac:dyDescent="0.3">
      <c r="A5955" s="16" t="s">
        <v>12790</v>
      </c>
      <c r="B5955" s="10">
        <v>5.8070000000000004</v>
      </c>
      <c r="C5955" s="10">
        <v>1</v>
      </c>
    </row>
    <row r="5956" spans="1:3" x14ac:dyDescent="0.3">
      <c r="A5956" s="17" t="s">
        <v>12791</v>
      </c>
      <c r="B5956" s="10">
        <v>5.8070000000000004</v>
      </c>
      <c r="C5956" s="10">
        <v>1</v>
      </c>
    </row>
    <row r="5957" spans="1:3" x14ac:dyDescent="0.3">
      <c r="A5957" s="16" t="s">
        <v>12793</v>
      </c>
      <c r="B5957" s="10">
        <v>5.806</v>
      </c>
      <c r="C5957" s="10">
        <v>1</v>
      </c>
    </row>
    <row r="5958" spans="1:3" x14ac:dyDescent="0.3">
      <c r="A5958" s="17" t="s">
        <v>12547</v>
      </c>
      <c r="B5958" s="10">
        <v>5.806</v>
      </c>
      <c r="C5958" s="10">
        <v>1</v>
      </c>
    </row>
    <row r="5959" spans="1:3" x14ac:dyDescent="0.3">
      <c r="A5959" s="16" t="s">
        <v>12794</v>
      </c>
      <c r="B5959" s="10">
        <v>5.806</v>
      </c>
      <c r="C5959" s="10">
        <v>1</v>
      </c>
    </row>
    <row r="5960" spans="1:3" x14ac:dyDescent="0.3">
      <c r="A5960" s="17" t="s">
        <v>12795</v>
      </c>
      <c r="B5960" s="10">
        <v>5.806</v>
      </c>
      <c r="C5960" s="10">
        <v>1</v>
      </c>
    </row>
    <row r="5961" spans="1:3" x14ac:dyDescent="0.3">
      <c r="A5961" s="16" t="s">
        <v>12796</v>
      </c>
      <c r="B5961" s="10">
        <v>5.8049999999999997</v>
      </c>
      <c r="C5961" s="10">
        <v>1</v>
      </c>
    </row>
    <row r="5962" spans="1:3" x14ac:dyDescent="0.3">
      <c r="A5962" s="17" t="s">
        <v>12797</v>
      </c>
      <c r="B5962" s="10">
        <v>5.8049999999999997</v>
      </c>
      <c r="C5962" s="10">
        <v>1</v>
      </c>
    </row>
    <row r="5963" spans="1:3" x14ac:dyDescent="0.3">
      <c r="A5963" s="16" t="s">
        <v>12798</v>
      </c>
      <c r="B5963" s="10">
        <v>5.8040000000000003</v>
      </c>
      <c r="C5963" s="10">
        <v>1</v>
      </c>
    </row>
    <row r="5964" spans="1:3" x14ac:dyDescent="0.3">
      <c r="A5964" s="17" t="s">
        <v>12799</v>
      </c>
      <c r="B5964" s="10">
        <v>5.8040000000000003</v>
      </c>
      <c r="C5964" s="10">
        <v>1</v>
      </c>
    </row>
    <row r="5965" spans="1:3" x14ac:dyDescent="0.3">
      <c r="A5965" s="16" t="s">
        <v>12800</v>
      </c>
      <c r="B5965" s="10">
        <v>5.8029999999999999</v>
      </c>
      <c r="C5965" s="10">
        <v>1</v>
      </c>
    </row>
    <row r="5966" spans="1:3" x14ac:dyDescent="0.3">
      <c r="A5966" s="17" t="s">
        <v>12801</v>
      </c>
      <c r="B5966" s="10">
        <v>5.8029999999999999</v>
      </c>
      <c r="C5966" s="10">
        <v>1</v>
      </c>
    </row>
    <row r="5967" spans="1:3" x14ac:dyDescent="0.3">
      <c r="A5967" s="16" t="s">
        <v>12805</v>
      </c>
      <c r="B5967" s="10">
        <v>5.7990000000000004</v>
      </c>
      <c r="C5967" s="10">
        <v>1</v>
      </c>
    </row>
    <row r="5968" spans="1:3" x14ac:dyDescent="0.3">
      <c r="A5968" s="17" t="s">
        <v>12806</v>
      </c>
      <c r="B5968" s="10">
        <v>5.7990000000000004</v>
      </c>
      <c r="C5968" s="10">
        <v>1</v>
      </c>
    </row>
    <row r="5969" spans="1:3" x14ac:dyDescent="0.3">
      <c r="A5969" s="16" t="s">
        <v>12809</v>
      </c>
      <c r="B5969" s="10">
        <v>5.7949999999999999</v>
      </c>
      <c r="C5969" s="10">
        <v>1</v>
      </c>
    </row>
    <row r="5970" spans="1:3" x14ac:dyDescent="0.3">
      <c r="A5970" s="17" t="s">
        <v>12810</v>
      </c>
      <c r="B5970" s="10">
        <v>5.7949999999999999</v>
      </c>
      <c r="C5970" s="10">
        <v>1</v>
      </c>
    </row>
    <row r="5971" spans="1:3" x14ac:dyDescent="0.3">
      <c r="A5971" s="16" t="s">
        <v>12814</v>
      </c>
      <c r="B5971" s="10">
        <v>5.7919999999999998</v>
      </c>
      <c r="C5971" s="10">
        <v>1</v>
      </c>
    </row>
    <row r="5972" spans="1:3" x14ac:dyDescent="0.3">
      <c r="A5972" s="17" t="s">
        <v>12815</v>
      </c>
      <c r="B5972" s="10">
        <v>5.7919999999999998</v>
      </c>
      <c r="C5972" s="10">
        <v>1</v>
      </c>
    </row>
    <row r="5973" spans="1:3" x14ac:dyDescent="0.3">
      <c r="A5973" s="16" t="s">
        <v>12818</v>
      </c>
      <c r="B5973" s="10">
        <v>5.79</v>
      </c>
      <c r="C5973" s="10">
        <v>1</v>
      </c>
    </row>
    <row r="5974" spans="1:3" x14ac:dyDescent="0.3">
      <c r="A5974" s="17" t="s">
        <v>10566</v>
      </c>
      <c r="B5974" s="10">
        <v>5.79</v>
      </c>
      <c r="C5974" s="10">
        <v>1</v>
      </c>
    </row>
    <row r="5975" spans="1:3" x14ac:dyDescent="0.3">
      <c r="A5975" s="16" t="s">
        <v>12819</v>
      </c>
      <c r="B5975" s="10">
        <v>5.7889999999999997</v>
      </c>
      <c r="C5975" s="10">
        <v>1</v>
      </c>
    </row>
    <row r="5976" spans="1:3" x14ac:dyDescent="0.3">
      <c r="A5976" s="17" t="s">
        <v>12820</v>
      </c>
      <c r="B5976" s="10">
        <v>5.7889999999999997</v>
      </c>
      <c r="C5976" s="10">
        <v>1</v>
      </c>
    </row>
    <row r="5977" spans="1:3" x14ac:dyDescent="0.3">
      <c r="A5977" s="16" t="s">
        <v>12824</v>
      </c>
      <c r="B5977" s="10">
        <v>5.7869999999999999</v>
      </c>
      <c r="C5977" s="10">
        <v>1</v>
      </c>
    </row>
    <row r="5978" spans="1:3" x14ac:dyDescent="0.3">
      <c r="A5978" s="17" t="s">
        <v>12825</v>
      </c>
      <c r="B5978" s="10">
        <v>5.7869999999999999</v>
      </c>
      <c r="C5978" s="10">
        <v>1</v>
      </c>
    </row>
    <row r="5979" spans="1:3" x14ac:dyDescent="0.3">
      <c r="A5979" s="16" t="s">
        <v>12833</v>
      </c>
      <c r="B5979" s="10">
        <v>5.7690000000000001</v>
      </c>
      <c r="C5979" s="10">
        <v>1</v>
      </c>
    </row>
    <row r="5980" spans="1:3" x14ac:dyDescent="0.3">
      <c r="A5980" s="17" t="s">
        <v>12834</v>
      </c>
      <c r="B5980" s="10">
        <v>5.7690000000000001</v>
      </c>
      <c r="C5980" s="10">
        <v>1</v>
      </c>
    </row>
    <row r="5981" spans="1:3" x14ac:dyDescent="0.3">
      <c r="A5981" s="16" t="s">
        <v>12835</v>
      </c>
      <c r="B5981" s="10">
        <v>5.7679999999999998</v>
      </c>
      <c r="C5981" s="10">
        <v>1</v>
      </c>
    </row>
    <row r="5982" spans="1:3" x14ac:dyDescent="0.3">
      <c r="A5982" s="17" t="s">
        <v>12836</v>
      </c>
      <c r="B5982" s="10">
        <v>5.7679999999999998</v>
      </c>
      <c r="C5982" s="10">
        <v>1</v>
      </c>
    </row>
    <row r="5983" spans="1:3" x14ac:dyDescent="0.3">
      <c r="A5983" s="16" t="s">
        <v>12838</v>
      </c>
      <c r="B5983" s="10">
        <v>5.7640000000000002</v>
      </c>
      <c r="C5983" s="10">
        <v>1</v>
      </c>
    </row>
    <row r="5984" spans="1:3" x14ac:dyDescent="0.3">
      <c r="A5984" s="17" t="s">
        <v>12839</v>
      </c>
      <c r="B5984" s="10">
        <v>5.7640000000000002</v>
      </c>
      <c r="C5984" s="10">
        <v>1</v>
      </c>
    </row>
    <row r="5985" spans="1:3" x14ac:dyDescent="0.3">
      <c r="A5985" s="16" t="s">
        <v>12842</v>
      </c>
      <c r="B5985" s="10">
        <v>5.76</v>
      </c>
      <c r="C5985" s="10">
        <v>1</v>
      </c>
    </row>
    <row r="5986" spans="1:3" x14ac:dyDescent="0.3">
      <c r="A5986" s="17" t="s">
        <v>12843</v>
      </c>
      <c r="B5986" s="10">
        <v>5.76</v>
      </c>
      <c r="C5986" s="10">
        <v>1</v>
      </c>
    </row>
    <row r="5987" spans="1:3" x14ac:dyDescent="0.3">
      <c r="A5987" s="16" t="s">
        <v>12847</v>
      </c>
      <c r="B5987" s="10">
        <v>5.7590000000000003</v>
      </c>
      <c r="C5987" s="10">
        <v>1</v>
      </c>
    </row>
    <row r="5988" spans="1:3" x14ac:dyDescent="0.3">
      <c r="A5988" s="17" t="s">
        <v>12848</v>
      </c>
      <c r="B5988" s="10">
        <v>5.7590000000000003</v>
      </c>
      <c r="C5988" s="10">
        <v>1</v>
      </c>
    </row>
    <row r="5989" spans="1:3" x14ac:dyDescent="0.3">
      <c r="A5989" s="16" t="s">
        <v>12845</v>
      </c>
      <c r="B5989" s="10">
        <v>5.7590000000000003</v>
      </c>
      <c r="C5989" s="10">
        <v>1</v>
      </c>
    </row>
    <row r="5990" spans="1:3" x14ac:dyDescent="0.3">
      <c r="A5990" s="17" t="s">
        <v>12846</v>
      </c>
      <c r="B5990" s="10">
        <v>5.7590000000000003</v>
      </c>
      <c r="C5990" s="10">
        <v>1</v>
      </c>
    </row>
    <row r="5991" spans="1:3" x14ac:dyDescent="0.3">
      <c r="A5991" s="16" t="s">
        <v>12849</v>
      </c>
      <c r="B5991" s="10">
        <v>5.7560000000000002</v>
      </c>
      <c r="C5991" s="10">
        <v>1</v>
      </c>
    </row>
    <row r="5992" spans="1:3" x14ac:dyDescent="0.3">
      <c r="A5992" s="17" t="s">
        <v>12850</v>
      </c>
      <c r="B5992" s="10">
        <v>5.7560000000000002</v>
      </c>
      <c r="C5992" s="10">
        <v>1</v>
      </c>
    </row>
    <row r="5993" spans="1:3" x14ac:dyDescent="0.3">
      <c r="A5993" s="16" t="s">
        <v>12856</v>
      </c>
      <c r="B5993" s="10">
        <v>5.7530000000000001</v>
      </c>
      <c r="C5993" s="10">
        <v>1</v>
      </c>
    </row>
    <row r="5994" spans="1:3" x14ac:dyDescent="0.3">
      <c r="A5994" s="17" t="s">
        <v>12694</v>
      </c>
      <c r="B5994" s="10">
        <v>5.7530000000000001</v>
      </c>
      <c r="C5994" s="10">
        <v>1</v>
      </c>
    </row>
    <row r="5995" spans="1:3" x14ac:dyDescent="0.3">
      <c r="A5995" s="16" t="s">
        <v>12858</v>
      </c>
      <c r="B5995" s="10">
        <v>5.75</v>
      </c>
      <c r="C5995" s="10">
        <v>1</v>
      </c>
    </row>
    <row r="5996" spans="1:3" x14ac:dyDescent="0.3">
      <c r="A5996" s="17" t="s">
        <v>12859</v>
      </c>
      <c r="B5996" s="10">
        <v>5.75</v>
      </c>
      <c r="C5996" s="10">
        <v>1</v>
      </c>
    </row>
    <row r="5997" spans="1:3" x14ac:dyDescent="0.3">
      <c r="A5997" s="16" t="s">
        <v>12860</v>
      </c>
      <c r="B5997" s="10">
        <v>5.7489999999999997</v>
      </c>
      <c r="C5997" s="10">
        <v>1</v>
      </c>
    </row>
    <row r="5998" spans="1:3" x14ac:dyDescent="0.3">
      <c r="A5998" s="17" t="s">
        <v>12861</v>
      </c>
      <c r="B5998" s="10">
        <v>5.7489999999999997</v>
      </c>
      <c r="C5998" s="10">
        <v>1</v>
      </c>
    </row>
    <row r="5999" spans="1:3" x14ac:dyDescent="0.3">
      <c r="A5999" s="16" t="s">
        <v>12865</v>
      </c>
      <c r="B5999" s="10">
        <v>5.7480000000000002</v>
      </c>
      <c r="C5999" s="10">
        <v>1</v>
      </c>
    </row>
    <row r="6000" spans="1:3" x14ac:dyDescent="0.3">
      <c r="A6000" s="17" t="s">
        <v>12866</v>
      </c>
      <c r="B6000" s="10">
        <v>5.7480000000000002</v>
      </c>
      <c r="C6000" s="10">
        <v>1</v>
      </c>
    </row>
    <row r="6001" spans="1:3" x14ac:dyDescent="0.3">
      <c r="A6001" s="16" t="s">
        <v>12862</v>
      </c>
      <c r="B6001" s="10">
        <v>5.7480000000000002</v>
      </c>
      <c r="C6001" s="10">
        <v>1</v>
      </c>
    </row>
    <row r="6002" spans="1:3" x14ac:dyDescent="0.3">
      <c r="A6002" s="17" t="s">
        <v>12863</v>
      </c>
      <c r="B6002" s="10">
        <v>5.7480000000000002</v>
      </c>
      <c r="C6002" s="10">
        <v>1</v>
      </c>
    </row>
    <row r="6003" spans="1:3" x14ac:dyDescent="0.3">
      <c r="A6003" s="16" t="s">
        <v>12870</v>
      </c>
      <c r="B6003" s="10">
        <v>5.7469999999999999</v>
      </c>
      <c r="C6003" s="10">
        <v>1</v>
      </c>
    </row>
    <row r="6004" spans="1:3" x14ac:dyDescent="0.3">
      <c r="A6004" s="17" t="s">
        <v>12871</v>
      </c>
      <c r="B6004" s="10">
        <v>5.7469999999999999</v>
      </c>
      <c r="C6004" s="10">
        <v>1</v>
      </c>
    </row>
    <row r="6005" spans="1:3" x14ac:dyDescent="0.3">
      <c r="A6005" s="16" t="s">
        <v>12868</v>
      </c>
      <c r="B6005" s="10">
        <v>5.7469999999999999</v>
      </c>
      <c r="C6005" s="10">
        <v>1</v>
      </c>
    </row>
    <row r="6006" spans="1:3" x14ac:dyDescent="0.3">
      <c r="A6006" s="17" t="s">
        <v>12869</v>
      </c>
      <c r="B6006" s="10">
        <v>5.7469999999999999</v>
      </c>
      <c r="C6006" s="10">
        <v>1</v>
      </c>
    </row>
    <row r="6007" spans="1:3" x14ac:dyDescent="0.3">
      <c r="A6007" s="16" t="s">
        <v>12872</v>
      </c>
      <c r="B6007" s="10">
        <v>5.7460000000000004</v>
      </c>
      <c r="C6007" s="10">
        <v>1</v>
      </c>
    </row>
    <row r="6008" spans="1:3" x14ac:dyDescent="0.3">
      <c r="A6008" s="17" t="s">
        <v>12873</v>
      </c>
      <c r="B6008" s="10">
        <v>5.7460000000000004</v>
      </c>
      <c r="C6008" s="10">
        <v>1</v>
      </c>
    </row>
    <row r="6009" spans="1:3" x14ac:dyDescent="0.3">
      <c r="A6009" s="16" t="s">
        <v>12878</v>
      </c>
      <c r="B6009" s="10">
        <v>5.74</v>
      </c>
      <c r="C6009" s="10">
        <v>1</v>
      </c>
    </row>
    <row r="6010" spans="1:3" x14ac:dyDescent="0.3">
      <c r="A6010" s="17" t="s">
        <v>12879</v>
      </c>
      <c r="B6010" s="10">
        <v>5.74</v>
      </c>
      <c r="C6010" s="10">
        <v>1</v>
      </c>
    </row>
    <row r="6011" spans="1:3" x14ac:dyDescent="0.3">
      <c r="A6011" s="16" t="s">
        <v>12881</v>
      </c>
      <c r="B6011" s="10">
        <v>5.7389999999999999</v>
      </c>
      <c r="C6011" s="10">
        <v>1</v>
      </c>
    </row>
    <row r="6012" spans="1:3" x14ac:dyDescent="0.3">
      <c r="A6012" s="17" t="s">
        <v>10566</v>
      </c>
      <c r="B6012" s="10">
        <v>5.7389999999999999</v>
      </c>
      <c r="C6012" s="10">
        <v>1</v>
      </c>
    </row>
    <row r="6013" spans="1:3" x14ac:dyDescent="0.3">
      <c r="A6013" s="16" t="s">
        <v>12882</v>
      </c>
      <c r="B6013" s="10">
        <v>5.7370000000000001</v>
      </c>
      <c r="C6013" s="10">
        <v>1</v>
      </c>
    </row>
    <row r="6014" spans="1:3" x14ac:dyDescent="0.3">
      <c r="A6014" s="17" t="s">
        <v>12883</v>
      </c>
      <c r="B6014" s="10">
        <v>5.7370000000000001</v>
      </c>
      <c r="C6014" s="10">
        <v>1</v>
      </c>
    </row>
    <row r="6015" spans="1:3" x14ac:dyDescent="0.3">
      <c r="A6015" s="16" t="s">
        <v>12888</v>
      </c>
      <c r="B6015" s="10">
        <v>5.7309999999999999</v>
      </c>
      <c r="C6015" s="10">
        <v>1</v>
      </c>
    </row>
    <row r="6016" spans="1:3" x14ac:dyDescent="0.3">
      <c r="A6016" s="17" t="s">
        <v>12889</v>
      </c>
      <c r="B6016" s="10">
        <v>5.7309999999999999</v>
      </c>
      <c r="C6016" s="10">
        <v>1</v>
      </c>
    </row>
    <row r="6017" spans="1:3" x14ac:dyDescent="0.3">
      <c r="A6017" s="16" t="s">
        <v>12891</v>
      </c>
      <c r="B6017" s="10">
        <v>5.7309999999999999</v>
      </c>
      <c r="C6017" s="10">
        <v>1</v>
      </c>
    </row>
    <row r="6018" spans="1:3" x14ac:dyDescent="0.3">
      <c r="A6018" s="17" t="s">
        <v>12892</v>
      </c>
      <c r="B6018" s="10">
        <v>5.7309999999999999</v>
      </c>
      <c r="C6018" s="10">
        <v>1</v>
      </c>
    </row>
    <row r="6019" spans="1:3" x14ac:dyDescent="0.3">
      <c r="A6019" s="16" t="s">
        <v>12897</v>
      </c>
      <c r="B6019" s="10">
        <v>5.7249999999999996</v>
      </c>
      <c r="C6019" s="10">
        <v>1</v>
      </c>
    </row>
    <row r="6020" spans="1:3" x14ac:dyDescent="0.3">
      <c r="A6020" s="17" t="s">
        <v>12898</v>
      </c>
      <c r="B6020" s="10">
        <v>5.7249999999999996</v>
      </c>
      <c r="C6020" s="10">
        <v>1</v>
      </c>
    </row>
    <row r="6021" spans="1:3" x14ac:dyDescent="0.3">
      <c r="A6021" s="16" t="s">
        <v>12900</v>
      </c>
      <c r="B6021" s="10">
        <v>5.7229999999999999</v>
      </c>
      <c r="C6021" s="10">
        <v>1</v>
      </c>
    </row>
    <row r="6022" spans="1:3" x14ac:dyDescent="0.3">
      <c r="A6022" s="17" t="s">
        <v>12901</v>
      </c>
      <c r="B6022" s="10">
        <v>5.7229999999999999</v>
      </c>
      <c r="C6022" s="10">
        <v>1</v>
      </c>
    </row>
    <row r="6023" spans="1:3" x14ac:dyDescent="0.3">
      <c r="A6023" s="16" t="s">
        <v>12903</v>
      </c>
      <c r="B6023" s="10">
        <v>5.7190000000000003</v>
      </c>
      <c r="C6023" s="10">
        <v>1</v>
      </c>
    </row>
    <row r="6024" spans="1:3" x14ac:dyDescent="0.3">
      <c r="A6024" s="17" t="s">
        <v>10721</v>
      </c>
      <c r="B6024" s="10">
        <v>5.7190000000000003</v>
      </c>
      <c r="C6024" s="10">
        <v>1</v>
      </c>
    </row>
    <row r="6025" spans="1:3" x14ac:dyDescent="0.3">
      <c r="A6025" s="16" t="s">
        <v>12911</v>
      </c>
      <c r="B6025" s="10">
        <v>5.7060000000000004</v>
      </c>
      <c r="C6025" s="10">
        <v>1</v>
      </c>
    </row>
    <row r="6026" spans="1:3" x14ac:dyDescent="0.3">
      <c r="A6026" s="17" t="s">
        <v>12912</v>
      </c>
      <c r="B6026" s="10">
        <v>5.7060000000000004</v>
      </c>
      <c r="C6026" s="10">
        <v>1</v>
      </c>
    </row>
    <row r="6027" spans="1:3" x14ac:dyDescent="0.3">
      <c r="A6027" s="16" t="s">
        <v>12915</v>
      </c>
      <c r="B6027" s="10">
        <v>5.6989999999999998</v>
      </c>
      <c r="C6027" s="10">
        <v>1</v>
      </c>
    </row>
    <row r="6028" spans="1:3" x14ac:dyDescent="0.3">
      <c r="A6028" s="17" t="s">
        <v>12916</v>
      </c>
      <c r="B6028" s="10">
        <v>5.6989999999999998</v>
      </c>
      <c r="C6028" s="10">
        <v>1</v>
      </c>
    </row>
    <row r="6029" spans="1:3" x14ac:dyDescent="0.3">
      <c r="A6029" s="16" t="s">
        <v>12917</v>
      </c>
      <c r="B6029" s="10">
        <v>5.6980000000000004</v>
      </c>
      <c r="C6029" s="10">
        <v>1</v>
      </c>
    </row>
    <row r="6030" spans="1:3" x14ac:dyDescent="0.3">
      <c r="A6030" s="17" t="s">
        <v>12918</v>
      </c>
      <c r="B6030" s="10">
        <v>5.6980000000000004</v>
      </c>
      <c r="C6030" s="10">
        <v>1</v>
      </c>
    </row>
    <row r="6031" spans="1:3" x14ac:dyDescent="0.3">
      <c r="A6031" s="16" t="s">
        <v>12921</v>
      </c>
      <c r="B6031" s="10">
        <v>5.6920000000000002</v>
      </c>
      <c r="C6031" s="10">
        <v>1</v>
      </c>
    </row>
    <row r="6032" spans="1:3" x14ac:dyDescent="0.3">
      <c r="A6032" s="17" t="s">
        <v>12922</v>
      </c>
      <c r="B6032" s="10">
        <v>5.6920000000000002</v>
      </c>
      <c r="C6032" s="10">
        <v>1</v>
      </c>
    </row>
    <row r="6033" spans="1:3" x14ac:dyDescent="0.3">
      <c r="A6033" s="16" t="s">
        <v>12934</v>
      </c>
      <c r="B6033" s="10">
        <v>5.6849999999999996</v>
      </c>
      <c r="C6033" s="10">
        <v>1</v>
      </c>
    </row>
    <row r="6034" spans="1:3" x14ac:dyDescent="0.3">
      <c r="A6034" s="17" t="s">
        <v>12935</v>
      </c>
      <c r="B6034" s="10">
        <v>5.6849999999999996</v>
      </c>
      <c r="C6034" s="10">
        <v>1</v>
      </c>
    </row>
    <row r="6035" spans="1:3" x14ac:dyDescent="0.3">
      <c r="A6035" s="16" t="s">
        <v>12929</v>
      </c>
      <c r="B6035" s="10">
        <v>5.6849999999999996</v>
      </c>
      <c r="C6035" s="10">
        <v>1</v>
      </c>
    </row>
    <row r="6036" spans="1:3" x14ac:dyDescent="0.3">
      <c r="A6036" s="17" t="s">
        <v>12930</v>
      </c>
      <c r="B6036" s="10">
        <v>5.6849999999999996</v>
      </c>
      <c r="C6036" s="10">
        <v>1</v>
      </c>
    </row>
    <row r="6037" spans="1:3" x14ac:dyDescent="0.3">
      <c r="A6037" s="16" t="s">
        <v>12939</v>
      </c>
      <c r="B6037" s="10">
        <v>5.6769999999999996</v>
      </c>
      <c r="C6037" s="10">
        <v>1</v>
      </c>
    </row>
    <row r="6038" spans="1:3" x14ac:dyDescent="0.3">
      <c r="A6038" s="17" t="s">
        <v>12940</v>
      </c>
      <c r="B6038" s="10">
        <v>5.6769999999999996</v>
      </c>
      <c r="C6038" s="10">
        <v>1</v>
      </c>
    </row>
    <row r="6039" spans="1:3" x14ac:dyDescent="0.3">
      <c r="A6039" s="16" t="s">
        <v>12944</v>
      </c>
      <c r="B6039" s="10">
        <v>5.6689999999999996</v>
      </c>
      <c r="C6039" s="10">
        <v>1</v>
      </c>
    </row>
    <row r="6040" spans="1:3" x14ac:dyDescent="0.3">
      <c r="A6040" s="17" t="s">
        <v>12945</v>
      </c>
      <c r="B6040" s="10">
        <v>5.6689999999999996</v>
      </c>
      <c r="C6040" s="10">
        <v>1</v>
      </c>
    </row>
    <row r="6041" spans="1:3" x14ac:dyDescent="0.3">
      <c r="A6041" s="16" t="s">
        <v>12948</v>
      </c>
      <c r="B6041" s="10">
        <v>5.6660000000000004</v>
      </c>
      <c r="C6041" s="10">
        <v>1</v>
      </c>
    </row>
    <row r="6042" spans="1:3" x14ac:dyDescent="0.3">
      <c r="A6042" s="17" t="s">
        <v>12949</v>
      </c>
      <c r="B6042" s="10">
        <v>5.6660000000000004</v>
      </c>
      <c r="C6042" s="10">
        <v>1</v>
      </c>
    </row>
    <row r="6043" spans="1:3" x14ac:dyDescent="0.3">
      <c r="A6043" s="16" t="s">
        <v>12951</v>
      </c>
      <c r="B6043" s="10">
        <v>5.6639999999999997</v>
      </c>
      <c r="C6043" s="10">
        <v>1</v>
      </c>
    </row>
    <row r="6044" spans="1:3" x14ac:dyDescent="0.3">
      <c r="A6044" s="17" t="s">
        <v>12952</v>
      </c>
      <c r="B6044" s="10">
        <v>5.6639999999999997</v>
      </c>
      <c r="C6044" s="10">
        <v>1</v>
      </c>
    </row>
    <row r="6045" spans="1:3" x14ac:dyDescent="0.3">
      <c r="A6045" s="16" t="s">
        <v>12954</v>
      </c>
      <c r="B6045" s="10">
        <v>5.6609999999999996</v>
      </c>
      <c r="C6045" s="10">
        <v>1</v>
      </c>
    </row>
    <row r="6046" spans="1:3" x14ac:dyDescent="0.3">
      <c r="A6046" s="17" t="s">
        <v>12955</v>
      </c>
      <c r="B6046" s="10">
        <v>5.6609999999999996</v>
      </c>
      <c r="C6046" s="10">
        <v>1</v>
      </c>
    </row>
    <row r="6047" spans="1:3" x14ac:dyDescent="0.3">
      <c r="A6047" s="16" t="s">
        <v>12962</v>
      </c>
      <c r="B6047" s="10">
        <v>5.65</v>
      </c>
      <c r="C6047" s="10">
        <v>1</v>
      </c>
    </row>
    <row r="6048" spans="1:3" x14ac:dyDescent="0.3">
      <c r="A6048" s="17" t="s">
        <v>12963</v>
      </c>
      <c r="B6048" s="10">
        <v>5.65</v>
      </c>
      <c r="C6048" s="10">
        <v>1</v>
      </c>
    </row>
    <row r="6049" spans="1:3" x14ac:dyDescent="0.3">
      <c r="A6049" s="16" t="s">
        <v>12965</v>
      </c>
      <c r="B6049" s="10">
        <v>5.6479999999999997</v>
      </c>
      <c r="C6049" s="10">
        <v>1</v>
      </c>
    </row>
    <row r="6050" spans="1:3" x14ac:dyDescent="0.3">
      <c r="A6050" s="17" t="s">
        <v>12966</v>
      </c>
      <c r="B6050" s="10">
        <v>5.6479999999999997</v>
      </c>
      <c r="C6050" s="10">
        <v>1</v>
      </c>
    </row>
    <row r="6051" spans="1:3" x14ac:dyDescent="0.3">
      <c r="A6051" s="16" t="s">
        <v>12971</v>
      </c>
      <c r="B6051" s="10">
        <v>5.6420000000000003</v>
      </c>
      <c r="C6051" s="10">
        <v>1</v>
      </c>
    </row>
    <row r="6052" spans="1:3" x14ac:dyDescent="0.3">
      <c r="A6052" s="17" t="s">
        <v>12972</v>
      </c>
      <c r="B6052" s="10">
        <v>5.6420000000000003</v>
      </c>
      <c r="C6052" s="10">
        <v>1</v>
      </c>
    </row>
    <row r="6053" spans="1:3" x14ac:dyDescent="0.3">
      <c r="A6053" s="16" t="s">
        <v>12976</v>
      </c>
      <c r="B6053" s="10">
        <v>5.6369999999999996</v>
      </c>
      <c r="C6053" s="10">
        <v>1</v>
      </c>
    </row>
    <row r="6054" spans="1:3" x14ac:dyDescent="0.3">
      <c r="A6054" s="17" t="s">
        <v>12977</v>
      </c>
      <c r="B6054" s="10">
        <v>5.6369999999999996</v>
      </c>
      <c r="C6054" s="10">
        <v>1</v>
      </c>
    </row>
    <row r="6055" spans="1:3" x14ac:dyDescent="0.3">
      <c r="A6055" s="16" t="s">
        <v>12978</v>
      </c>
      <c r="B6055" s="10">
        <v>5.6340000000000003</v>
      </c>
      <c r="C6055" s="10">
        <v>1</v>
      </c>
    </row>
    <row r="6056" spans="1:3" x14ac:dyDescent="0.3">
      <c r="A6056" s="17" t="s">
        <v>12979</v>
      </c>
      <c r="B6056" s="10">
        <v>5.6340000000000003</v>
      </c>
      <c r="C6056" s="10">
        <v>1</v>
      </c>
    </row>
    <row r="6057" spans="1:3" x14ac:dyDescent="0.3">
      <c r="A6057" s="16" t="s">
        <v>12980</v>
      </c>
      <c r="B6057" s="10">
        <v>5.6340000000000003</v>
      </c>
      <c r="C6057" s="10">
        <v>1</v>
      </c>
    </row>
    <row r="6058" spans="1:3" x14ac:dyDescent="0.3">
      <c r="A6058" s="17" t="s">
        <v>12981</v>
      </c>
      <c r="B6058" s="10">
        <v>5.6340000000000003</v>
      </c>
      <c r="C6058" s="10">
        <v>1</v>
      </c>
    </row>
    <row r="6059" spans="1:3" x14ac:dyDescent="0.3">
      <c r="A6059" s="16" t="s">
        <v>12982</v>
      </c>
      <c r="B6059" s="10">
        <v>5.633</v>
      </c>
      <c r="C6059" s="10">
        <v>1</v>
      </c>
    </row>
    <row r="6060" spans="1:3" x14ac:dyDescent="0.3">
      <c r="A6060" s="17" t="s">
        <v>12983</v>
      </c>
      <c r="B6060" s="10">
        <v>5.633</v>
      </c>
      <c r="C6060" s="10">
        <v>1</v>
      </c>
    </row>
    <row r="6061" spans="1:3" x14ac:dyDescent="0.3">
      <c r="A6061" s="16" t="s">
        <v>12987</v>
      </c>
      <c r="B6061" s="10">
        <v>5.6289999999999996</v>
      </c>
      <c r="C6061" s="10">
        <v>1</v>
      </c>
    </row>
    <row r="6062" spans="1:3" x14ac:dyDescent="0.3">
      <c r="A6062" s="17" t="s">
        <v>12988</v>
      </c>
      <c r="B6062" s="10">
        <v>5.6289999999999996</v>
      </c>
      <c r="C6062" s="10">
        <v>1</v>
      </c>
    </row>
    <row r="6063" spans="1:3" x14ac:dyDescent="0.3">
      <c r="A6063" s="16" t="s">
        <v>12991</v>
      </c>
      <c r="B6063" s="10">
        <v>5.6280000000000001</v>
      </c>
      <c r="C6063" s="10">
        <v>1</v>
      </c>
    </row>
    <row r="6064" spans="1:3" x14ac:dyDescent="0.3">
      <c r="A6064" s="17" t="s">
        <v>9262</v>
      </c>
      <c r="B6064" s="10">
        <v>5.6280000000000001</v>
      </c>
      <c r="C6064" s="10">
        <v>1</v>
      </c>
    </row>
    <row r="6065" spans="1:3" x14ac:dyDescent="0.3">
      <c r="A6065" s="16" t="s">
        <v>12992</v>
      </c>
      <c r="B6065" s="10">
        <v>5.625</v>
      </c>
      <c r="C6065" s="10">
        <v>1</v>
      </c>
    </row>
    <row r="6066" spans="1:3" x14ac:dyDescent="0.3">
      <c r="A6066" s="17" t="s">
        <v>8435</v>
      </c>
      <c r="B6066" s="10">
        <v>5.625</v>
      </c>
      <c r="C6066" s="10">
        <v>1</v>
      </c>
    </row>
    <row r="6067" spans="1:3" x14ac:dyDescent="0.3">
      <c r="A6067" s="16" t="s">
        <v>12995</v>
      </c>
      <c r="B6067" s="10">
        <v>5.6219999999999999</v>
      </c>
      <c r="C6067" s="10">
        <v>1</v>
      </c>
    </row>
    <row r="6068" spans="1:3" x14ac:dyDescent="0.3">
      <c r="A6068" s="17" t="s">
        <v>8810</v>
      </c>
      <c r="B6068" s="10">
        <v>5.6219999999999999</v>
      </c>
      <c r="C6068" s="10">
        <v>1</v>
      </c>
    </row>
    <row r="6069" spans="1:3" x14ac:dyDescent="0.3">
      <c r="A6069" s="16" t="s">
        <v>12999</v>
      </c>
      <c r="B6069" s="10">
        <v>5.6189999999999998</v>
      </c>
      <c r="C6069" s="10">
        <v>1</v>
      </c>
    </row>
    <row r="6070" spans="1:3" x14ac:dyDescent="0.3">
      <c r="A6070" s="17" t="s">
        <v>13000</v>
      </c>
      <c r="B6070" s="10">
        <v>5.6189999999999998</v>
      </c>
      <c r="C6070" s="10">
        <v>1</v>
      </c>
    </row>
    <row r="6071" spans="1:3" x14ac:dyDescent="0.3">
      <c r="A6071" s="16" t="s">
        <v>13003</v>
      </c>
      <c r="B6071" s="10">
        <v>5.617</v>
      </c>
      <c r="C6071" s="10">
        <v>1</v>
      </c>
    </row>
    <row r="6072" spans="1:3" x14ac:dyDescent="0.3">
      <c r="A6072" s="17" t="s">
        <v>12155</v>
      </c>
      <c r="B6072" s="10">
        <v>5.617</v>
      </c>
      <c r="C6072" s="10">
        <v>1</v>
      </c>
    </row>
    <row r="6073" spans="1:3" x14ac:dyDescent="0.3">
      <c r="A6073" s="16" t="s">
        <v>13004</v>
      </c>
      <c r="B6073" s="10">
        <v>5.6159999999999997</v>
      </c>
      <c r="C6073" s="10">
        <v>1</v>
      </c>
    </row>
    <row r="6074" spans="1:3" x14ac:dyDescent="0.3">
      <c r="A6074" s="17" t="s">
        <v>13005</v>
      </c>
      <c r="B6074" s="10">
        <v>5.6159999999999997</v>
      </c>
      <c r="C6074" s="10">
        <v>1</v>
      </c>
    </row>
    <row r="6075" spans="1:3" x14ac:dyDescent="0.3">
      <c r="A6075" s="16" t="s">
        <v>13019</v>
      </c>
      <c r="B6075" s="10">
        <v>5.601</v>
      </c>
      <c r="C6075" s="10">
        <v>1</v>
      </c>
    </row>
    <row r="6076" spans="1:3" x14ac:dyDescent="0.3">
      <c r="A6076" s="17" t="s">
        <v>13020</v>
      </c>
      <c r="B6076" s="10">
        <v>5.601</v>
      </c>
      <c r="C6076" s="10">
        <v>1</v>
      </c>
    </row>
    <row r="6077" spans="1:3" x14ac:dyDescent="0.3">
      <c r="A6077" s="16" t="s">
        <v>13022</v>
      </c>
      <c r="B6077" s="10">
        <v>5.5990000000000002</v>
      </c>
      <c r="C6077" s="10">
        <v>1</v>
      </c>
    </row>
    <row r="6078" spans="1:3" x14ac:dyDescent="0.3">
      <c r="A6078" s="17" t="s">
        <v>12947</v>
      </c>
      <c r="B6078" s="10">
        <v>5.5990000000000002</v>
      </c>
      <c r="C6078" s="10">
        <v>1</v>
      </c>
    </row>
    <row r="6079" spans="1:3" x14ac:dyDescent="0.3">
      <c r="A6079" s="16" t="s">
        <v>13026</v>
      </c>
      <c r="B6079" s="10">
        <v>5.5949999999999998</v>
      </c>
      <c r="C6079" s="10">
        <v>1</v>
      </c>
    </row>
    <row r="6080" spans="1:3" x14ac:dyDescent="0.3">
      <c r="A6080" s="17" t="s">
        <v>13027</v>
      </c>
      <c r="B6080" s="10">
        <v>5.5949999999999998</v>
      </c>
      <c r="C6080" s="10">
        <v>1</v>
      </c>
    </row>
    <row r="6081" spans="1:3" x14ac:dyDescent="0.3">
      <c r="A6081" s="16" t="s">
        <v>13028</v>
      </c>
      <c r="B6081" s="10">
        <v>5.5940000000000003</v>
      </c>
      <c r="C6081" s="10">
        <v>1</v>
      </c>
    </row>
    <row r="6082" spans="1:3" x14ac:dyDescent="0.3">
      <c r="A6082" s="17" t="s">
        <v>13029</v>
      </c>
      <c r="B6082" s="10">
        <v>5.5940000000000003</v>
      </c>
      <c r="C6082" s="10">
        <v>1</v>
      </c>
    </row>
    <row r="6083" spans="1:3" x14ac:dyDescent="0.3">
      <c r="A6083" s="16" t="s">
        <v>13030</v>
      </c>
      <c r="B6083" s="10">
        <v>5.5919999999999996</v>
      </c>
      <c r="C6083" s="10">
        <v>1</v>
      </c>
    </row>
    <row r="6084" spans="1:3" x14ac:dyDescent="0.3">
      <c r="A6084" s="17" t="s">
        <v>13031</v>
      </c>
      <c r="B6084" s="10">
        <v>5.5919999999999996</v>
      </c>
      <c r="C6084" s="10">
        <v>1</v>
      </c>
    </row>
    <row r="6085" spans="1:3" x14ac:dyDescent="0.3">
      <c r="A6085" s="16" t="s">
        <v>13032</v>
      </c>
      <c r="B6085" s="10">
        <v>5.5919999999999996</v>
      </c>
      <c r="C6085" s="10">
        <v>1</v>
      </c>
    </row>
    <row r="6086" spans="1:3" x14ac:dyDescent="0.3">
      <c r="A6086" s="17" t="s">
        <v>13033</v>
      </c>
      <c r="B6086" s="10">
        <v>5.5919999999999996</v>
      </c>
      <c r="C6086" s="10">
        <v>1</v>
      </c>
    </row>
    <row r="6087" spans="1:3" x14ac:dyDescent="0.3">
      <c r="A6087" s="16" t="s">
        <v>13034</v>
      </c>
      <c r="B6087" s="10">
        <v>5.5910000000000002</v>
      </c>
      <c r="C6087" s="10">
        <v>1</v>
      </c>
    </row>
    <row r="6088" spans="1:3" x14ac:dyDescent="0.3">
      <c r="A6088" s="17" t="s">
        <v>13035</v>
      </c>
      <c r="B6088" s="10">
        <v>5.5910000000000002</v>
      </c>
      <c r="C6088" s="10">
        <v>1</v>
      </c>
    </row>
    <row r="6089" spans="1:3" x14ac:dyDescent="0.3">
      <c r="A6089" s="16" t="s">
        <v>13036</v>
      </c>
      <c r="B6089" s="10">
        <v>5.5910000000000002</v>
      </c>
      <c r="C6089" s="10">
        <v>1</v>
      </c>
    </row>
    <row r="6090" spans="1:3" x14ac:dyDescent="0.3">
      <c r="A6090" s="17" t="s">
        <v>13037</v>
      </c>
      <c r="B6090" s="10">
        <v>5.5910000000000002</v>
      </c>
      <c r="C6090" s="10">
        <v>1</v>
      </c>
    </row>
    <row r="6091" spans="1:3" x14ac:dyDescent="0.3">
      <c r="A6091" s="16" t="s">
        <v>13042</v>
      </c>
      <c r="B6091" s="10">
        <v>5.5869999999999997</v>
      </c>
      <c r="C6091" s="10">
        <v>1</v>
      </c>
    </row>
    <row r="6092" spans="1:3" x14ac:dyDescent="0.3">
      <c r="A6092" s="17" t="s">
        <v>13043</v>
      </c>
      <c r="B6092" s="10">
        <v>5.5869999999999997</v>
      </c>
      <c r="C6092" s="10">
        <v>1</v>
      </c>
    </row>
    <row r="6093" spans="1:3" x14ac:dyDescent="0.3">
      <c r="A6093" s="16" t="s">
        <v>13049</v>
      </c>
      <c r="B6093" s="10">
        <v>5.5810000000000004</v>
      </c>
      <c r="C6093" s="10">
        <v>1</v>
      </c>
    </row>
    <row r="6094" spans="1:3" x14ac:dyDescent="0.3">
      <c r="A6094" s="17" t="s">
        <v>13050</v>
      </c>
      <c r="B6094" s="10">
        <v>5.5810000000000004</v>
      </c>
      <c r="C6094" s="10">
        <v>1</v>
      </c>
    </row>
    <row r="6095" spans="1:3" x14ac:dyDescent="0.3">
      <c r="A6095" s="16" t="s">
        <v>13054</v>
      </c>
      <c r="B6095" s="10">
        <v>5.5780000000000003</v>
      </c>
      <c r="C6095" s="10">
        <v>1</v>
      </c>
    </row>
    <row r="6096" spans="1:3" x14ac:dyDescent="0.3">
      <c r="A6096" s="17" t="s">
        <v>13055</v>
      </c>
      <c r="B6096" s="10">
        <v>5.5780000000000003</v>
      </c>
      <c r="C6096" s="10">
        <v>1</v>
      </c>
    </row>
    <row r="6097" spans="1:3" x14ac:dyDescent="0.3">
      <c r="A6097" s="16" t="s">
        <v>13056</v>
      </c>
      <c r="B6097" s="10">
        <v>5.577</v>
      </c>
      <c r="C6097" s="10">
        <v>1</v>
      </c>
    </row>
    <row r="6098" spans="1:3" x14ac:dyDescent="0.3">
      <c r="A6098" s="17" t="s">
        <v>13057</v>
      </c>
      <c r="B6098" s="10">
        <v>5.577</v>
      </c>
      <c r="C6098" s="10">
        <v>1</v>
      </c>
    </row>
    <row r="6099" spans="1:3" x14ac:dyDescent="0.3">
      <c r="A6099" s="16" t="s">
        <v>13061</v>
      </c>
      <c r="B6099" s="10">
        <v>5.5739999999999998</v>
      </c>
      <c r="C6099" s="10">
        <v>1</v>
      </c>
    </row>
    <row r="6100" spans="1:3" x14ac:dyDescent="0.3">
      <c r="A6100" s="17" t="s">
        <v>13027</v>
      </c>
      <c r="B6100" s="10">
        <v>5.5739999999999998</v>
      </c>
      <c r="C6100" s="10">
        <v>1</v>
      </c>
    </row>
    <row r="6101" spans="1:3" x14ac:dyDescent="0.3">
      <c r="A6101" s="16" t="s">
        <v>13067</v>
      </c>
      <c r="B6101" s="10">
        <v>5.5670000000000002</v>
      </c>
      <c r="C6101" s="10">
        <v>1</v>
      </c>
    </row>
    <row r="6102" spans="1:3" x14ac:dyDescent="0.3">
      <c r="A6102" s="17" t="s">
        <v>9093</v>
      </c>
      <c r="B6102" s="10">
        <v>5.5670000000000002</v>
      </c>
      <c r="C6102" s="10">
        <v>1</v>
      </c>
    </row>
    <row r="6103" spans="1:3" x14ac:dyDescent="0.3">
      <c r="A6103" s="16" t="s">
        <v>13077</v>
      </c>
      <c r="B6103" s="10">
        <v>5.5579999999999998</v>
      </c>
      <c r="C6103" s="10">
        <v>1</v>
      </c>
    </row>
    <row r="6104" spans="1:3" x14ac:dyDescent="0.3">
      <c r="A6104" s="17" t="s">
        <v>13078</v>
      </c>
      <c r="B6104" s="10">
        <v>5.5579999999999998</v>
      </c>
      <c r="C6104" s="10">
        <v>1</v>
      </c>
    </row>
    <row r="6105" spans="1:3" x14ac:dyDescent="0.3">
      <c r="A6105" s="16" t="s">
        <v>13075</v>
      </c>
      <c r="B6105" s="10">
        <v>5.5579999999999998</v>
      </c>
      <c r="C6105" s="10">
        <v>1</v>
      </c>
    </row>
    <row r="6106" spans="1:3" x14ac:dyDescent="0.3">
      <c r="A6106" s="17" t="s">
        <v>13076</v>
      </c>
      <c r="B6106" s="10">
        <v>5.5579999999999998</v>
      </c>
      <c r="C6106" s="10">
        <v>1</v>
      </c>
    </row>
    <row r="6107" spans="1:3" x14ac:dyDescent="0.3">
      <c r="A6107" s="16" t="s">
        <v>13079</v>
      </c>
      <c r="B6107" s="10">
        <v>5.5579999999999998</v>
      </c>
      <c r="C6107" s="10">
        <v>1</v>
      </c>
    </row>
    <row r="6108" spans="1:3" x14ac:dyDescent="0.3">
      <c r="A6108" s="17" t="s">
        <v>13080</v>
      </c>
      <c r="B6108" s="10">
        <v>5.5579999999999998</v>
      </c>
      <c r="C6108" s="10">
        <v>1</v>
      </c>
    </row>
    <row r="6109" spans="1:3" x14ac:dyDescent="0.3">
      <c r="A6109" s="16" t="s">
        <v>13088</v>
      </c>
      <c r="B6109" s="10">
        <v>5.5510000000000002</v>
      </c>
      <c r="C6109" s="10">
        <v>1</v>
      </c>
    </row>
    <row r="6110" spans="1:3" x14ac:dyDescent="0.3">
      <c r="A6110" s="17" t="s">
        <v>13089</v>
      </c>
      <c r="B6110" s="10">
        <v>5.5510000000000002</v>
      </c>
      <c r="C6110" s="10">
        <v>1</v>
      </c>
    </row>
    <row r="6111" spans="1:3" x14ac:dyDescent="0.3">
      <c r="A6111" s="16" t="s">
        <v>13093</v>
      </c>
      <c r="B6111" s="10">
        <v>5.5490000000000004</v>
      </c>
      <c r="C6111" s="10">
        <v>1</v>
      </c>
    </row>
    <row r="6112" spans="1:3" x14ac:dyDescent="0.3">
      <c r="A6112" s="17" t="s">
        <v>13094</v>
      </c>
      <c r="B6112" s="10">
        <v>5.5490000000000004</v>
      </c>
      <c r="C6112" s="10">
        <v>1</v>
      </c>
    </row>
    <row r="6113" spans="1:3" x14ac:dyDescent="0.3">
      <c r="A6113" s="16" t="s">
        <v>13103</v>
      </c>
      <c r="B6113" s="10">
        <v>5.5430000000000001</v>
      </c>
      <c r="C6113" s="10">
        <v>1</v>
      </c>
    </row>
    <row r="6114" spans="1:3" x14ac:dyDescent="0.3">
      <c r="A6114" s="17" t="s">
        <v>2885</v>
      </c>
      <c r="B6114" s="10">
        <v>5.5430000000000001</v>
      </c>
      <c r="C6114" s="10">
        <v>1</v>
      </c>
    </row>
    <row r="6115" spans="1:3" x14ac:dyDescent="0.3">
      <c r="A6115" s="16" t="s">
        <v>13107</v>
      </c>
      <c r="B6115" s="10">
        <v>5.5380000000000003</v>
      </c>
      <c r="C6115" s="10">
        <v>1</v>
      </c>
    </row>
    <row r="6116" spans="1:3" x14ac:dyDescent="0.3">
      <c r="A6116" s="17" t="s">
        <v>13108</v>
      </c>
      <c r="B6116" s="10">
        <v>5.5380000000000003</v>
      </c>
      <c r="C6116" s="10">
        <v>1</v>
      </c>
    </row>
    <row r="6117" spans="1:3" x14ac:dyDescent="0.3">
      <c r="A6117" s="16" t="s">
        <v>13109</v>
      </c>
      <c r="B6117" s="10">
        <v>5.5369999999999999</v>
      </c>
      <c r="C6117" s="10">
        <v>1</v>
      </c>
    </row>
    <row r="6118" spans="1:3" x14ac:dyDescent="0.3">
      <c r="A6118" s="17" t="s">
        <v>8590</v>
      </c>
      <c r="B6118" s="10">
        <v>5.5369999999999999</v>
      </c>
      <c r="C6118" s="10">
        <v>1</v>
      </c>
    </row>
    <row r="6119" spans="1:3" x14ac:dyDescent="0.3">
      <c r="A6119" s="16" t="s">
        <v>13110</v>
      </c>
      <c r="B6119" s="10">
        <v>5.5359999999999996</v>
      </c>
      <c r="C6119" s="10">
        <v>1</v>
      </c>
    </row>
    <row r="6120" spans="1:3" x14ac:dyDescent="0.3">
      <c r="A6120" s="17" t="s">
        <v>13111</v>
      </c>
      <c r="B6120" s="10">
        <v>5.5359999999999996</v>
      </c>
      <c r="C6120" s="10">
        <v>1</v>
      </c>
    </row>
    <row r="6121" spans="1:3" x14ac:dyDescent="0.3">
      <c r="A6121" s="16" t="s">
        <v>13112</v>
      </c>
      <c r="B6121" s="10">
        <v>5.5359999999999996</v>
      </c>
      <c r="C6121" s="10">
        <v>1</v>
      </c>
    </row>
    <row r="6122" spans="1:3" x14ac:dyDescent="0.3">
      <c r="A6122" s="17" t="s">
        <v>13113</v>
      </c>
      <c r="B6122" s="10">
        <v>5.5359999999999996</v>
      </c>
      <c r="C6122" s="10">
        <v>1</v>
      </c>
    </row>
    <row r="6123" spans="1:3" x14ac:dyDescent="0.3">
      <c r="A6123" s="16" t="s">
        <v>13115</v>
      </c>
      <c r="B6123" s="10">
        <v>5.5339999999999998</v>
      </c>
      <c r="C6123" s="10">
        <v>1</v>
      </c>
    </row>
    <row r="6124" spans="1:3" x14ac:dyDescent="0.3">
      <c r="A6124" s="17" t="s">
        <v>13116</v>
      </c>
      <c r="B6124" s="10">
        <v>5.5339999999999998</v>
      </c>
      <c r="C6124" s="10">
        <v>1</v>
      </c>
    </row>
    <row r="6125" spans="1:3" x14ac:dyDescent="0.3">
      <c r="A6125" s="16" t="s">
        <v>13120</v>
      </c>
      <c r="B6125" s="10">
        <v>5.5309999999999997</v>
      </c>
      <c r="C6125" s="10">
        <v>1</v>
      </c>
    </row>
    <row r="6126" spans="1:3" x14ac:dyDescent="0.3">
      <c r="A6126" s="17" t="s">
        <v>13121</v>
      </c>
      <c r="B6126" s="10">
        <v>5.5309999999999997</v>
      </c>
      <c r="C6126" s="10">
        <v>1</v>
      </c>
    </row>
    <row r="6127" spans="1:3" x14ac:dyDescent="0.3">
      <c r="A6127" s="16" t="s">
        <v>13125</v>
      </c>
      <c r="B6127" s="10">
        <v>5.5289999999999999</v>
      </c>
      <c r="C6127" s="10">
        <v>1</v>
      </c>
    </row>
    <row r="6128" spans="1:3" x14ac:dyDescent="0.3">
      <c r="A6128" s="17" t="s">
        <v>13126</v>
      </c>
      <c r="B6128" s="10">
        <v>5.5289999999999999</v>
      </c>
      <c r="C6128" s="10">
        <v>1</v>
      </c>
    </row>
    <row r="6129" spans="1:3" x14ac:dyDescent="0.3">
      <c r="A6129" s="16" t="s">
        <v>13137</v>
      </c>
      <c r="B6129" s="10">
        <v>5.52</v>
      </c>
      <c r="C6129" s="10">
        <v>1</v>
      </c>
    </row>
    <row r="6130" spans="1:3" x14ac:dyDescent="0.3">
      <c r="A6130" s="17" t="s">
        <v>13138</v>
      </c>
      <c r="B6130" s="10">
        <v>5.52</v>
      </c>
      <c r="C6130" s="10">
        <v>1</v>
      </c>
    </row>
    <row r="6131" spans="1:3" x14ac:dyDescent="0.3">
      <c r="A6131" s="16" t="s">
        <v>13143</v>
      </c>
      <c r="B6131" s="10">
        <v>5.5170000000000003</v>
      </c>
      <c r="C6131" s="10">
        <v>1</v>
      </c>
    </row>
    <row r="6132" spans="1:3" x14ac:dyDescent="0.3">
      <c r="A6132" s="17" t="s">
        <v>13144</v>
      </c>
      <c r="B6132" s="10">
        <v>5.5170000000000003</v>
      </c>
      <c r="C6132" s="10">
        <v>1</v>
      </c>
    </row>
    <row r="6133" spans="1:3" x14ac:dyDescent="0.3">
      <c r="A6133" s="16" t="s">
        <v>13145</v>
      </c>
      <c r="B6133" s="10">
        <v>5.5170000000000003</v>
      </c>
      <c r="C6133" s="10">
        <v>1</v>
      </c>
    </row>
    <row r="6134" spans="1:3" x14ac:dyDescent="0.3">
      <c r="A6134" s="17" t="s">
        <v>13146</v>
      </c>
      <c r="B6134" s="10">
        <v>5.5170000000000003</v>
      </c>
      <c r="C6134" s="10">
        <v>1</v>
      </c>
    </row>
    <row r="6135" spans="1:3" x14ac:dyDescent="0.3">
      <c r="A6135" s="16" t="s">
        <v>13149</v>
      </c>
      <c r="B6135" s="10">
        <v>5.5129999999999999</v>
      </c>
      <c r="C6135" s="10">
        <v>1</v>
      </c>
    </row>
    <row r="6136" spans="1:3" x14ac:dyDescent="0.3">
      <c r="A6136" s="17" t="s">
        <v>13150</v>
      </c>
      <c r="B6136" s="10">
        <v>5.5129999999999999</v>
      </c>
      <c r="C6136" s="10">
        <v>1</v>
      </c>
    </row>
    <row r="6137" spans="1:3" x14ac:dyDescent="0.3">
      <c r="A6137" s="16" t="s">
        <v>13153</v>
      </c>
      <c r="B6137" s="10">
        <v>5.5090000000000003</v>
      </c>
      <c r="C6137" s="10">
        <v>1</v>
      </c>
    </row>
    <row r="6138" spans="1:3" x14ac:dyDescent="0.3">
      <c r="A6138" s="17" t="s">
        <v>13154</v>
      </c>
      <c r="B6138" s="10">
        <v>5.5090000000000003</v>
      </c>
      <c r="C6138" s="10">
        <v>1</v>
      </c>
    </row>
    <row r="6139" spans="1:3" x14ac:dyDescent="0.3">
      <c r="A6139" s="16" t="s">
        <v>13151</v>
      </c>
      <c r="B6139" s="10">
        <v>5.5090000000000003</v>
      </c>
      <c r="C6139" s="10">
        <v>1</v>
      </c>
    </row>
    <row r="6140" spans="1:3" x14ac:dyDescent="0.3">
      <c r="A6140" s="17" t="s">
        <v>13152</v>
      </c>
      <c r="B6140" s="10">
        <v>5.5090000000000003</v>
      </c>
      <c r="C6140" s="10">
        <v>1</v>
      </c>
    </row>
    <row r="6141" spans="1:3" x14ac:dyDescent="0.3">
      <c r="A6141" s="16" t="s">
        <v>13156</v>
      </c>
      <c r="B6141" s="10">
        <v>5.5069999999999997</v>
      </c>
      <c r="C6141" s="10">
        <v>1</v>
      </c>
    </row>
    <row r="6142" spans="1:3" x14ac:dyDescent="0.3">
      <c r="A6142" s="17" t="s">
        <v>13157</v>
      </c>
      <c r="B6142" s="10">
        <v>5.5069999999999997</v>
      </c>
      <c r="C6142" s="10">
        <v>1</v>
      </c>
    </row>
    <row r="6143" spans="1:3" x14ac:dyDescent="0.3">
      <c r="A6143" s="16" t="s">
        <v>13165</v>
      </c>
      <c r="B6143" s="10">
        <v>5.5039999999999996</v>
      </c>
      <c r="C6143" s="10">
        <v>1</v>
      </c>
    </row>
    <row r="6144" spans="1:3" x14ac:dyDescent="0.3">
      <c r="A6144" s="17" t="s">
        <v>13166</v>
      </c>
      <c r="B6144" s="10">
        <v>5.5039999999999996</v>
      </c>
      <c r="C6144" s="10">
        <v>1</v>
      </c>
    </row>
    <row r="6145" spans="1:3" x14ac:dyDescent="0.3">
      <c r="A6145" s="16" t="s">
        <v>13170</v>
      </c>
      <c r="B6145" s="10">
        <v>5.5010000000000003</v>
      </c>
      <c r="C6145" s="10">
        <v>1</v>
      </c>
    </row>
    <row r="6146" spans="1:3" x14ac:dyDescent="0.3">
      <c r="A6146" s="17" t="s">
        <v>13171</v>
      </c>
      <c r="B6146" s="10">
        <v>5.5010000000000003</v>
      </c>
      <c r="C6146" s="10">
        <v>1</v>
      </c>
    </row>
    <row r="6147" spans="1:3" x14ac:dyDescent="0.3">
      <c r="A6147" s="16" t="s">
        <v>13168</v>
      </c>
      <c r="B6147" s="10">
        <v>5.5010000000000003</v>
      </c>
      <c r="C6147" s="10">
        <v>1</v>
      </c>
    </row>
    <row r="6148" spans="1:3" x14ac:dyDescent="0.3">
      <c r="A6148" s="17" t="s">
        <v>13169</v>
      </c>
      <c r="B6148" s="10">
        <v>5.5010000000000003</v>
      </c>
      <c r="C6148" s="10">
        <v>1</v>
      </c>
    </row>
    <row r="6149" spans="1:3" x14ac:dyDescent="0.3">
      <c r="A6149" s="16" t="s">
        <v>13176</v>
      </c>
      <c r="B6149" s="10">
        <v>5.4960000000000004</v>
      </c>
      <c r="C6149" s="10">
        <v>1</v>
      </c>
    </row>
    <row r="6150" spans="1:3" x14ac:dyDescent="0.3">
      <c r="A6150" s="17" t="s">
        <v>13177</v>
      </c>
      <c r="B6150" s="10">
        <v>5.4960000000000004</v>
      </c>
      <c r="C6150" s="10">
        <v>1</v>
      </c>
    </row>
    <row r="6151" spans="1:3" x14ac:dyDescent="0.3">
      <c r="A6151" s="16" t="s">
        <v>13179</v>
      </c>
      <c r="B6151" s="10">
        <v>5.4939999999999998</v>
      </c>
      <c r="C6151" s="10">
        <v>1</v>
      </c>
    </row>
    <row r="6152" spans="1:3" x14ac:dyDescent="0.3">
      <c r="A6152" s="17" t="s">
        <v>13180</v>
      </c>
      <c r="B6152" s="10">
        <v>5.4939999999999998</v>
      </c>
      <c r="C6152" s="10">
        <v>1</v>
      </c>
    </row>
    <row r="6153" spans="1:3" x14ac:dyDescent="0.3">
      <c r="A6153" s="16" t="s">
        <v>13181</v>
      </c>
      <c r="B6153" s="10">
        <v>5.4930000000000003</v>
      </c>
      <c r="C6153" s="10">
        <v>1</v>
      </c>
    </row>
    <row r="6154" spans="1:3" x14ac:dyDescent="0.3">
      <c r="A6154" s="17" t="s">
        <v>13182</v>
      </c>
      <c r="B6154" s="10">
        <v>5.4930000000000003</v>
      </c>
      <c r="C6154" s="10">
        <v>1</v>
      </c>
    </row>
    <row r="6155" spans="1:3" x14ac:dyDescent="0.3">
      <c r="A6155" s="16" t="s">
        <v>13191</v>
      </c>
      <c r="B6155" s="10">
        <v>5.4870000000000001</v>
      </c>
      <c r="C6155" s="10">
        <v>1</v>
      </c>
    </row>
    <row r="6156" spans="1:3" x14ac:dyDescent="0.3">
      <c r="A6156" s="17" t="s">
        <v>13192</v>
      </c>
      <c r="B6156" s="10">
        <v>5.4870000000000001</v>
      </c>
      <c r="C6156" s="10">
        <v>1</v>
      </c>
    </row>
    <row r="6157" spans="1:3" x14ac:dyDescent="0.3">
      <c r="A6157" s="16" t="s">
        <v>13193</v>
      </c>
      <c r="B6157" s="10">
        <v>5.4820000000000002</v>
      </c>
      <c r="C6157" s="10">
        <v>1</v>
      </c>
    </row>
    <row r="6158" spans="1:3" x14ac:dyDescent="0.3">
      <c r="A6158" s="17" t="s">
        <v>13194</v>
      </c>
      <c r="B6158" s="10">
        <v>5.4820000000000002</v>
      </c>
      <c r="C6158" s="10">
        <v>1</v>
      </c>
    </row>
    <row r="6159" spans="1:3" x14ac:dyDescent="0.3">
      <c r="A6159" s="16" t="s">
        <v>13196</v>
      </c>
      <c r="B6159" s="10">
        <v>5.4809999999999999</v>
      </c>
      <c r="C6159" s="10">
        <v>1</v>
      </c>
    </row>
    <row r="6160" spans="1:3" x14ac:dyDescent="0.3">
      <c r="A6160" s="17" t="s">
        <v>13197</v>
      </c>
      <c r="B6160" s="10">
        <v>5.4809999999999999</v>
      </c>
      <c r="C6160" s="10">
        <v>1</v>
      </c>
    </row>
    <row r="6161" spans="1:3" x14ac:dyDescent="0.3">
      <c r="A6161" s="16" t="s">
        <v>13203</v>
      </c>
      <c r="B6161" s="10">
        <v>5.47</v>
      </c>
      <c r="C6161" s="10">
        <v>1</v>
      </c>
    </row>
    <row r="6162" spans="1:3" x14ac:dyDescent="0.3">
      <c r="A6162" s="17" t="s">
        <v>13204</v>
      </c>
      <c r="B6162" s="10">
        <v>5.47</v>
      </c>
      <c r="C6162" s="10">
        <v>1</v>
      </c>
    </row>
    <row r="6163" spans="1:3" x14ac:dyDescent="0.3">
      <c r="A6163" s="16" t="s">
        <v>13208</v>
      </c>
      <c r="B6163" s="10">
        <v>5.468</v>
      </c>
      <c r="C6163" s="10">
        <v>1</v>
      </c>
    </row>
    <row r="6164" spans="1:3" x14ac:dyDescent="0.3">
      <c r="A6164" s="17" t="s">
        <v>13209</v>
      </c>
      <c r="B6164" s="10">
        <v>5.468</v>
      </c>
      <c r="C6164" s="10">
        <v>1</v>
      </c>
    </row>
    <row r="6165" spans="1:3" x14ac:dyDescent="0.3">
      <c r="A6165" s="16" t="s">
        <v>13211</v>
      </c>
      <c r="B6165" s="10">
        <v>5.4630000000000001</v>
      </c>
      <c r="C6165" s="10">
        <v>1</v>
      </c>
    </row>
    <row r="6166" spans="1:3" x14ac:dyDescent="0.3">
      <c r="A6166" s="17" t="s">
        <v>13212</v>
      </c>
      <c r="B6166" s="10">
        <v>5.4630000000000001</v>
      </c>
      <c r="C6166" s="10">
        <v>1</v>
      </c>
    </row>
    <row r="6167" spans="1:3" x14ac:dyDescent="0.3">
      <c r="A6167" s="16" t="s">
        <v>13216</v>
      </c>
      <c r="B6167" s="10">
        <v>5.4610000000000003</v>
      </c>
      <c r="C6167" s="10">
        <v>1</v>
      </c>
    </row>
    <row r="6168" spans="1:3" x14ac:dyDescent="0.3">
      <c r="A6168" s="17" t="s">
        <v>13217</v>
      </c>
      <c r="B6168" s="10">
        <v>5.4610000000000003</v>
      </c>
      <c r="C6168" s="10">
        <v>1</v>
      </c>
    </row>
    <row r="6169" spans="1:3" x14ac:dyDescent="0.3">
      <c r="A6169" s="16" t="s">
        <v>13226</v>
      </c>
      <c r="B6169" s="10">
        <v>5.4569999999999999</v>
      </c>
      <c r="C6169" s="10">
        <v>1</v>
      </c>
    </row>
    <row r="6170" spans="1:3" x14ac:dyDescent="0.3">
      <c r="A6170" s="17" t="s">
        <v>13227</v>
      </c>
      <c r="B6170" s="10">
        <v>5.4569999999999999</v>
      </c>
      <c r="C6170" s="10">
        <v>1</v>
      </c>
    </row>
    <row r="6171" spans="1:3" x14ac:dyDescent="0.3">
      <c r="A6171" s="16" t="s">
        <v>13230</v>
      </c>
      <c r="B6171" s="10">
        <v>5.452</v>
      </c>
      <c r="C6171" s="10">
        <v>1</v>
      </c>
    </row>
    <row r="6172" spans="1:3" x14ac:dyDescent="0.3">
      <c r="A6172" s="17" t="s">
        <v>13231</v>
      </c>
      <c r="B6172" s="10">
        <v>5.452</v>
      </c>
      <c r="C6172" s="10">
        <v>1</v>
      </c>
    </row>
    <row r="6173" spans="1:3" x14ac:dyDescent="0.3">
      <c r="A6173" s="16" t="s">
        <v>13236</v>
      </c>
      <c r="B6173" s="10">
        <v>5.4509999999999996</v>
      </c>
      <c r="C6173" s="10">
        <v>1</v>
      </c>
    </row>
    <row r="6174" spans="1:3" x14ac:dyDescent="0.3">
      <c r="A6174" s="17" t="s">
        <v>11151</v>
      </c>
      <c r="B6174" s="10">
        <v>5.4509999999999996</v>
      </c>
      <c r="C6174" s="10">
        <v>1</v>
      </c>
    </row>
    <row r="6175" spans="1:3" x14ac:dyDescent="0.3">
      <c r="A6175" s="16" t="s">
        <v>13239</v>
      </c>
      <c r="B6175" s="10">
        <v>5.4459999999999997</v>
      </c>
      <c r="C6175" s="10">
        <v>1</v>
      </c>
    </row>
    <row r="6176" spans="1:3" x14ac:dyDescent="0.3">
      <c r="A6176" s="17" t="s">
        <v>8600</v>
      </c>
      <c r="B6176" s="10">
        <v>5.4459999999999997</v>
      </c>
      <c r="C6176" s="10">
        <v>1</v>
      </c>
    </row>
    <row r="6177" spans="1:3" x14ac:dyDescent="0.3">
      <c r="A6177" s="16" t="s">
        <v>13241</v>
      </c>
      <c r="B6177" s="10">
        <v>5.444</v>
      </c>
      <c r="C6177" s="10">
        <v>1</v>
      </c>
    </row>
    <row r="6178" spans="1:3" x14ac:dyDescent="0.3">
      <c r="A6178" s="17" t="s">
        <v>13242</v>
      </c>
      <c r="B6178" s="10">
        <v>5.444</v>
      </c>
      <c r="C6178" s="10">
        <v>1</v>
      </c>
    </row>
    <row r="6179" spans="1:3" x14ac:dyDescent="0.3">
      <c r="A6179" s="16" t="s">
        <v>13246</v>
      </c>
      <c r="B6179" s="10">
        <v>5.4420000000000002</v>
      </c>
      <c r="C6179" s="10">
        <v>1</v>
      </c>
    </row>
    <row r="6180" spans="1:3" x14ac:dyDescent="0.3">
      <c r="A6180" s="17" t="s">
        <v>13247</v>
      </c>
      <c r="B6180" s="10">
        <v>5.4420000000000002</v>
      </c>
      <c r="C6180" s="10">
        <v>1</v>
      </c>
    </row>
    <row r="6181" spans="1:3" x14ac:dyDescent="0.3">
      <c r="A6181" s="16" t="s">
        <v>13244</v>
      </c>
      <c r="B6181" s="10">
        <v>5.4420000000000002</v>
      </c>
      <c r="C6181" s="10">
        <v>1</v>
      </c>
    </row>
    <row r="6182" spans="1:3" x14ac:dyDescent="0.3">
      <c r="A6182" s="17" t="s">
        <v>13245</v>
      </c>
      <c r="B6182" s="10">
        <v>5.4420000000000002</v>
      </c>
      <c r="C6182" s="10">
        <v>1</v>
      </c>
    </row>
    <row r="6183" spans="1:3" x14ac:dyDescent="0.3">
      <c r="A6183" s="16" t="s">
        <v>13253</v>
      </c>
      <c r="B6183" s="10">
        <v>5.4379999999999997</v>
      </c>
      <c r="C6183" s="10">
        <v>1</v>
      </c>
    </row>
    <row r="6184" spans="1:3" x14ac:dyDescent="0.3">
      <c r="A6184" s="17" t="s">
        <v>13254</v>
      </c>
      <c r="B6184" s="10">
        <v>5.4379999999999997</v>
      </c>
      <c r="C6184" s="10">
        <v>1</v>
      </c>
    </row>
    <row r="6185" spans="1:3" x14ac:dyDescent="0.3">
      <c r="A6185" s="16" t="s">
        <v>13251</v>
      </c>
      <c r="B6185" s="10">
        <v>5.4379999999999997</v>
      </c>
      <c r="C6185" s="10">
        <v>1</v>
      </c>
    </row>
    <row r="6186" spans="1:3" x14ac:dyDescent="0.3">
      <c r="A6186" s="17" t="s">
        <v>13252</v>
      </c>
      <c r="B6186" s="10">
        <v>5.4379999999999997</v>
      </c>
      <c r="C6186" s="10">
        <v>1</v>
      </c>
    </row>
    <row r="6187" spans="1:3" x14ac:dyDescent="0.3">
      <c r="A6187" s="16" t="s">
        <v>13258</v>
      </c>
      <c r="B6187" s="10">
        <v>5.4370000000000003</v>
      </c>
      <c r="C6187" s="10">
        <v>1</v>
      </c>
    </row>
    <row r="6188" spans="1:3" x14ac:dyDescent="0.3">
      <c r="A6188" s="17" t="s">
        <v>13259</v>
      </c>
      <c r="B6188" s="10">
        <v>5.4370000000000003</v>
      </c>
      <c r="C6188" s="10">
        <v>1</v>
      </c>
    </row>
    <row r="6189" spans="1:3" x14ac:dyDescent="0.3">
      <c r="A6189" s="16" t="s">
        <v>13255</v>
      </c>
      <c r="B6189" s="10">
        <v>5.4370000000000003</v>
      </c>
      <c r="C6189" s="10">
        <v>1</v>
      </c>
    </row>
    <row r="6190" spans="1:3" x14ac:dyDescent="0.3">
      <c r="A6190" s="17" t="s">
        <v>13256</v>
      </c>
      <c r="B6190" s="10">
        <v>5.4370000000000003</v>
      </c>
      <c r="C6190" s="10">
        <v>1</v>
      </c>
    </row>
    <row r="6191" spans="1:3" x14ac:dyDescent="0.3">
      <c r="A6191" s="16" t="s">
        <v>13261</v>
      </c>
      <c r="B6191" s="10">
        <v>5.4340000000000002</v>
      </c>
      <c r="C6191" s="10">
        <v>1</v>
      </c>
    </row>
    <row r="6192" spans="1:3" x14ac:dyDescent="0.3">
      <c r="A6192" s="17" t="s">
        <v>13262</v>
      </c>
      <c r="B6192" s="10">
        <v>5.4340000000000002</v>
      </c>
      <c r="C6192" s="10">
        <v>1</v>
      </c>
    </row>
    <row r="6193" spans="1:3" x14ac:dyDescent="0.3">
      <c r="A6193" s="16" t="s">
        <v>13266</v>
      </c>
      <c r="B6193" s="10">
        <v>5.43</v>
      </c>
      <c r="C6193" s="10">
        <v>1</v>
      </c>
    </row>
    <row r="6194" spans="1:3" x14ac:dyDescent="0.3">
      <c r="A6194" s="17" t="s">
        <v>13267</v>
      </c>
      <c r="B6194" s="10">
        <v>5.43</v>
      </c>
      <c r="C6194" s="10">
        <v>1</v>
      </c>
    </row>
    <row r="6195" spans="1:3" x14ac:dyDescent="0.3">
      <c r="A6195" s="16" t="s">
        <v>13269</v>
      </c>
      <c r="B6195" s="10">
        <v>5.4279999999999999</v>
      </c>
      <c r="C6195" s="10">
        <v>1</v>
      </c>
    </row>
    <row r="6196" spans="1:3" x14ac:dyDescent="0.3">
      <c r="A6196" s="17" t="s">
        <v>13270</v>
      </c>
      <c r="B6196" s="10">
        <v>5.4279999999999999</v>
      </c>
      <c r="C6196" s="10">
        <v>1</v>
      </c>
    </row>
    <row r="6197" spans="1:3" x14ac:dyDescent="0.3">
      <c r="A6197" s="16" t="s">
        <v>13272</v>
      </c>
      <c r="B6197" s="10">
        <v>5.4269999999999996</v>
      </c>
      <c r="C6197" s="10">
        <v>1</v>
      </c>
    </row>
    <row r="6198" spans="1:3" x14ac:dyDescent="0.3">
      <c r="A6198" s="17" t="s">
        <v>13273</v>
      </c>
      <c r="B6198" s="10">
        <v>5.4269999999999996</v>
      </c>
      <c r="C6198" s="10">
        <v>1</v>
      </c>
    </row>
    <row r="6199" spans="1:3" x14ac:dyDescent="0.3">
      <c r="A6199" s="16" t="s">
        <v>13274</v>
      </c>
      <c r="B6199" s="10">
        <v>5.4269999999999996</v>
      </c>
      <c r="C6199" s="10">
        <v>1</v>
      </c>
    </row>
    <row r="6200" spans="1:3" x14ac:dyDescent="0.3">
      <c r="A6200" s="17" t="s">
        <v>13275</v>
      </c>
      <c r="B6200" s="10">
        <v>5.4269999999999996</v>
      </c>
      <c r="C6200" s="10">
        <v>1</v>
      </c>
    </row>
    <row r="6201" spans="1:3" x14ac:dyDescent="0.3">
      <c r="A6201" s="16" t="s">
        <v>13276</v>
      </c>
      <c r="B6201" s="10">
        <v>5.4260000000000002</v>
      </c>
      <c r="C6201" s="10">
        <v>1</v>
      </c>
    </row>
    <row r="6202" spans="1:3" x14ac:dyDescent="0.3">
      <c r="A6202" s="17" t="s">
        <v>13277</v>
      </c>
      <c r="B6202" s="10">
        <v>5.4260000000000002</v>
      </c>
      <c r="C6202" s="10">
        <v>1</v>
      </c>
    </row>
    <row r="6203" spans="1:3" x14ac:dyDescent="0.3">
      <c r="A6203" s="16" t="s">
        <v>13285</v>
      </c>
      <c r="B6203" s="10">
        <v>5.42</v>
      </c>
      <c r="C6203" s="10">
        <v>1</v>
      </c>
    </row>
    <row r="6204" spans="1:3" x14ac:dyDescent="0.3">
      <c r="A6204" s="17" t="s">
        <v>13286</v>
      </c>
      <c r="B6204" s="10">
        <v>5.42</v>
      </c>
      <c r="C6204" s="10">
        <v>1</v>
      </c>
    </row>
    <row r="6205" spans="1:3" x14ac:dyDescent="0.3">
      <c r="A6205" s="16" t="s">
        <v>13283</v>
      </c>
      <c r="B6205" s="10">
        <v>5.42</v>
      </c>
      <c r="C6205" s="10">
        <v>1</v>
      </c>
    </row>
    <row r="6206" spans="1:3" x14ac:dyDescent="0.3">
      <c r="A6206" s="17" t="s">
        <v>13284</v>
      </c>
      <c r="B6206" s="10">
        <v>5.42</v>
      </c>
      <c r="C6206" s="10">
        <v>1</v>
      </c>
    </row>
    <row r="6207" spans="1:3" x14ac:dyDescent="0.3">
      <c r="A6207" s="16" t="s">
        <v>13289</v>
      </c>
      <c r="B6207" s="10">
        <v>5.4160000000000004</v>
      </c>
      <c r="C6207" s="10">
        <v>1</v>
      </c>
    </row>
    <row r="6208" spans="1:3" x14ac:dyDescent="0.3">
      <c r="A6208" s="17" t="s">
        <v>13290</v>
      </c>
      <c r="B6208" s="10">
        <v>5.4160000000000004</v>
      </c>
      <c r="C6208" s="10">
        <v>1</v>
      </c>
    </row>
    <row r="6209" spans="1:3" x14ac:dyDescent="0.3">
      <c r="A6209" s="16" t="s">
        <v>13292</v>
      </c>
      <c r="B6209" s="10">
        <v>5.4109999999999996</v>
      </c>
      <c r="C6209" s="10">
        <v>1</v>
      </c>
    </row>
    <row r="6210" spans="1:3" x14ac:dyDescent="0.3">
      <c r="A6210" s="17" t="s">
        <v>13293</v>
      </c>
      <c r="B6210" s="10">
        <v>5.4109999999999996</v>
      </c>
      <c r="C6210" s="10">
        <v>1</v>
      </c>
    </row>
    <row r="6211" spans="1:3" x14ac:dyDescent="0.3">
      <c r="A6211" s="16" t="s">
        <v>13294</v>
      </c>
      <c r="B6211" s="10">
        <v>5.41</v>
      </c>
      <c r="C6211" s="10">
        <v>1</v>
      </c>
    </row>
    <row r="6212" spans="1:3" x14ac:dyDescent="0.3">
      <c r="A6212" s="17" t="s">
        <v>13295</v>
      </c>
      <c r="B6212" s="10">
        <v>5.41</v>
      </c>
      <c r="C6212" s="10">
        <v>1</v>
      </c>
    </row>
    <row r="6213" spans="1:3" x14ac:dyDescent="0.3">
      <c r="A6213" s="16" t="s">
        <v>13296</v>
      </c>
      <c r="B6213" s="10">
        <v>5.4089999999999998</v>
      </c>
      <c r="C6213" s="10">
        <v>1</v>
      </c>
    </row>
    <row r="6214" spans="1:3" x14ac:dyDescent="0.3">
      <c r="A6214" s="17" t="s">
        <v>13297</v>
      </c>
      <c r="B6214" s="10">
        <v>5.4089999999999998</v>
      </c>
      <c r="C6214" s="10">
        <v>1</v>
      </c>
    </row>
    <row r="6215" spans="1:3" x14ac:dyDescent="0.3">
      <c r="A6215" s="16" t="s">
        <v>13300</v>
      </c>
      <c r="B6215" s="10">
        <v>5.407</v>
      </c>
      <c r="C6215" s="10">
        <v>1</v>
      </c>
    </row>
    <row r="6216" spans="1:3" x14ac:dyDescent="0.3">
      <c r="A6216" s="17" t="s">
        <v>13301</v>
      </c>
      <c r="B6216" s="10">
        <v>5.407</v>
      </c>
      <c r="C6216" s="10">
        <v>1</v>
      </c>
    </row>
    <row r="6217" spans="1:3" x14ac:dyDescent="0.3">
      <c r="A6217" s="16" t="s">
        <v>13305</v>
      </c>
      <c r="B6217" s="10">
        <v>5.4009999999999998</v>
      </c>
      <c r="C6217" s="10">
        <v>1</v>
      </c>
    </row>
    <row r="6218" spans="1:3" x14ac:dyDescent="0.3">
      <c r="A6218" s="17" t="s">
        <v>13306</v>
      </c>
      <c r="B6218" s="10">
        <v>5.4009999999999998</v>
      </c>
      <c r="C6218" s="10">
        <v>1</v>
      </c>
    </row>
    <row r="6219" spans="1:3" x14ac:dyDescent="0.3">
      <c r="A6219" s="16" t="s">
        <v>13310</v>
      </c>
      <c r="B6219" s="10">
        <v>5.399</v>
      </c>
      <c r="C6219" s="10">
        <v>1</v>
      </c>
    </row>
    <row r="6220" spans="1:3" x14ac:dyDescent="0.3">
      <c r="A6220" s="17" t="s">
        <v>13311</v>
      </c>
      <c r="B6220" s="10">
        <v>5.399</v>
      </c>
      <c r="C6220" s="10">
        <v>1</v>
      </c>
    </row>
    <row r="6221" spans="1:3" x14ac:dyDescent="0.3">
      <c r="A6221" s="16" t="s">
        <v>13308</v>
      </c>
      <c r="B6221" s="10">
        <v>5.399</v>
      </c>
      <c r="C6221" s="10">
        <v>1</v>
      </c>
    </row>
    <row r="6222" spans="1:3" x14ac:dyDescent="0.3">
      <c r="A6222" s="17" t="s">
        <v>13309</v>
      </c>
      <c r="B6222" s="10">
        <v>5.399</v>
      </c>
      <c r="C6222" s="10">
        <v>1</v>
      </c>
    </row>
    <row r="6223" spans="1:3" x14ac:dyDescent="0.3">
      <c r="A6223" s="16" t="s">
        <v>13312</v>
      </c>
      <c r="B6223" s="10">
        <v>5.3970000000000002</v>
      </c>
      <c r="C6223" s="10">
        <v>1</v>
      </c>
    </row>
    <row r="6224" spans="1:3" x14ac:dyDescent="0.3">
      <c r="A6224" s="17" t="s">
        <v>13313</v>
      </c>
      <c r="B6224" s="10">
        <v>5.3970000000000002</v>
      </c>
      <c r="C6224" s="10">
        <v>1</v>
      </c>
    </row>
    <row r="6225" spans="1:3" x14ac:dyDescent="0.3">
      <c r="A6225" s="16" t="s">
        <v>13315</v>
      </c>
      <c r="B6225" s="10">
        <v>5.3959999999999999</v>
      </c>
      <c r="C6225" s="10">
        <v>1</v>
      </c>
    </row>
    <row r="6226" spans="1:3" x14ac:dyDescent="0.3">
      <c r="A6226" s="17" t="s">
        <v>13316</v>
      </c>
      <c r="B6226" s="10">
        <v>5.3959999999999999</v>
      </c>
      <c r="C6226" s="10">
        <v>1</v>
      </c>
    </row>
    <row r="6227" spans="1:3" x14ac:dyDescent="0.3">
      <c r="A6227" s="16" t="s">
        <v>13321</v>
      </c>
      <c r="B6227" s="10">
        <v>5.3920000000000003</v>
      </c>
      <c r="C6227" s="10">
        <v>1</v>
      </c>
    </row>
    <row r="6228" spans="1:3" x14ac:dyDescent="0.3">
      <c r="A6228" s="17" t="s">
        <v>9929</v>
      </c>
      <c r="B6228" s="10">
        <v>5.3920000000000003</v>
      </c>
      <c r="C6228" s="10">
        <v>1</v>
      </c>
    </row>
    <row r="6229" spans="1:3" x14ac:dyDescent="0.3">
      <c r="A6229" s="16" t="s">
        <v>13326</v>
      </c>
      <c r="B6229" s="10">
        <v>5.3869999999999996</v>
      </c>
      <c r="C6229" s="10">
        <v>1</v>
      </c>
    </row>
    <row r="6230" spans="1:3" x14ac:dyDescent="0.3">
      <c r="A6230" s="17" t="s">
        <v>13327</v>
      </c>
      <c r="B6230" s="10">
        <v>5.3869999999999996</v>
      </c>
      <c r="C6230" s="10">
        <v>1</v>
      </c>
    </row>
    <row r="6231" spans="1:3" x14ac:dyDescent="0.3">
      <c r="A6231" s="16" t="s">
        <v>13330</v>
      </c>
      <c r="B6231" s="10">
        <v>5.3840000000000003</v>
      </c>
      <c r="C6231" s="10">
        <v>1</v>
      </c>
    </row>
    <row r="6232" spans="1:3" x14ac:dyDescent="0.3">
      <c r="A6232" s="17" t="s">
        <v>13331</v>
      </c>
      <c r="B6232" s="10">
        <v>5.3840000000000003</v>
      </c>
      <c r="C6232" s="10">
        <v>1</v>
      </c>
    </row>
    <row r="6233" spans="1:3" x14ac:dyDescent="0.3">
      <c r="A6233" s="16" t="s">
        <v>13337</v>
      </c>
      <c r="B6233" s="10">
        <v>5.375</v>
      </c>
      <c r="C6233" s="10">
        <v>1</v>
      </c>
    </row>
    <row r="6234" spans="1:3" x14ac:dyDescent="0.3">
      <c r="A6234" s="17" t="s">
        <v>13338</v>
      </c>
      <c r="B6234" s="10">
        <v>5.375</v>
      </c>
      <c r="C6234" s="10">
        <v>1</v>
      </c>
    </row>
    <row r="6235" spans="1:3" x14ac:dyDescent="0.3">
      <c r="A6235" s="16" t="s">
        <v>13341</v>
      </c>
      <c r="B6235" s="10">
        <v>5.3739999999999997</v>
      </c>
      <c r="C6235" s="10">
        <v>1</v>
      </c>
    </row>
    <row r="6236" spans="1:3" x14ac:dyDescent="0.3">
      <c r="A6236" s="17" t="s">
        <v>10672</v>
      </c>
      <c r="B6236" s="10">
        <v>5.3739999999999997</v>
      </c>
      <c r="C6236" s="10">
        <v>1</v>
      </c>
    </row>
    <row r="6237" spans="1:3" x14ac:dyDescent="0.3">
      <c r="A6237" s="16" t="s">
        <v>13355</v>
      </c>
      <c r="B6237" s="10">
        <v>5.3559999999999999</v>
      </c>
      <c r="C6237" s="10">
        <v>1</v>
      </c>
    </row>
    <row r="6238" spans="1:3" x14ac:dyDescent="0.3">
      <c r="A6238" s="17" t="s">
        <v>13063</v>
      </c>
      <c r="B6238" s="10">
        <v>5.3559999999999999</v>
      </c>
      <c r="C6238" s="10">
        <v>1</v>
      </c>
    </row>
    <row r="6239" spans="1:3" x14ac:dyDescent="0.3">
      <c r="A6239" s="16" t="s">
        <v>13353</v>
      </c>
      <c r="B6239" s="10">
        <v>5.3559999999999999</v>
      </c>
      <c r="C6239" s="10">
        <v>1</v>
      </c>
    </row>
    <row r="6240" spans="1:3" x14ac:dyDescent="0.3">
      <c r="A6240" s="17" t="s">
        <v>13354</v>
      </c>
      <c r="B6240" s="10">
        <v>5.3559999999999999</v>
      </c>
      <c r="C6240" s="10">
        <v>1</v>
      </c>
    </row>
    <row r="6241" spans="1:3" x14ac:dyDescent="0.3">
      <c r="A6241" s="16" t="s">
        <v>13360</v>
      </c>
      <c r="B6241" s="10">
        <v>5.3520000000000003</v>
      </c>
      <c r="C6241" s="10">
        <v>1</v>
      </c>
    </row>
    <row r="6242" spans="1:3" x14ac:dyDescent="0.3">
      <c r="A6242" s="17" t="s">
        <v>13361</v>
      </c>
      <c r="B6242" s="10">
        <v>5.3520000000000003</v>
      </c>
      <c r="C6242" s="10">
        <v>1</v>
      </c>
    </row>
    <row r="6243" spans="1:3" x14ac:dyDescent="0.3">
      <c r="A6243" s="16" t="s">
        <v>13364</v>
      </c>
      <c r="B6243" s="10">
        <v>5.351</v>
      </c>
      <c r="C6243" s="10">
        <v>1</v>
      </c>
    </row>
    <row r="6244" spans="1:3" x14ac:dyDescent="0.3">
      <c r="A6244" s="17" t="s">
        <v>13365</v>
      </c>
      <c r="B6244" s="10">
        <v>5.351</v>
      </c>
      <c r="C6244" s="10">
        <v>1</v>
      </c>
    </row>
    <row r="6245" spans="1:3" x14ac:dyDescent="0.3">
      <c r="A6245" s="16" t="s">
        <v>13362</v>
      </c>
      <c r="B6245" s="10">
        <v>5.351</v>
      </c>
      <c r="C6245" s="10">
        <v>1</v>
      </c>
    </row>
    <row r="6246" spans="1:3" x14ac:dyDescent="0.3">
      <c r="A6246" s="17" t="s">
        <v>13363</v>
      </c>
      <c r="B6246" s="10">
        <v>5.351</v>
      </c>
      <c r="C6246" s="10">
        <v>1</v>
      </c>
    </row>
    <row r="6247" spans="1:3" x14ac:dyDescent="0.3">
      <c r="A6247" s="16" t="s">
        <v>13368</v>
      </c>
      <c r="B6247" s="10">
        <v>5.3460000000000001</v>
      </c>
      <c r="C6247" s="10">
        <v>1</v>
      </c>
    </row>
    <row r="6248" spans="1:3" x14ac:dyDescent="0.3">
      <c r="A6248" s="17" t="s">
        <v>13369</v>
      </c>
      <c r="B6248" s="10">
        <v>5.3460000000000001</v>
      </c>
      <c r="C6248" s="10">
        <v>1</v>
      </c>
    </row>
    <row r="6249" spans="1:3" x14ac:dyDescent="0.3">
      <c r="A6249" s="16" t="s">
        <v>13366</v>
      </c>
      <c r="B6249" s="10">
        <v>5.3460000000000001</v>
      </c>
      <c r="C6249" s="10">
        <v>1</v>
      </c>
    </row>
    <row r="6250" spans="1:3" x14ac:dyDescent="0.3">
      <c r="A6250" s="17" t="s">
        <v>13367</v>
      </c>
      <c r="B6250" s="10">
        <v>5.3460000000000001</v>
      </c>
      <c r="C6250" s="10">
        <v>1</v>
      </c>
    </row>
    <row r="6251" spans="1:3" x14ac:dyDescent="0.3">
      <c r="A6251" s="16" t="s">
        <v>13372</v>
      </c>
      <c r="B6251" s="10">
        <v>5.3449999999999998</v>
      </c>
      <c r="C6251" s="10">
        <v>1</v>
      </c>
    </row>
    <row r="6252" spans="1:3" x14ac:dyDescent="0.3">
      <c r="A6252" s="17" t="s">
        <v>13373</v>
      </c>
      <c r="B6252" s="10">
        <v>5.3449999999999998</v>
      </c>
      <c r="C6252" s="10">
        <v>1</v>
      </c>
    </row>
    <row r="6253" spans="1:3" x14ac:dyDescent="0.3">
      <c r="A6253" s="16" t="s">
        <v>13377</v>
      </c>
      <c r="B6253" s="10">
        <v>5.3380000000000001</v>
      </c>
      <c r="C6253" s="10">
        <v>1</v>
      </c>
    </row>
    <row r="6254" spans="1:3" x14ac:dyDescent="0.3">
      <c r="A6254" s="17" t="s">
        <v>13378</v>
      </c>
      <c r="B6254" s="10">
        <v>5.3380000000000001</v>
      </c>
      <c r="C6254" s="10">
        <v>1</v>
      </c>
    </row>
    <row r="6255" spans="1:3" x14ac:dyDescent="0.3">
      <c r="A6255" s="16" t="s">
        <v>13379</v>
      </c>
      <c r="B6255" s="10">
        <v>5.335</v>
      </c>
      <c r="C6255" s="10">
        <v>1</v>
      </c>
    </row>
    <row r="6256" spans="1:3" x14ac:dyDescent="0.3">
      <c r="A6256" s="17" t="s">
        <v>13380</v>
      </c>
      <c r="B6256" s="10">
        <v>5.335</v>
      </c>
      <c r="C6256" s="10">
        <v>1</v>
      </c>
    </row>
    <row r="6257" spans="1:3" x14ac:dyDescent="0.3">
      <c r="A6257" s="16" t="s">
        <v>13382</v>
      </c>
      <c r="B6257" s="10">
        <v>5.3339999999999996</v>
      </c>
      <c r="C6257" s="10">
        <v>1</v>
      </c>
    </row>
    <row r="6258" spans="1:3" x14ac:dyDescent="0.3">
      <c r="A6258" s="17" t="s">
        <v>13383</v>
      </c>
      <c r="B6258" s="10">
        <v>5.3339999999999996</v>
      </c>
      <c r="C6258" s="10">
        <v>1</v>
      </c>
    </row>
    <row r="6259" spans="1:3" x14ac:dyDescent="0.3">
      <c r="A6259" s="16" t="s">
        <v>13387</v>
      </c>
      <c r="B6259" s="10">
        <v>5.3310000000000004</v>
      </c>
      <c r="C6259" s="10">
        <v>1</v>
      </c>
    </row>
    <row r="6260" spans="1:3" x14ac:dyDescent="0.3">
      <c r="A6260" s="17" t="s">
        <v>13388</v>
      </c>
      <c r="B6260" s="10">
        <v>5.3310000000000004</v>
      </c>
      <c r="C6260" s="10">
        <v>1</v>
      </c>
    </row>
    <row r="6261" spans="1:3" x14ac:dyDescent="0.3">
      <c r="A6261" s="16" t="s">
        <v>13391</v>
      </c>
      <c r="B6261" s="10">
        <v>5.33</v>
      </c>
      <c r="C6261" s="10">
        <v>1</v>
      </c>
    </row>
    <row r="6262" spans="1:3" x14ac:dyDescent="0.3">
      <c r="A6262" s="17" t="s">
        <v>13392</v>
      </c>
      <c r="B6262" s="10">
        <v>5.33</v>
      </c>
      <c r="C6262" s="10">
        <v>1</v>
      </c>
    </row>
    <row r="6263" spans="1:3" x14ac:dyDescent="0.3">
      <c r="A6263" s="16" t="s">
        <v>13389</v>
      </c>
      <c r="B6263" s="10">
        <v>5.33</v>
      </c>
      <c r="C6263" s="10">
        <v>1</v>
      </c>
    </row>
    <row r="6264" spans="1:3" x14ac:dyDescent="0.3">
      <c r="A6264" s="17" t="s">
        <v>13390</v>
      </c>
      <c r="B6264" s="10">
        <v>5.33</v>
      </c>
      <c r="C6264" s="10">
        <v>1</v>
      </c>
    </row>
    <row r="6265" spans="1:3" x14ac:dyDescent="0.3">
      <c r="A6265" s="16" t="s">
        <v>13394</v>
      </c>
      <c r="B6265" s="10">
        <v>5.3280000000000003</v>
      </c>
      <c r="C6265" s="10">
        <v>1</v>
      </c>
    </row>
    <row r="6266" spans="1:3" x14ac:dyDescent="0.3">
      <c r="A6266" s="17" t="s">
        <v>13395</v>
      </c>
      <c r="B6266" s="10">
        <v>5.3280000000000003</v>
      </c>
      <c r="C6266" s="10">
        <v>1</v>
      </c>
    </row>
    <row r="6267" spans="1:3" x14ac:dyDescent="0.3">
      <c r="A6267" s="16" t="s">
        <v>13399</v>
      </c>
      <c r="B6267" s="10">
        <v>5.327</v>
      </c>
      <c r="C6267" s="10">
        <v>1</v>
      </c>
    </row>
    <row r="6268" spans="1:3" x14ac:dyDescent="0.3">
      <c r="A6268" s="17" t="s">
        <v>13400</v>
      </c>
      <c r="B6268" s="10">
        <v>5.327</v>
      </c>
      <c r="C6268" s="10">
        <v>1</v>
      </c>
    </row>
    <row r="6269" spans="1:3" x14ac:dyDescent="0.3">
      <c r="A6269" s="16" t="s">
        <v>13401</v>
      </c>
      <c r="B6269" s="10">
        <v>5.327</v>
      </c>
      <c r="C6269" s="10">
        <v>1</v>
      </c>
    </row>
    <row r="6270" spans="1:3" x14ac:dyDescent="0.3">
      <c r="A6270" s="17" t="s">
        <v>13402</v>
      </c>
      <c r="B6270" s="10">
        <v>5.327</v>
      </c>
      <c r="C6270" s="10">
        <v>1</v>
      </c>
    </row>
    <row r="6271" spans="1:3" x14ac:dyDescent="0.3">
      <c r="A6271" s="16" t="s">
        <v>13403</v>
      </c>
      <c r="B6271" s="10">
        <v>5.3250000000000002</v>
      </c>
      <c r="C6271" s="10">
        <v>1</v>
      </c>
    </row>
    <row r="6272" spans="1:3" x14ac:dyDescent="0.3">
      <c r="A6272" s="17" t="s">
        <v>10260</v>
      </c>
      <c r="B6272" s="10">
        <v>5.3250000000000002</v>
      </c>
      <c r="C6272" s="10">
        <v>1</v>
      </c>
    </row>
    <row r="6273" spans="1:3" x14ac:dyDescent="0.3">
      <c r="A6273" s="16" t="s">
        <v>13404</v>
      </c>
      <c r="B6273" s="10">
        <v>5.3250000000000002</v>
      </c>
      <c r="C6273" s="10">
        <v>1</v>
      </c>
    </row>
    <row r="6274" spans="1:3" x14ac:dyDescent="0.3">
      <c r="A6274" s="17" t="s">
        <v>13405</v>
      </c>
      <c r="B6274" s="10">
        <v>5.3250000000000002</v>
      </c>
      <c r="C6274" s="10">
        <v>1</v>
      </c>
    </row>
    <row r="6275" spans="1:3" x14ac:dyDescent="0.3">
      <c r="A6275" s="16" t="s">
        <v>13413</v>
      </c>
      <c r="B6275" s="10">
        <v>5.3209999999999997</v>
      </c>
      <c r="C6275" s="10">
        <v>1</v>
      </c>
    </row>
    <row r="6276" spans="1:3" x14ac:dyDescent="0.3">
      <c r="A6276" s="17" t="s">
        <v>13414</v>
      </c>
      <c r="B6276" s="10">
        <v>5.3209999999999997</v>
      </c>
      <c r="C6276" s="10">
        <v>1</v>
      </c>
    </row>
    <row r="6277" spans="1:3" x14ac:dyDescent="0.3">
      <c r="A6277" s="16" t="s">
        <v>13411</v>
      </c>
      <c r="B6277" s="10">
        <v>5.3209999999999997</v>
      </c>
      <c r="C6277" s="10">
        <v>1</v>
      </c>
    </row>
    <row r="6278" spans="1:3" x14ac:dyDescent="0.3">
      <c r="A6278" s="17" t="s">
        <v>13412</v>
      </c>
      <c r="B6278" s="10">
        <v>5.3209999999999997</v>
      </c>
      <c r="C6278" s="10">
        <v>1</v>
      </c>
    </row>
    <row r="6279" spans="1:3" x14ac:dyDescent="0.3">
      <c r="A6279" s="16" t="s">
        <v>13421</v>
      </c>
      <c r="B6279" s="10">
        <v>5.3179999999999996</v>
      </c>
      <c r="C6279" s="10">
        <v>1</v>
      </c>
    </row>
    <row r="6280" spans="1:3" x14ac:dyDescent="0.3">
      <c r="A6280" s="17" t="s">
        <v>13422</v>
      </c>
      <c r="B6280" s="10">
        <v>5.3179999999999996</v>
      </c>
      <c r="C6280" s="10">
        <v>1</v>
      </c>
    </row>
    <row r="6281" spans="1:3" x14ac:dyDescent="0.3">
      <c r="A6281" s="16" t="s">
        <v>13419</v>
      </c>
      <c r="B6281" s="10">
        <v>5.3179999999999996</v>
      </c>
      <c r="C6281" s="10">
        <v>1</v>
      </c>
    </row>
    <row r="6282" spans="1:3" x14ac:dyDescent="0.3">
      <c r="A6282" s="17" t="s">
        <v>13420</v>
      </c>
      <c r="B6282" s="10">
        <v>5.3179999999999996</v>
      </c>
      <c r="C6282" s="10">
        <v>1</v>
      </c>
    </row>
    <row r="6283" spans="1:3" x14ac:dyDescent="0.3">
      <c r="A6283" s="16" t="s">
        <v>13423</v>
      </c>
      <c r="B6283" s="10">
        <v>5.3179999999999996</v>
      </c>
      <c r="C6283" s="10">
        <v>1</v>
      </c>
    </row>
    <row r="6284" spans="1:3" x14ac:dyDescent="0.3">
      <c r="A6284" s="17" t="s">
        <v>10421</v>
      </c>
      <c r="B6284" s="10">
        <v>5.3179999999999996</v>
      </c>
      <c r="C6284" s="10">
        <v>1</v>
      </c>
    </row>
    <row r="6285" spans="1:3" x14ac:dyDescent="0.3">
      <c r="A6285" s="16" t="s">
        <v>13424</v>
      </c>
      <c r="B6285" s="10">
        <v>5.3170000000000002</v>
      </c>
      <c r="C6285" s="10">
        <v>1</v>
      </c>
    </row>
    <row r="6286" spans="1:3" x14ac:dyDescent="0.3">
      <c r="A6286" s="17" t="s">
        <v>13425</v>
      </c>
      <c r="B6286" s="10">
        <v>5.3170000000000002</v>
      </c>
      <c r="C6286" s="10">
        <v>1</v>
      </c>
    </row>
    <row r="6287" spans="1:3" x14ac:dyDescent="0.3">
      <c r="A6287" s="16" t="s">
        <v>13428</v>
      </c>
      <c r="B6287" s="10">
        <v>5.3159999999999998</v>
      </c>
      <c r="C6287" s="10">
        <v>1</v>
      </c>
    </row>
    <row r="6288" spans="1:3" x14ac:dyDescent="0.3">
      <c r="A6288" s="17" t="s">
        <v>13429</v>
      </c>
      <c r="B6288" s="10">
        <v>5.3159999999999998</v>
      </c>
      <c r="C6288" s="10">
        <v>1</v>
      </c>
    </row>
    <row r="6289" spans="1:3" x14ac:dyDescent="0.3">
      <c r="A6289" s="16" t="s">
        <v>13432</v>
      </c>
      <c r="B6289" s="10">
        <v>5.3079999999999998</v>
      </c>
      <c r="C6289" s="10">
        <v>1</v>
      </c>
    </row>
    <row r="6290" spans="1:3" x14ac:dyDescent="0.3">
      <c r="A6290" s="17" t="s">
        <v>8755</v>
      </c>
      <c r="B6290" s="10">
        <v>5.3079999999999998</v>
      </c>
      <c r="C6290" s="10">
        <v>1</v>
      </c>
    </row>
    <row r="6291" spans="1:3" x14ac:dyDescent="0.3">
      <c r="A6291" s="16" t="s">
        <v>13434</v>
      </c>
      <c r="B6291" s="10">
        <v>5.3049999999999997</v>
      </c>
      <c r="C6291" s="10">
        <v>1</v>
      </c>
    </row>
    <row r="6292" spans="1:3" x14ac:dyDescent="0.3">
      <c r="A6292" s="17" t="s">
        <v>13435</v>
      </c>
      <c r="B6292" s="10">
        <v>5.3049999999999997</v>
      </c>
      <c r="C6292" s="10">
        <v>1</v>
      </c>
    </row>
    <row r="6293" spans="1:3" x14ac:dyDescent="0.3">
      <c r="A6293" s="16" t="s">
        <v>13444</v>
      </c>
      <c r="B6293" s="10">
        <v>5.2919999999999998</v>
      </c>
      <c r="C6293" s="10">
        <v>1</v>
      </c>
    </row>
    <row r="6294" spans="1:3" x14ac:dyDescent="0.3">
      <c r="A6294" s="17" t="s">
        <v>13445</v>
      </c>
      <c r="B6294" s="10">
        <v>5.2919999999999998</v>
      </c>
      <c r="C6294" s="10">
        <v>1</v>
      </c>
    </row>
    <row r="6295" spans="1:3" x14ac:dyDescent="0.3">
      <c r="A6295" s="16" t="s">
        <v>13451</v>
      </c>
      <c r="B6295" s="10">
        <v>5.2859999999999996</v>
      </c>
      <c r="C6295" s="10">
        <v>1</v>
      </c>
    </row>
    <row r="6296" spans="1:3" x14ac:dyDescent="0.3">
      <c r="A6296" s="17" t="s">
        <v>13452</v>
      </c>
      <c r="B6296" s="10">
        <v>5.2859999999999996</v>
      </c>
      <c r="C6296" s="10">
        <v>1</v>
      </c>
    </row>
    <row r="6297" spans="1:3" x14ac:dyDescent="0.3">
      <c r="A6297" s="16" t="s">
        <v>13456</v>
      </c>
      <c r="B6297" s="10">
        <v>5.2779999999999996</v>
      </c>
      <c r="C6297" s="10">
        <v>1</v>
      </c>
    </row>
    <row r="6298" spans="1:3" x14ac:dyDescent="0.3">
      <c r="A6298" s="17" t="s">
        <v>13457</v>
      </c>
      <c r="B6298" s="10">
        <v>5.2779999999999996</v>
      </c>
      <c r="C6298" s="10">
        <v>1</v>
      </c>
    </row>
    <row r="6299" spans="1:3" x14ac:dyDescent="0.3">
      <c r="A6299" s="16" t="s">
        <v>13459</v>
      </c>
      <c r="B6299" s="10">
        <v>5.2759999999999998</v>
      </c>
      <c r="C6299" s="10">
        <v>1</v>
      </c>
    </row>
    <row r="6300" spans="1:3" x14ac:dyDescent="0.3">
      <c r="A6300" s="17" t="s">
        <v>13460</v>
      </c>
      <c r="B6300" s="10">
        <v>5.2759999999999998</v>
      </c>
      <c r="C6300" s="10">
        <v>1</v>
      </c>
    </row>
    <row r="6301" spans="1:3" x14ac:dyDescent="0.3">
      <c r="A6301" s="16" t="s">
        <v>13464</v>
      </c>
      <c r="B6301" s="10">
        <v>5.2750000000000004</v>
      </c>
      <c r="C6301" s="10">
        <v>1</v>
      </c>
    </row>
    <row r="6302" spans="1:3" x14ac:dyDescent="0.3">
      <c r="A6302" s="17" t="s">
        <v>13465</v>
      </c>
      <c r="B6302" s="10">
        <v>5.2750000000000004</v>
      </c>
      <c r="C6302" s="10">
        <v>1</v>
      </c>
    </row>
    <row r="6303" spans="1:3" x14ac:dyDescent="0.3">
      <c r="A6303" s="16" t="s">
        <v>13467</v>
      </c>
      <c r="B6303" s="10">
        <v>5.274</v>
      </c>
      <c r="C6303" s="10">
        <v>1</v>
      </c>
    </row>
    <row r="6304" spans="1:3" x14ac:dyDescent="0.3">
      <c r="A6304" s="17" t="s">
        <v>13468</v>
      </c>
      <c r="B6304" s="10">
        <v>5.274</v>
      </c>
      <c r="C6304" s="10">
        <v>1</v>
      </c>
    </row>
    <row r="6305" spans="1:3" x14ac:dyDescent="0.3">
      <c r="A6305" s="16" t="s">
        <v>13473</v>
      </c>
      <c r="B6305" s="10">
        <v>5.2729999999999997</v>
      </c>
      <c r="C6305" s="10">
        <v>1</v>
      </c>
    </row>
    <row r="6306" spans="1:3" x14ac:dyDescent="0.3">
      <c r="A6306" s="17" t="s">
        <v>13474</v>
      </c>
      <c r="B6306" s="10">
        <v>5.2729999999999997</v>
      </c>
      <c r="C6306" s="10">
        <v>1</v>
      </c>
    </row>
    <row r="6307" spans="1:3" x14ac:dyDescent="0.3">
      <c r="A6307" s="16" t="s">
        <v>13470</v>
      </c>
      <c r="B6307" s="10">
        <v>5.2729999999999997</v>
      </c>
      <c r="C6307" s="10">
        <v>1</v>
      </c>
    </row>
    <row r="6308" spans="1:3" x14ac:dyDescent="0.3">
      <c r="A6308" s="17" t="s">
        <v>13471</v>
      </c>
      <c r="B6308" s="10">
        <v>5.2729999999999997</v>
      </c>
      <c r="C6308" s="10">
        <v>1</v>
      </c>
    </row>
    <row r="6309" spans="1:3" x14ac:dyDescent="0.3">
      <c r="A6309" s="16" t="s">
        <v>13477</v>
      </c>
      <c r="B6309" s="10">
        <v>5.2720000000000002</v>
      </c>
      <c r="C6309" s="10">
        <v>1</v>
      </c>
    </row>
    <row r="6310" spans="1:3" x14ac:dyDescent="0.3">
      <c r="A6310" s="17" t="s">
        <v>13478</v>
      </c>
      <c r="B6310" s="10">
        <v>5.2720000000000002</v>
      </c>
      <c r="C6310" s="10">
        <v>1</v>
      </c>
    </row>
    <row r="6311" spans="1:3" x14ac:dyDescent="0.3">
      <c r="A6311" s="16" t="s">
        <v>13480</v>
      </c>
      <c r="B6311" s="10">
        <v>5.2709999999999999</v>
      </c>
      <c r="C6311" s="10">
        <v>1</v>
      </c>
    </row>
    <row r="6312" spans="1:3" x14ac:dyDescent="0.3">
      <c r="A6312" s="17" t="s">
        <v>13481</v>
      </c>
      <c r="B6312" s="10">
        <v>5.2709999999999999</v>
      </c>
      <c r="C6312" s="10">
        <v>1</v>
      </c>
    </row>
    <row r="6313" spans="1:3" x14ac:dyDescent="0.3">
      <c r="A6313" s="16" t="s">
        <v>13483</v>
      </c>
      <c r="B6313" s="10">
        <v>5.2670000000000003</v>
      </c>
      <c r="C6313" s="10">
        <v>1</v>
      </c>
    </row>
    <row r="6314" spans="1:3" x14ac:dyDescent="0.3">
      <c r="A6314" s="17" t="s">
        <v>13484</v>
      </c>
      <c r="B6314" s="10">
        <v>5.2670000000000003</v>
      </c>
      <c r="C6314" s="10">
        <v>1</v>
      </c>
    </row>
    <row r="6315" spans="1:3" x14ac:dyDescent="0.3">
      <c r="A6315" s="16" t="s">
        <v>13485</v>
      </c>
      <c r="B6315" s="10">
        <v>5.266</v>
      </c>
      <c r="C6315" s="10">
        <v>1</v>
      </c>
    </row>
    <row r="6316" spans="1:3" x14ac:dyDescent="0.3">
      <c r="A6316" s="17" t="s">
        <v>13486</v>
      </c>
      <c r="B6316" s="10">
        <v>5.266</v>
      </c>
      <c r="C6316" s="10">
        <v>1</v>
      </c>
    </row>
    <row r="6317" spans="1:3" x14ac:dyDescent="0.3">
      <c r="A6317" s="16" t="s">
        <v>13490</v>
      </c>
      <c r="B6317" s="10">
        <v>5.2619999999999996</v>
      </c>
      <c r="C6317" s="10">
        <v>1</v>
      </c>
    </row>
    <row r="6318" spans="1:3" x14ac:dyDescent="0.3">
      <c r="A6318" s="17" t="s">
        <v>13491</v>
      </c>
      <c r="B6318" s="10">
        <v>5.2619999999999996</v>
      </c>
      <c r="C6318" s="10">
        <v>1</v>
      </c>
    </row>
    <row r="6319" spans="1:3" x14ac:dyDescent="0.3">
      <c r="A6319" s="16" t="s">
        <v>13493</v>
      </c>
      <c r="B6319" s="10">
        <v>5.26</v>
      </c>
      <c r="C6319" s="10">
        <v>1</v>
      </c>
    </row>
    <row r="6320" spans="1:3" x14ac:dyDescent="0.3">
      <c r="A6320" s="17" t="s">
        <v>13494</v>
      </c>
      <c r="B6320" s="10">
        <v>5.26</v>
      </c>
      <c r="C6320" s="10">
        <v>1</v>
      </c>
    </row>
    <row r="6321" spans="1:3" x14ac:dyDescent="0.3">
      <c r="A6321" s="16" t="s">
        <v>13497</v>
      </c>
      <c r="B6321" s="10">
        <v>5.2560000000000002</v>
      </c>
      <c r="C6321" s="10">
        <v>1</v>
      </c>
    </row>
    <row r="6322" spans="1:3" x14ac:dyDescent="0.3">
      <c r="A6322" s="17" t="s">
        <v>13498</v>
      </c>
      <c r="B6322" s="10">
        <v>5.2560000000000002</v>
      </c>
      <c r="C6322" s="10">
        <v>1</v>
      </c>
    </row>
    <row r="6323" spans="1:3" x14ac:dyDescent="0.3">
      <c r="A6323" s="16" t="s">
        <v>13499</v>
      </c>
      <c r="B6323" s="10">
        <v>5.2549999999999999</v>
      </c>
      <c r="C6323" s="10">
        <v>1</v>
      </c>
    </row>
    <row r="6324" spans="1:3" x14ac:dyDescent="0.3">
      <c r="A6324" s="17" t="s">
        <v>8885</v>
      </c>
      <c r="B6324" s="10">
        <v>5.2549999999999999</v>
      </c>
      <c r="C6324" s="10">
        <v>1</v>
      </c>
    </row>
    <row r="6325" spans="1:3" x14ac:dyDescent="0.3">
      <c r="A6325" s="16" t="s">
        <v>13500</v>
      </c>
      <c r="B6325" s="10">
        <v>5.2549999999999999</v>
      </c>
      <c r="C6325" s="10">
        <v>1</v>
      </c>
    </row>
    <row r="6326" spans="1:3" x14ac:dyDescent="0.3">
      <c r="A6326" s="17" t="s">
        <v>13501</v>
      </c>
      <c r="B6326" s="10">
        <v>5.2549999999999999</v>
      </c>
      <c r="C6326" s="10">
        <v>1</v>
      </c>
    </row>
    <row r="6327" spans="1:3" x14ac:dyDescent="0.3">
      <c r="A6327" s="16" t="s">
        <v>13502</v>
      </c>
      <c r="B6327" s="10">
        <v>5.2549999999999999</v>
      </c>
      <c r="C6327" s="10">
        <v>1</v>
      </c>
    </row>
    <row r="6328" spans="1:3" x14ac:dyDescent="0.3">
      <c r="A6328" s="17" t="s">
        <v>13503</v>
      </c>
      <c r="B6328" s="10">
        <v>5.2549999999999999</v>
      </c>
      <c r="C6328" s="10">
        <v>1</v>
      </c>
    </row>
    <row r="6329" spans="1:3" x14ac:dyDescent="0.3">
      <c r="A6329" s="16" t="s">
        <v>13504</v>
      </c>
      <c r="B6329" s="10">
        <v>5.2539999999999996</v>
      </c>
      <c r="C6329" s="10">
        <v>1</v>
      </c>
    </row>
    <row r="6330" spans="1:3" x14ac:dyDescent="0.3">
      <c r="A6330" s="17" t="s">
        <v>13505</v>
      </c>
      <c r="B6330" s="10">
        <v>5.2539999999999996</v>
      </c>
      <c r="C6330" s="10">
        <v>1</v>
      </c>
    </row>
    <row r="6331" spans="1:3" x14ac:dyDescent="0.3">
      <c r="A6331" s="16" t="s">
        <v>13506</v>
      </c>
      <c r="B6331" s="10">
        <v>5.2530000000000001</v>
      </c>
      <c r="C6331" s="10">
        <v>1</v>
      </c>
    </row>
    <row r="6332" spans="1:3" x14ac:dyDescent="0.3">
      <c r="A6332" s="17" t="s">
        <v>13507</v>
      </c>
      <c r="B6332" s="10">
        <v>5.2530000000000001</v>
      </c>
      <c r="C6332" s="10">
        <v>1</v>
      </c>
    </row>
    <row r="6333" spans="1:3" x14ac:dyDescent="0.3">
      <c r="A6333" s="16" t="s">
        <v>13512</v>
      </c>
      <c r="B6333" s="10">
        <v>5.2519999999999998</v>
      </c>
      <c r="C6333" s="10">
        <v>1</v>
      </c>
    </row>
    <row r="6334" spans="1:3" x14ac:dyDescent="0.3">
      <c r="A6334" s="17" t="s">
        <v>13513</v>
      </c>
      <c r="B6334" s="10">
        <v>5.2519999999999998</v>
      </c>
      <c r="C6334" s="10">
        <v>1</v>
      </c>
    </row>
    <row r="6335" spans="1:3" x14ac:dyDescent="0.3">
      <c r="A6335" s="16" t="s">
        <v>13511</v>
      </c>
      <c r="B6335" s="10">
        <v>5.2519999999999998</v>
      </c>
      <c r="C6335" s="10">
        <v>1</v>
      </c>
    </row>
    <row r="6336" spans="1:3" x14ac:dyDescent="0.3">
      <c r="A6336" s="18">
        <v>37623</v>
      </c>
      <c r="B6336" s="10">
        <v>5.2519999999999998</v>
      </c>
      <c r="C6336" s="10">
        <v>1</v>
      </c>
    </row>
    <row r="6337" spans="1:3" x14ac:dyDescent="0.3">
      <c r="A6337" s="16" t="s">
        <v>13514</v>
      </c>
      <c r="B6337" s="10">
        <v>5.25</v>
      </c>
      <c r="C6337" s="10">
        <v>1</v>
      </c>
    </row>
    <row r="6338" spans="1:3" x14ac:dyDescent="0.3">
      <c r="A6338" s="17" t="s">
        <v>13515</v>
      </c>
      <c r="B6338" s="10">
        <v>5.25</v>
      </c>
      <c r="C6338" s="10">
        <v>1</v>
      </c>
    </row>
    <row r="6339" spans="1:3" x14ac:dyDescent="0.3">
      <c r="A6339" s="16" t="s">
        <v>13519</v>
      </c>
      <c r="B6339" s="10">
        <v>5.2480000000000002</v>
      </c>
      <c r="C6339" s="10">
        <v>1</v>
      </c>
    </row>
    <row r="6340" spans="1:3" x14ac:dyDescent="0.3">
      <c r="A6340" s="17" t="s">
        <v>13520</v>
      </c>
      <c r="B6340" s="10">
        <v>5.2480000000000002</v>
      </c>
      <c r="C6340" s="10">
        <v>1</v>
      </c>
    </row>
    <row r="6341" spans="1:3" x14ac:dyDescent="0.3">
      <c r="A6341" s="16" t="s">
        <v>13517</v>
      </c>
      <c r="B6341" s="10">
        <v>5.2480000000000002</v>
      </c>
      <c r="C6341" s="10">
        <v>1</v>
      </c>
    </row>
    <row r="6342" spans="1:3" x14ac:dyDescent="0.3">
      <c r="A6342" s="17" t="s">
        <v>13518</v>
      </c>
      <c r="B6342" s="10">
        <v>5.2480000000000002</v>
      </c>
      <c r="C6342" s="10">
        <v>1</v>
      </c>
    </row>
    <row r="6343" spans="1:3" x14ac:dyDescent="0.3">
      <c r="A6343" s="16" t="s">
        <v>13523</v>
      </c>
      <c r="B6343" s="10">
        <v>5.2460000000000004</v>
      </c>
      <c r="C6343" s="10">
        <v>1</v>
      </c>
    </row>
    <row r="6344" spans="1:3" x14ac:dyDescent="0.3">
      <c r="A6344" s="17" t="s">
        <v>13524</v>
      </c>
      <c r="B6344" s="10">
        <v>5.2460000000000004</v>
      </c>
      <c r="C6344" s="10">
        <v>1</v>
      </c>
    </row>
    <row r="6345" spans="1:3" x14ac:dyDescent="0.3">
      <c r="A6345" s="16" t="s">
        <v>13529</v>
      </c>
      <c r="B6345" s="10">
        <v>5.242</v>
      </c>
      <c r="C6345" s="10">
        <v>1</v>
      </c>
    </row>
    <row r="6346" spans="1:3" x14ac:dyDescent="0.3">
      <c r="A6346" s="17" t="s">
        <v>13530</v>
      </c>
      <c r="B6346" s="10">
        <v>5.242</v>
      </c>
      <c r="C6346" s="10">
        <v>1</v>
      </c>
    </row>
    <row r="6347" spans="1:3" x14ac:dyDescent="0.3">
      <c r="A6347" s="16" t="s">
        <v>13531</v>
      </c>
      <c r="B6347" s="10">
        <v>5.242</v>
      </c>
      <c r="C6347" s="10">
        <v>1</v>
      </c>
    </row>
    <row r="6348" spans="1:3" x14ac:dyDescent="0.3">
      <c r="A6348" s="17" t="s">
        <v>10747</v>
      </c>
      <c r="B6348" s="10">
        <v>5.242</v>
      </c>
      <c r="C6348" s="10">
        <v>1</v>
      </c>
    </row>
    <row r="6349" spans="1:3" x14ac:dyDescent="0.3">
      <c r="A6349" s="16" t="s">
        <v>13532</v>
      </c>
      <c r="B6349" s="10">
        <v>5.2409999999999997</v>
      </c>
      <c r="C6349" s="10">
        <v>1</v>
      </c>
    </row>
    <row r="6350" spans="1:3" x14ac:dyDescent="0.3">
      <c r="A6350" s="17" t="s">
        <v>12994</v>
      </c>
      <c r="B6350" s="10">
        <v>5.2409999999999997</v>
      </c>
      <c r="C6350" s="10">
        <v>1</v>
      </c>
    </row>
    <row r="6351" spans="1:3" x14ac:dyDescent="0.3">
      <c r="A6351" s="16" t="s">
        <v>13536</v>
      </c>
      <c r="B6351" s="10">
        <v>5.2370000000000001</v>
      </c>
      <c r="C6351" s="10">
        <v>1</v>
      </c>
    </row>
    <row r="6352" spans="1:3" x14ac:dyDescent="0.3">
      <c r="A6352" s="17" t="s">
        <v>13537</v>
      </c>
      <c r="B6352" s="10">
        <v>5.2370000000000001</v>
      </c>
      <c r="C6352" s="10">
        <v>1</v>
      </c>
    </row>
    <row r="6353" spans="1:3" x14ac:dyDescent="0.3">
      <c r="A6353" s="16" t="s">
        <v>13541</v>
      </c>
      <c r="B6353" s="10">
        <v>5.2350000000000003</v>
      </c>
      <c r="C6353" s="10">
        <v>1</v>
      </c>
    </row>
    <row r="6354" spans="1:3" x14ac:dyDescent="0.3">
      <c r="A6354" s="17" t="s">
        <v>13542</v>
      </c>
      <c r="B6354" s="10">
        <v>5.2350000000000003</v>
      </c>
      <c r="C6354" s="10">
        <v>1</v>
      </c>
    </row>
    <row r="6355" spans="1:3" x14ac:dyDescent="0.3">
      <c r="A6355" s="16" t="s">
        <v>13543</v>
      </c>
      <c r="B6355" s="10">
        <v>5.2329999999999997</v>
      </c>
      <c r="C6355" s="10">
        <v>1</v>
      </c>
    </row>
    <row r="6356" spans="1:3" x14ac:dyDescent="0.3">
      <c r="A6356" s="17" t="s">
        <v>11268</v>
      </c>
      <c r="B6356" s="10">
        <v>5.2329999999999997</v>
      </c>
      <c r="C6356" s="10">
        <v>1</v>
      </c>
    </row>
    <row r="6357" spans="1:3" x14ac:dyDescent="0.3">
      <c r="A6357" s="16" t="s">
        <v>13547</v>
      </c>
      <c r="B6357" s="10">
        <v>5.2279999999999998</v>
      </c>
      <c r="C6357" s="10">
        <v>1</v>
      </c>
    </row>
    <row r="6358" spans="1:3" x14ac:dyDescent="0.3">
      <c r="A6358" s="17" t="s">
        <v>13548</v>
      </c>
      <c r="B6358" s="10">
        <v>5.2279999999999998</v>
      </c>
      <c r="C6358" s="10">
        <v>1</v>
      </c>
    </row>
    <row r="6359" spans="1:3" x14ac:dyDescent="0.3">
      <c r="A6359" s="16" t="s">
        <v>13549</v>
      </c>
      <c r="B6359" s="10">
        <v>5.2270000000000003</v>
      </c>
      <c r="C6359" s="10">
        <v>1</v>
      </c>
    </row>
    <row r="6360" spans="1:3" x14ac:dyDescent="0.3">
      <c r="A6360" s="17" t="s">
        <v>13550</v>
      </c>
      <c r="B6360" s="10">
        <v>5.2270000000000003</v>
      </c>
      <c r="C6360" s="10">
        <v>1</v>
      </c>
    </row>
    <row r="6361" spans="1:3" x14ac:dyDescent="0.3">
      <c r="A6361" s="16" t="s">
        <v>13551</v>
      </c>
      <c r="B6361" s="10">
        <v>5.2240000000000002</v>
      </c>
      <c r="C6361" s="10">
        <v>1</v>
      </c>
    </row>
    <row r="6362" spans="1:3" x14ac:dyDescent="0.3">
      <c r="A6362" s="17" t="s">
        <v>13552</v>
      </c>
      <c r="B6362" s="10">
        <v>5.2240000000000002</v>
      </c>
      <c r="C6362" s="10">
        <v>1</v>
      </c>
    </row>
    <row r="6363" spans="1:3" x14ac:dyDescent="0.3">
      <c r="A6363" s="16" t="s">
        <v>11534</v>
      </c>
      <c r="B6363" s="10">
        <v>5.2229999999999999</v>
      </c>
      <c r="C6363" s="10">
        <v>1</v>
      </c>
    </row>
    <row r="6364" spans="1:3" x14ac:dyDescent="0.3">
      <c r="A6364" s="17" t="s">
        <v>13555</v>
      </c>
      <c r="B6364" s="10">
        <v>5.2229999999999999</v>
      </c>
      <c r="C6364" s="10">
        <v>1</v>
      </c>
    </row>
    <row r="6365" spans="1:3" x14ac:dyDescent="0.3">
      <c r="A6365" s="16" t="s">
        <v>13561</v>
      </c>
      <c r="B6365" s="10">
        <v>5.2140000000000004</v>
      </c>
      <c r="C6365" s="10">
        <v>1</v>
      </c>
    </row>
    <row r="6366" spans="1:3" x14ac:dyDescent="0.3">
      <c r="A6366" s="17" t="s">
        <v>13562</v>
      </c>
      <c r="B6366" s="10">
        <v>5.2140000000000004</v>
      </c>
      <c r="C6366" s="10">
        <v>1</v>
      </c>
    </row>
    <row r="6367" spans="1:3" x14ac:dyDescent="0.3">
      <c r="A6367" s="16" t="s">
        <v>13563</v>
      </c>
      <c r="B6367" s="10">
        <v>5.2130000000000001</v>
      </c>
      <c r="C6367" s="10">
        <v>1</v>
      </c>
    </row>
    <row r="6368" spans="1:3" x14ac:dyDescent="0.3">
      <c r="A6368" s="17" t="s">
        <v>13564</v>
      </c>
      <c r="B6368" s="10">
        <v>5.2130000000000001</v>
      </c>
      <c r="C6368" s="10">
        <v>1</v>
      </c>
    </row>
    <row r="6369" spans="1:3" x14ac:dyDescent="0.3">
      <c r="A6369" s="16" t="s">
        <v>13567</v>
      </c>
      <c r="B6369" s="10">
        <v>5.2119999999999997</v>
      </c>
      <c r="C6369" s="10">
        <v>1</v>
      </c>
    </row>
    <row r="6370" spans="1:3" x14ac:dyDescent="0.3">
      <c r="A6370" s="17" t="s">
        <v>13568</v>
      </c>
      <c r="B6370" s="10">
        <v>5.2119999999999997</v>
      </c>
      <c r="C6370" s="10">
        <v>1</v>
      </c>
    </row>
    <row r="6371" spans="1:3" x14ac:dyDescent="0.3">
      <c r="A6371" s="16" t="s">
        <v>13569</v>
      </c>
      <c r="B6371" s="10">
        <v>5.2119999999999997</v>
      </c>
      <c r="C6371" s="10">
        <v>1</v>
      </c>
    </row>
    <row r="6372" spans="1:3" x14ac:dyDescent="0.3">
      <c r="A6372" s="17" t="s">
        <v>13570</v>
      </c>
      <c r="B6372" s="10">
        <v>5.2119999999999997</v>
      </c>
      <c r="C6372" s="10">
        <v>1</v>
      </c>
    </row>
    <row r="6373" spans="1:3" x14ac:dyDescent="0.3">
      <c r="A6373" s="16" t="s">
        <v>13577</v>
      </c>
      <c r="B6373" s="10">
        <v>5.2009999999999996</v>
      </c>
      <c r="C6373" s="10">
        <v>1</v>
      </c>
    </row>
    <row r="6374" spans="1:3" x14ac:dyDescent="0.3">
      <c r="A6374" s="17" t="s">
        <v>13578</v>
      </c>
      <c r="B6374" s="10">
        <v>5.2009999999999996</v>
      </c>
      <c r="C6374" s="10">
        <v>1</v>
      </c>
    </row>
    <row r="6375" spans="1:3" x14ac:dyDescent="0.3">
      <c r="A6375" s="16" t="s">
        <v>13583</v>
      </c>
      <c r="B6375" s="10">
        <v>5.1970000000000001</v>
      </c>
      <c r="C6375" s="10">
        <v>1</v>
      </c>
    </row>
    <row r="6376" spans="1:3" x14ac:dyDescent="0.3">
      <c r="A6376" s="17" t="s">
        <v>13584</v>
      </c>
      <c r="B6376" s="10">
        <v>5.1970000000000001</v>
      </c>
      <c r="C6376" s="10">
        <v>1</v>
      </c>
    </row>
    <row r="6377" spans="1:3" x14ac:dyDescent="0.3">
      <c r="A6377" s="16" t="s">
        <v>13590</v>
      </c>
      <c r="B6377" s="10">
        <v>5.1890000000000001</v>
      </c>
      <c r="C6377" s="10">
        <v>1</v>
      </c>
    </row>
    <row r="6378" spans="1:3" x14ac:dyDescent="0.3">
      <c r="A6378" s="17" t="s">
        <v>8828</v>
      </c>
      <c r="B6378" s="10">
        <v>5.1890000000000001</v>
      </c>
      <c r="C6378" s="10">
        <v>1</v>
      </c>
    </row>
    <row r="6379" spans="1:3" x14ac:dyDescent="0.3">
      <c r="A6379" s="16" t="s">
        <v>13591</v>
      </c>
      <c r="B6379" s="10">
        <v>5.1879999999999997</v>
      </c>
      <c r="C6379" s="10">
        <v>1</v>
      </c>
    </row>
    <row r="6380" spans="1:3" x14ac:dyDescent="0.3">
      <c r="A6380" s="17" t="s">
        <v>13592</v>
      </c>
      <c r="B6380" s="10">
        <v>5.1879999999999997</v>
      </c>
      <c r="C6380" s="10">
        <v>1</v>
      </c>
    </row>
    <row r="6381" spans="1:3" x14ac:dyDescent="0.3">
      <c r="A6381" s="16" t="s">
        <v>13597</v>
      </c>
      <c r="B6381" s="10">
        <v>5.1820000000000004</v>
      </c>
      <c r="C6381" s="10">
        <v>1</v>
      </c>
    </row>
    <row r="6382" spans="1:3" x14ac:dyDescent="0.3">
      <c r="A6382" s="17" t="s">
        <v>13598</v>
      </c>
      <c r="B6382" s="10">
        <v>5.1820000000000004</v>
      </c>
      <c r="C6382" s="10">
        <v>1</v>
      </c>
    </row>
    <row r="6383" spans="1:3" x14ac:dyDescent="0.3">
      <c r="A6383" s="16" t="s">
        <v>13600</v>
      </c>
      <c r="B6383" s="10">
        <v>5.1820000000000004</v>
      </c>
      <c r="C6383" s="10">
        <v>1</v>
      </c>
    </row>
    <row r="6384" spans="1:3" x14ac:dyDescent="0.3">
      <c r="A6384" s="17" t="s">
        <v>13601</v>
      </c>
      <c r="B6384" s="10">
        <v>5.1820000000000004</v>
      </c>
      <c r="C6384" s="10">
        <v>1</v>
      </c>
    </row>
    <row r="6385" spans="1:3" x14ac:dyDescent="0.3">
      <c r="A6385" s="16" t="s">
        <v>13603</v>
      </c>
      <c r="B6385" s="10">
        <v>5.181</v>
      </c>
      <c r="C6385" s="10">
        <v>1</v>
      </c>
    </row>
    <row r="6386" spans="1:3" x14ac:dyDescent="0.3">
      <c r="A6386" s="17" t="s">
        <v>9923</v>
      </c>
      <c r="B6386" s="10">
        <v>5.181</v>
      </c>
      <c r="C6386" s="10">
        <v>1</v>
      </c>
    </row>
    <row r="6387" spans="1:3" x14ac:dyDescent="0.3">
      <c r="A6387" s="16" t="s">
        <v>13606</v>
      </c>
      <c r="B6387" s="10">
        <v>5.18</v>
      </c>
      <c r="C6387" s="10">
        <v>1</v>
      </c>
    </row>
    <row r="6388" spans="1:3" x14ac:dyDescent="0.3">
      <c r="A6388" s="17" t="s">
        <v>13607</v>
      </c>
      <c r="B6388" s="10">
        <v>5.18</v>
      </c>
      <c r="C6388" s="10">
        <v>1</v>
      </c>
    </row>
    <row r="6389" spans="1:3" x14ac:dyDescent="0.3">
      <c r="A6389" s="16" t="s">
        <v>13608</v>
      </c>
      <c r="B6389" s="10">
        <v>5.18</v>
      </c>
      <c r="C6389" s="10">
        <v>1</v>
      </c>
    </row>
    <row r="6390" spans="1:3" x14ac:dyDescent="0.3">
      <c r="A6390" s="17" t="s">
        <v>13609</v>
      </c>
      <c r="B6390" s="10">
        <v>5.18</v>
      </c>
      <c r="C6390" s="10">
        <v>1</v>
      </c>
    </row>
    <row r="6391" spans="1:3" x14ac:dyDescent="0.3">
      <c r="A6391" s="16" t="s">
        <v>13610</v>
      </c>
      <c r="B6391" s="10">
        <v>5.18</v>
      </c>
      <c r="C6391" s="10">
        <v>1</v>
      </c>
    </row>
    <row r="6392" spans="1:3" x14ac:dyDescent="0.3">
      <c r="A6392" s="17" t="s">
        <v>13611</v>
      </c>
      <c r="B6392" s="10">
        <v>5.18</v>
      </c>
      <c r="C6392" s="10">
        <v>1</v>
      </c>
    </row>
    <row r="6393" spans="1:3" x14ac:dyDescent="0.3">
      <c r="A6393" s="16" t="s">
        <v>13614</v>
      </c>
      <c r="B6393" s="10">
        <v>5.1769999999999996</v>
      </c>
      <c r="C6393" s="10">
        <v>1</v>
      </c>
    </row>
    <row r="6394" spans="1:3" x14ac:dyDescent="0.3">
      <c r="A6394" s="17" t="s">
        <v>13615</v>
      </c>
      <c r="B6394" s="10">
        <v>5.1769999999999996</v>
      </c>
      <c r="C6394" s="10">
        <v>1</v>
      </c>
    </row>
    <row r="6395" spans="1:3" x14ac:dyDescent="0.3">
      <c r="A6395" s="16" t="s">
        <v>13616</v>
      </c>
      <c r="B6395" s="10">
        <v>5.1760000000000002</v>
      </c>
      <c r="C6395" s="10">
        <v>1</v>
      </c>
    </row>
    <row r="6396" spans="1:3" x14ac:dyDescent="0.3">
      <c r="A6396" s="17" t="s">
        <v>13617</v>
      </c>
      <c r="B6396" s="10">
        <v>5.1760000000000002</v>
      </c>
      <c r="C6396" s="10">
        <v>1</v>
      </c>
    </row>
    <row r="6397" spans="1:3" x14ac:dyDescent="0.3">
      <c r="A6397" s="16" t="s">
        <v>13619</v>
      </c>
      <c r="B6397" s="10">
        <v>5.1719999999999997</v>
      </c>
      <c r="C6397" s="10">
        <v>1</v>
      </c>
    </row>
    <row r="6398" spans="1:3" x14ac:dyDescent="0.3">
      <c r="A6398" s="17" t="s">
        <v>13620</v>
      </c>
      <c r="B6398" s="10">
        <v>5.1719999999999997</v>
      </c>
      <c r="C6398" s="10">
        <v>1</v>
      </c>
    </row>
    <row r="6399" spans="1:3" x14ac:dyDescent="0.3">
      <c r="A6399" s="16" t="s">
        <v>13622</v>
      </c>
      <c r="B6399" s="10">
        <v>5.1680000000000001</v>
      </c>
      <c r="C6399" s="10">
        <v>1</v>
      </c>
    </row>
    <row r="6400" spans="1:3" x14ac:dyDescent="0.3">
      <c r="A6400" s="17" t="s">
        <v>13623</v>
      </c>
      <c r="B6400" s="10">
        <v>5.1680000000000001</v>
      </c>
      <c r="C6400" s="10">
        <v>1</v>
      </c>
    </row>
    <row r="6401" spans="1:3" x14ac:dyDescent="0.3">
      <c r="A6401" s="16" t="s">
        <v>13624</v>
      </c>
      <c r="B6401" s="10">
        <v>5.1669999999999998</v>
      </c>
      <c r="C6401" s="10">
        <v>1</v>
      </c>
    </row>
    <row r="6402" spans="1:3" x14ac:dyDescent="0.3">
      <c r="A6402" s="17" t="s">
        <v>13625</v>
      </c>
      <c r="B6402" s="10">
        <v>5.1669999999999998</v>
      </c>
      <c r="C6402" s="10">
        <v>1</v>
      </c>
    </row>
    <row r="6403" spans="1:3" x14ac:dyDescent="0.3">
      <c r="A6403" s="16" t="s">
        <v>13629</v>
      </c>
      <c r="B6403" s="10">
        <v>5.1630000000000003</v>
      </c>
      <c r="C6403" s="10">
        <v>1</v>
      </c>
    </row>
    <row r="6404" spans="1:3" x14ac:dyDescent="0.3">
      <c r="A6404" s="17" t="s">
        <v>13630</v>
      </c>
      <c r="B6404" s="10">
        <v>5.1630000000000003</v>
      </c>
      <c r="C6404" s="10">
        <v>1</v>
      </c>
    </row>
    <row r="6405" spans="1:3" x14ac:dyDescent="0.3">
      <c r="A6405" s="16" t="s">
        <v>13631</v>
      </c>
      <c r="B6405" s="10">
        <v>5.1619999999999999</v>
      </c>
      <c r="C6405" s="10">
        <v>1</v>
      </c>
    </row>
    <row r="6406" spans="1:3" x14ac:dyDescent="0.3">
      <c r="A6406" s="17" t="s">
        <v>13632</v>
      </c>
      <c r="B6406" s="10">
        <v>5.1619999999999999</v>
      </c>
      <c r="C6406" s="10">
        <v>1</v>
      </c>
    </row>
    <row r="6407" spans="1:3" x14ac:dyDescent="0.3">
      <c r="A6407" s="16" t="s">
        <v>13639</v>
      </c>
      <c r="B6407" s="10">
        <v>5.1539999999999999</v>
      </c>
      <c r="C6407" s="10">
        <v>1</v>
      </c>
    </row>
    <row r="6408" spans="1:3" x14ac:dyDescent="0.3">
      <c r="A6408" s="17" t="s">
        <v>13640</v>
      </c>
      <c r="B6408" s="10">
        <v>5.1539999999999999</v>
      </c>
      <c r="C6408" s="10">
        <v>1</v>
      </c>
    </row>
    <row r="6409" spans="1:3" x14ac:dyDescent="0.3">
      <c r="A6409" s="16" t="s">
        <v>13642</v>
      </c>
      <c r="B6409" s="10">
        <v>5.1529999999999996</v>
      </c>
      <c r="C6409" s="10">
        <v>1</v>
      </c>
    </row>
    <row r="6410" spans="1:3" x14ac:dyDescent="0.3">
      <c r="A6410" s="17" t="s">
        <v>13643</v>
      </c>
      <c r="B6410" s="10">
        <v>5.1529999999999996</v>
      </c>
      <c r="C6410" s="10">
        <v>1</v>
      </c>
    </row>
    <row r="6411" spans="1:3" x14ac:dyDescent="0.3">
      <c r="A6411" s="16" t="s">
        <v>13644</v>
      </c>
      <c r="B6411" s="10">
        <v>5.1509999999999998</v>
      </c>
      <c r="C6411" s="10">
        <v>1</v>
      </c>
    </row>
    <row r="6412" spans="1:3" x14ac:dyDescent="0.3">
      <c r="A6412" s="17" t="s">
        <v>13645</v>
      </c>
      <c r="B6412" s="10">
        <v>5.1509999999999998</v>
      </c>
      <c r="C6412" s="10">
        <v>1</v>
      </c>
    </row>
    <row r="6413" spans="1:3" x14ac:dyDescent="0.3">
      <c r="A6413" s="16" t="s">
        <v>13647</v>
      </c>
      <c r="B6413" s="10">
        <v>5.15</v>
      </c>
      <c r="C6413" s="10">
        <v>1</v>
      </c>
    </row>
    <row r="6414" spans="1:3" x14ac:dyDescent="0.3">
      <c r="A6414" s="17" t="s">
        <v>13648</v>
      </c>
      <c r="B6414" s="10">
        <v>5.15</v>
      </c>
      <c r="C6414" s="10">
        <v>1</v>
      </c>
    </row>
    <row r="6415" spans="1:3" x14ac:dyDescent="0.3">
      <c r="A6415" s="16" t="s">
        <v>13649</v>
      </c>
      <c r="B6415" s="10">
        <v>5.15</v>
      </c>
      <c r="C6415" s="10">
        <v>1</v>
      </c>
    </row>
    <row r="6416" spans="1:3" x14ac:dyDescent="0.3">
      <c r="A6416" s="17" t="s">
        <v>13650</v>
      </c>
      <c r="B6416" s="10">
        <v>5.15</v>
      </c>
      <c r="C6416" s="10">
        <v>1</v>
      </c>
    </row>
    <row r="6417" spans="1:3" x14ac:dyDescent="0.3">
      <c r="A6417" s="16" t="s">
        <v>13652</v>
      </c>
      <c r="B6417" s="10">
        <v>5.149</v>
      </c>
      <c r="C6417" s="10">
        <v>1</v>
      </c>
    </row>
    <row r="6418" spans="1:3" x14ac:dyDescent="0.3">
      <c r="A6418" s="17" t="s">
        <v>13653</v>
      </c>
      <c r="B6418" s="10">
        <v>5.149</v>
      </c>
      <c r="C6418" s="10">
        <v>1</v>
      </c>
    </row>
    <row r="6419" spans="1:3" x14ac:dyDescent="0.3">
      <c r="A6419" s="16" t="s">
        <v>13661</v>
      </c>
      <c r="B6419" s="10">
        <v>5.1449999999999996</v>
      </c>
      <c r="C6419" s="10">
        <v>1</v>
      </c>
    </row>
    <row r="6420" spans="1:3" x14ac:dyDescent="0.3">
      <c r="A6420" s="17" t="s">
        <v>13662</v>
      </c>
      <c r="B6420" s="10">
        <v>5.1449999999999996</v>
      </c>
      <c r="C6420" s="10">
        <v>1</v>
      </c>
    </row>
    <row r="6421" spans="1:3" x14ac:dyDescent="0.3">
      <c r="A6421" s="16" t="s">
        <v>13670</v>
      </c>
      <c r="B6421" s="10">
        <v>5.14</v>
      </c>
      <c r="C6421" s="10">
        <v>1</v>
      </c>
    </row>
    <row r="6422" spans="1:3" x14ac:dyDescent="0.3">
      <c r="A6422" s="17" t="s">
        <v>13671</v>
      </c>
      <c r="B6422" s="10">
        <v>5.14</v>
      </c>
      <c r="C6422" s="10">
        <v>1</v>
      </c>
    </row>
    <row r="6423" spans="1:3" x14ac:dyDescent="0.3">
      <c r="A6423" s="16" t="s">
        <v>13675</v>
      </c>
      <c r="B6423" s="10">
        <v>5.1340000000000003</v>
      </c>
      <c r="C6423" s="10">
        <v>1</v>
      </c>
    </row>
    <row r="6424" spans="1:3" x14ac:dyDescent="0.3">
      <c r="A6424" s="17" t="s">
        <v>13676</v>
      </c>
      <c r="B6424" s="10">
        <v>5.1340000000000003</v>
      </c>
      <c r="C6424" s="10">
        <v>1</v>
      </c>
    </row>
    <row r="6425" spans="1:3" x14ac:dyDescent="0.3">
      <c r="A6425" s="16" t="s">
        <v>13678</v>
      </c>
      <c r="B6425" s="10">
        <v>5.1319999999999997</v>
      </c>
      <c r="C6425" s="10">
        <v>1</v>
      </c>
    </row>
    <row r="6426" spans="1:3" x14ac:dyDescent="0.3">
      <c r="A6426" s="17" t="s">
        <v>13679</v>
      </c>
      <c r="B6426" s="10">
        <v>5.1319999999999997</v>
      </c>
      <c r="C6426" s="10">
        <v>1</v>
      </c>
    </row>
    <row r="6427" spans="1:3" x14ac:dyDescent="0.3">
      <c r="A6427" s="16" t="s">
        <v>10815</v>
      </c>
      <c r="B6427" s="10">
        <v>5.13</v>
      </c>
      <c r="C6427" s="10">
        <v>1</v>
      </c>
    </row>
    <row r="6428" spans="1:3" x14ac:dyDescent="0.3">
      <c r="A6428" s="17" t="s">
        <v>13680</v>
      </c>
      <c r="B6428" s="10">
        <v>5.13</v>
      </c>
      <c r="C6428" s="10">
        <v>1</v>
      </c>
    </row>
    <row r="6429" spans="1:3" x14ac:dyDescent="0.3">
      <c r="A6429" s="16" t="s">
        <v>13683</v>
      </c>
      <c r="B6429" s="10">
        <v>5.1260000000000003</v>
      </c>
      <c r="C6429" s="10">
        <v>1</v>
      </c>
    </row>
    <row r="6430" spans="1:3" x14ac:dyDescent="0.3">
      <c r="A6430" s="17" t="s">
        <v>13684</v>
      </c>
      <c r="B6430" s="10">
        <v>5.1260000000000003</v>
      </c>
      <c r="C6430" s="10">
        <v>1</v>
      </c>
    </row>
    <row r="6431" spans="1:3" x14ac:dyDescent="0.3">
      <c r="A6431" s="16" t="s">
        <v>13688</v>
      </c>
      <c r="B6431" s="10">
        <v>5.1219999999999999</v>
      </c>
      <c r="C6431" s="10">
        <v>1</v>
      </c>
    </row>
    <row r="6432" spans="1:3" x14ac:dyDescent="0.3">
      <c r="A6432" s="17" t="s">
        <v>13689</v>
      </c>
      <c r="B6432" s="10">
        <v>5.1219999999999999</v>
      </c>
      <c r="C6432" s="10">
        <v>1</v>
      </c>
    </row>
    <row r="6433" spans="1:3" x14ac:dyDescent="0.3">
      <c r="A6433" s="16" t="s">
        <v>13694</v>
      </c>
      <c r="B6433" s="10">
        <v>5.1159999999999997</v>
      </c>
      <c r="C6433" s="10">
        <v>1</v>
      </c>
    </row>
    <row r="6434" spans="1:3" x14ac:dyDescent="0.3">
      <c r="A6434" s="17" t="s">
        <v>12853</v>
      </c>
      <c r="B6434" s="10">
        <v>5.1159999999999997</v>
      </c>
      <c r="C6434" s="10">
        <v>1</v>
      </c>
    </row>
    <row r="6435" spans="1:3" x14ac:dyDescent="0.3">
      <c r="A6435" s="16" t="s">
        <v>13700</v>
      </c>
      <c r="B6435" s="10">
        <v>5.1079999999999997</v>
      </c>
      <c r="C6435" s="10">
        <v>1</v>
      </c>
    </row>
    <row r="6436" spans="1:3" x14ac:dyDescent="0.3">
      <c r="A6436" s="17" t="s">
        <v>13701</v>
      </c>
      <c r="B6436" s="10">
        <v>5.1079999999999997</v>
      </c>
      <c r="C6436" s="10">
        <v>1</v>
      </c>
    </row>
    <row r="6437" spans="1:3" x14ac:dyDescent="0.3">
      <c r="A6437" s="16" t="s">
        <v>13708</v>
      </c>
      <c r="B6437" s="10">
        <v>5.1040000000000001</v>
      </c>
      <c r="C6437" s="10">
        <v>1</v>
      </c>
    </row>
    <row r="6438" spans="1:3" x14ac:dyDescent="0.3">
      <c r="A6438" s="17" t="s">
        <v>13709</v>
      </c>
      <c r="B6438" s="10">
        <v>5.1040000000000001</v>
      </c>
      <c r="C6438" s="10">
        <v>1</v>
      </c>
    </row>
    <row r="6439" spans="1:3" x14ac:dyDescent="0.3">
      <c r="A6439" s="16" t="s">
        <v>13706</v>
      </c>
      <c r="B6439" s="10">
        <v>5.1040000000000001</v>
      </c>
      <c r="C6439" s="10">
        <v>1</v>
      </c>
    </row>
    <row r="6440" spans="1:3" x14ac:dyDescent="0.3">
      <c r="A6440" s="17" t="s">
        <v>13707</v>
      </c>
      <c r="B6440" s="10">
        <v>5.1040000000000001</v>
      </c>
      <c r="C6440" s="10">
        <v>1</v>
      </c>
    </row>
    <row r="6441" spans="1:3" x14ac:dyDescent="0.3">
      <c r="A6441" s="16" t="s">
        <v>13710</v>
      </c>
      <c r="B6441" s="10">
        <v>5.1029999999999998</v>
      </c>
      <c r="C6441" s="10">
        <v>1</v>
      </c>
    </row>
    <row r="6442" spans="1:3" x14ac:dyDescent="0.3">
      <c r="A6442" s="17" t="s">
        <v>13711</v>
      </c>
      <c r="B6442" s="10">
        <v>5.1029999999999998</v>
      </c>
      <c r="C6442" s="10">
        <v>1</v>
      </c>
    </row>
    <row r="6443" spans="1:3" x14ac:dyDescent="0.3">
      <c r="A6443" s="16" t="s">
        <v>13714</v>
      </c>
      <c r="B6443" s="10">
        <v>5.1020000000000003</v>
      </c>
      <c r="C6443" s="10">
        <v>1</v>
      </c>
    </row>
    <row r="6444" spans="1:3" x14ac:dyDescent="0.3">
      <c r="A6444" s="17" t="s">
        <v>13715</v>
      </c>
      <c r="B6444" s="10">
        <v>5.1020000000000003</v>
      </c>
      <c r="C6444" s="10">
        <v>1</v>
      </c>
    </row>
    <row r="6445" spans="1:3" x14ac:dyDescent="0.3">
      <c r="A6445" s="16" t="s">
        <v>13717</v>
      </c>
      <c r="B6445" s="10">
        <v>5.0999999999999996</v>
      </c>
      <c r="C6445" s="10">
        <v>1</v>
      </c>
    </row>
    <row r="6446" spans="1:3" x14ac:dyDescent="0.3">
      <c r="A6446" s="17" t="s">
        <v>13718</v>
      </c>
      <c r="B6446" s="10">
        <v>5.0999999999999996</v>
      </c>
      <c r="C6446" s="10">
        <v>1</v>
      </c>
    </row>
    <row r="6447" spans="1:3" x14ac:dyDescent="0.3">
      <c r="A6447" s="16" t="s">
        <v>13722</v>
      </c>
      <c r="B6447" s="10">
        <v>5.0960000000000001</v>
      </c>
      <c r="C6447" s="10">
        <v>1</v>
      </c>
    </row>
    <row r="6448" spans="1:3" x14ac:dyDescent="0.3">
      <c r="A6448" s="17" t="s">
        <v>13723</v>
      </c>
      <c r="B6448" s="10">
        <v>5.0960000000000001</v>
      </c>
      <c r="C6448" s="10">
        <v>1</v>
      </c>
    </row>
    <row r="6449" spans="1:3" x14ac:dyDescent="0.3">
      <c r="A6449" s="16" t="s">
        <v>13726</v>
      </c>
      <c r="B6449" s="10">
        <v>5.0949999999999998</v>
      </c>
      <c r="C6449" s="10">
        <v>1</v>
      </c>
    </row>
    <row r="6450" spans="1:3" x14ac:dyDescent="0.3">
      <c r="A6450" s="17" t="s">
        <v>13727</v>
      </c>
      <c r="B6450" s="10">
        <v>5.0949999999999998</v>
      </c>
      <c r="C6450" s="10">
        <v>1</v>
      </c>
    </row>
    <row r="6451" spans="1:3" x14ac:dyDescent="0.3">
      <c r="A6451" s="16" t="s">
        <v>13735</v>
      </c>
      <c r="B6451" s="10">
        <v>5.0869999999999997</v>
      </c>
      <c r="C6451" s="10">
        <v>1</v>
      </c>
    </row>
    <row r="6452" spans="1:3" x14ac:dyDescent="0.3">
      <c r="A6452" s="17" t="s">
        <v>9006</v>
      </c>
      <c r="B6452" s="10">
        <v>5.0869999999999997</v>
      </c>
      <c r="C6452" s="10">
        <v>1</v>
      </c>
    </row>
    <row r="6453" spans="1:3" x14ac:dyDescent="0.3">
      <c r="A6453" s="16" t="s">
        <v>13737</v>
      </c>
      <c r="B6453" s="10">
        <v>5.085</v>
      </c>
      <c r="C6453" s="10">
        <v>1</v>
      </c>
    </row>
    <row r="6454" spans="1:3" x14ac:dyDescent="0.3">
      <c r="A6454" s="17" t="s">
        <v>13738</v>
      </c>
      <c r="B6454" s="10">
        <v>5.085</v>
      </c>
      <c r="C6454" s="10">
        <v>1</v>
      </c>
    </row>
    <row r="6455" spans="1:3" x14ac:dyDescent="0.3">
      <c r="A6455" s="16" t="s">
        <v>13739</v>
      </c>
      <c r="B6455" s="10">
        <v>5.085</v>
      </c>
      <c r="C6455" s="10">
        <v>1</v>
      </c>
    </row>
    <row r="6456" spans="1:3" x14ac:dyDescent="0.3">
      <c r="A6456" s="17" t="s">
        <v>13740</v>
      </c>
      <c r="B6456" s="10">
        <v>5.085</v>
      </c>
      <c r="C6456" s="10">
        <v>1</v>
      </c>
    </row>
    <row r="6457" spans="1:3" x14ac:dyDescent="0.3">
      <c r="A6457" s="16" t="s">
        <v>13743</v>
      </c>
      <c r="B6457" s="10">
        <v>5.0810000000000004</v>
      </c>
      <c r="C6457" s="10">
        <v>1</v>
      </c>
    </row>
    <row r="6458" spans="1:3" x14ac:dyDescent="0.3">
      <c r="A6458" s="17" t="s">
        <v>13744</v>
      </c>
      <c r="B6458" s="10">
        <v>5.0810000000000004</v>
      </c>
      <c r="C6458" s="10">
        <v>1</v>
      </c>
    </row>
    <row r="6459" spans="1:3" x14ac:dyDescent="0.3">
      <c r="A6459" s="16" t="s">
        <v>13748</v>
      </c>
      <c r="B6459" s="10">
        <v>5.0780000000000003</v>
      </c>
      <c r="C6459" s="10">
        <v>1</v>
      </c>
    </row>
    <row r="6460" spans="1:3" x14ac:dyDescent="0.3">
      <c r="A6460" s="17" t="s">
        <v>13749</v>
      </c>
      <c r="B6460" s="10">
        <v>5.0780000000000003</v>
      </c>
      <c r="C6460" s="10">
        <v>1</v>
      </c>
    </row>
    <row r="6461" spans="1:3" x14ac:dyDescent="0.3">
      <c r="A6461" s="16" t="s">
        <v>13750</v>
      </c>
      <c r="B6461" s="10">
        <v>5.077</v>
      </c>
      <c r="C6461" s="10">
        <v>1</v>
      </c>
    </row>
    <row r="6462" spans="1:3" x14ac:dyDescent="0.3">
      <c r="A6462" s="17" t="s">
        <v>12375</v>
      </c>
      <c r="B6462" s="10">
        <v>5.077</v>
      </c>
      <c r="C6462" s="10">
        <v>1</v>
      </c>
    </row>
    <row r="6463" spans="1:3" x14ac:dyDescent="0.3">
      <c r="A6463" s="16" t="s">
        <v>13756</v>
      </c>
      <c r="B6463" s="10">
        <v>5.0720000000000001</v>
      </c>
      <c r="C6463" s="10">
        <v>1</v>
      </c>
    </row>
    <row r="6464" spans="1:3" x14ac:dyDescent="0.3">
      <c r="A6464" s="17" t="s">
        <v>13757</v>
      </c>
      <c r="B6464" s="10">
        <v>5.0720000000000001</v>
      </c>
      <c r="C6464" s="10">
        <v>1</v>
      </c>
    </row>
    <row r="6465" spans="1:3" x14ac:dyDescent="0.3">
      <c r="A6465" s="16" t="s">
        <v>13761</v>
      </c>
      <c r="B6465" s="10">
        <v>5.07</v>
      </c>
      <c r="C6465" s="10">
        <v>1</v>
      </c>
    </row>
    <row r="6466" spans="1:3" x14ac:dyDescent="0.3">
      <c r="A6466" s="17" t="s">
        <v>13762</v>
      </c>
      <c r="B6466" s="10">
        <v>5.07</v>
      </c>
      <c r="C6466" s="10">
        <v>1</v>
      </c>
    </row>
    <row r="6467" spans="1:3" x14ac:dyDescent="0.3">
      <c r="A6467" s="16" t="s">
        <v>13763</v>
      </c>
      <c r="B6467" s="10">
        <v>5.0670000000000002</v>
      </c>
      <c r="C6467" s="10">
        <v>1</v>
      </c>
    </row>
    <row r="6468" spans="1:3" x14ac:dyDescent="0.3">
      <c r="A6468" s="17" t="s">
        <v>13764</v>
      </c>
      <c r="B6468" s="10">
        <v>5.0670000000000002</v>
      </c>
      <c r="C6468" s="10">
        <v>1</v>
      </c>
    </row>
    <row r="6469" spans="1:3" x14ac:dyDescent="0.3">
      <c r="A6469" s="16" t="s">
        <v>13767</v>
      </c>
      <c r="B6469" s="10">
        <v>5.0650000000000004</v>
      </c>
      <c r="C6469" s="10">
        <v>1</v>
      </c>
    </row>
    <row r="6470" spans="1:3" x14ac:dyDescent="0.3">
      <c r="A6470" s="17" t="s">
        <v>13768</v>
      </c>
      <c r="B6470" s="10">
        <v>5.0650000000000004</v>
      </c>
      <c r="C6470" s="10">
        <v>1</v>
      </c>
    </row>
    <row r="6471" spans="1:3" x14ac:dyDescent="0.3">
      <c r="A6471" s="16" t="s">
        <v>13775</v>
      </c>
      <c r="B6471" s="10">
        <v>5.0579999999999998</v>
      </c>
      <c r="C6471" s="10">
        <v>1</v>
      </c>
    </row>
    <row r="6472" spans="1:3" x14ac:dyDescent="0.3">
      <c r="A6472" s="17" t="s">
        <v>13776</v>
      </c>
      <c r="B6472" s="10">
        <v>5.0579999999999998</v>
      </c>
      <c r="C6472" s="10">
        <v>1</v>
      </c>
    </row>
    <row r="6473" spans="1:3" x14ac:dyDescent="0.3">
      <c r="A6473" s="16" t="s">
        <v>13780</v>
      </c>
      <c r="B6473" s="10">
        <v>5.0510000000000002</v>
      </c>
      <c r="C6473" s="10">
        <v>1</v>
      </c>
    </row>
    <row r="6474" spans="1:3" x14ac:dyDescent="0.3">
      <c r="A6474" s="17" t="s">
        <v>13781</v>
      </c>
      <c r="B6474" s="10">
        <v>5.0510000000000002</v>
      </c>
      <c r="C6474" s="10">
        <v>1</v>
      </c>
    </row>
    <row r="6475" spans="1:3" x14ac:dyDescent="0.3">
      <c r="A6475" s="16" t="s">
        <v>13783</v>
      </c>
      <c r="B6475" s="10">
        <v>5.0439999999999996</v>
      </c>
      <c r="C6475" s="10">
        <v>1</v>
      </c>
    </row>
    <row r="6476" spans="1:3" x14ac:dyDescent="0.3">
      <c r="A6476" s="17" t="s">
        <v>10733</v>
      </c>
      <c r="B6476" s="10">
        <v>5.0439999999999996</v>
      </c>
      <c r="C6476" s="10">
        <v>1</v>
      </c>
    </row>
    <row r="6477" spans="1:3" x14ac:dyDescent="0.3">
      <c r="A6477" s="16" t="s">
        <v>13786</v>
      </c>
      <c r="B6477" s="10">
        <v>5.0410000000000004</v>
      </c>
      <c r="C6477" s="10">
        <v>1</v>
      </c>
    </row>
    <row r="6478" spans="1:3" x14ac:dyDescent="0.3">
      <c r="A6478" s="17" t="s">
        <v>13787</v>
      </c>
      <c r="B6478" s="10">
        <v>5.0410000000000004</v>
      </c>
      <c r="C6478" s="10">
        <v>1</v>
      </c>
    </row>
    <row r="6479" spans="1:3" x14ac:dyDescent="0.3">
      <c r="A6479" s="16" t="s">
        <v>13790</v>
      </c>
      <c r="B6479" s="10">
        <v>5.04</v>
      </c>
      <c r="C6479" s="10">
        <v>1</v>
      </c>
    </row>
    <row r="6480" spans="1:3" x14ac:dyDescent="0.3">
      <c r="A6480" s="17" t="s">
        <v>8872</v>
      </c>
      <c r="B6480" s="10">
        <v>5.04</v>
      </c>
      <c r="C6480" s="10">
        <v>1</v>
      </c>
    </row>
    <row r="6481" spans="1:3" x14ac:dyDescent="0.3">
      <c r="A6481" s="16" t="s">
        <v>13791</v>
      </c>
      <c r="B6481" s="10">
        <v>5.0389999999999997</v>
      </c>
      <c r="C6481" s="10">
        <v>1</v>
      </c>
    </row>
    <row r="6482" spans="1:3" x14ac:dyDescent="0.3">
      <c r="A6482" s="17" t="s">
        <v>13792</v>
      </c>
      <c r="B6482" s="10">
        <v>5.0389999999999997</v>
      </c>
      <c r="C6482" s="10">
        <v>1</v>
      </c>
    </row>
    <row r="6483" spans="1:3" x14ac:dyDescent="0.3">
      <c r="A6483" s="16" t="s">
        <v>13794</v>
      </c>
      <c r="B6483" s="10">
        <v>5.0359999999999996</v>
      </c>
      <c r="C6483" s="10">
        <v>1</v>
      </c>
    </row>
    <row r="6484" spans="1:3" x14ac:dyDescent="0.3">
      <c r="A6484" s="17" t="s">
        <v>13795</v>
      </c>
      <c r="B6484" s="10">
        <v>5.0359999999999996</v>
      </c>
      <c r="C6484" s="10">
        <v>1</v>
      </c>
    </row>
    <row r="6485" spans="1:3" x14ac:dyDescent="0.3">
      <c r="A6485" s="16" t="s">
        <v>13800</v>
      </c>
      <c r="B6485" s="10">
        <v>5.0309999999999997</v>
      </c>
      <c r="C6485" s="10">
        <v>1</v>
      </c>
    </row>
    <row r="6486" spans="1:3" x14ac:dyDescent="0.3">
      <c r="A6486" s="17" t="s">
        <v>13801</v>
      </c>
      <c r="B6486" s="10">
        <v>5.0309999999999997</v>
      </c>
      <c r="C6486" s="10">
        <v>1</v>
      </c>
    </row>
    <row r="6487" spans="1:3" x14ac:dyDescent="0.3">
      <c r="A6487" s="16" t="s">
        <v>13802</v>
      </c>
      <c r="B6487" s="10">
        <v>5.03</v>
      </c>
      <c r="C6487" s="10">
        <v>1</v>
      </c>
    </row>
    <row r="6488" spans="1:3" x14ac:dyDescent="0.3">
      <c r="A6488" s="17" t="s">
        <v>13803</v>
      </c>
      <c r="B6488" s="10">
        <v>5.03</v>
      </c>
      <c r="C6488" s="10">
        <v>1</v>
      </c>
    </row>
    <row r="6489" spans="1:3" x14ac:dyDescent="0.3">
      <c r="A6489" s="16" t="s">
        <v>13806</v>
      </c>
      <c r="B6489" s="10">
        <v>5.0250000000000004</v>
      </c>
      <c r="C6489" s="10">
        <v>1</v>
      </c>
    </row>
    <row r="6490" spans="1:3" x14ac:dyDescent="0.3">
      <c r="A6490" s="17" t="s">
        <v>13807</v>
      </c>
      <c r="B6490" s="10">
        <v>5.0250000000000004</v>
      </c>
      <c r="C6490" s="10">
        <v>1</v>
      </c>
    </row>
    <row r="6491" spans="1:3" x14ac:dyDescent="0.3">
      <c r="A6491" s="16" t="s">
        <v>13805</v>
      </c>
      <c r="B6491" s="10">
        <v>5.0250000000000004</v>
      </c>
      <c r="C6491" s="10">
        <v>1</v>
      </c>
    </row>
    <row r="6492" spans="1:3" x14ac:dyDescent="0.3">
      <c r="A6492" s="17" t="s">
        <v>13656</v>
      </c>
      <c r="B6492" s="10">
        <v>5.0250000000000004</v>
      </c>
      <c r="C6492" s="10">
        <v>1</v>
      </c>
    </row>
    <row r="6493" spans="1:3" x14ac:dyDescent="0.3">
      <c r="A6493" s="16" t="s">
        <v>13812</v>
      </c>
      <c r="B6493" s="10">
        <v>5.016</v>
      </c>
      <c r="C6493" s="10">
        <v>1</v>
      </c>
    </row>
    <row r="6494" spans="1:3" x14ac:dyDescent="0.3">
      <c r="A6494" s="17" t="s">
        <v>13813</v>
      </c>
      <c r="B6494" s="10">
        <v>5.016</v>
      </c>
      <c r="C6494" s="10">
        <v>1</v>
      </c>
    </row>
    <row r="6495" spans="1:3" x14ac:dyDescent="0.3">
      <c r="A6495" s="16" t="s">
        <v>13818</v>
      </c>
      <c r="B6495" s="10">
        <v>5.0149999999999997</v>
      </c>
      <c r="C6495" s="10">
        <v>1</v>
      </c>
    </row>
    <row r="6496" spans="1:3" x14ac:dyDescent="0.3">
      <c r="A6496" s="17" t="s">
        <v>13819</v>
      </c>
      <c r="B6496" s="10">
        <v>5.0149999999999997</v>
      </c>
      <c r="C6496" s="10">
        <v>1</v>
      </c>
    </row>
    <row r="6497" spans="1:3" x14ac:dyDescent="0.3">
      <c r="A6497" s="16" t="s">
        <v>13814</v>
      </c>
      <c r="B6497" s="10">
        <v>5.0149999999999997</v>
      </c>
      <c r="C6497" s="10">
        <v>1</v>
      </c>
    </row>
    <row r="6498" spans="1:3" x14ac:dyDescent="0.3">
      <c r="A6498" s="17" t="s">
        <v>13815</v>
      </c>
      <c r="B6498" s="10">
        <v>5.0149999999999997</v>
      </c>
      <c r="C6498" s="10">
        <v>1</v>
      </c>
    </row>
    <row r="6499" spans="1:3" x14ac:dyDescent="0.3">
      <c r="A6499" s="16" t="s">
        <v>13820</v>
      </c>
      <c r="B6499" s="10">
        <v>5.0140000000000002</v>
      </c>
      <c r="C6499" s="10">
        <v>1</v>
      </c>
    </row>
    <row r="6500" spans="1:3" x14ac:dyDescent="0.3">
      <c r="A6500" s="17" t="s">
        <v>13821</v>
      </c>
      <c r="B6500" s="10">
        <v>5.0140000000000002</v>
      </c>
      <c r="C6500" s="10">
        <v>1</v>
      </c>
    </row>
    <row r="6501" spans="1:3" x14ac:dyDescent="0.3">
      <c r="A6501" s="16" t="s">
        <v>13822</v>
      </c>
      <c r="B6501" s="10">
        <v>5.0129999999999999</v>
      </c>
      <c r="C6501" s="10">
        <v>1</v>
      </c>
    </row>
    <row r="6502" spans="1:3" x14ac:dyDescent="0.3">
      <c r="A6502" s="17" t="s">
        <v>13823</v>
      </c>
      <c r="B6502" s="10">
        <v>5.0129999999999999</v>
      </c>
      <c r="C6502" s="10">
        <v>1</v>
      </c>
    </row>
    <row r="6503" spans="1:3" x14ac:dyDescent="0.3">
      <c r="A6503" s="16" t="s">
        <v>13832</v>
      </c>
      <c r="B6503" s="10">
        <v>5</v>
      </c>
      <c r="C6503" s="10">
        <v>1</v>
      </c>
    </row>
    <row r="6504" spans="1:3" x14ac:dyDescent="0.3">
      <c r="A6504" s="17" t="s">
        <v>13833</v>
      </c>
      <c r="B6504" s="10">
        <v>5</v>
      </c>
      <c r="C6504" s="10">
        <v>1</v>
      </c>
    </row>
    <row r="6505" spans="1:3" x14ac:dyDescent="0.3">
      <c r="A6505" s="16" t="s">
        <v>13836</v>
      </c>
      <c r="B6505" s="10">
        <v>4.9989999999999997</v>
      </c>
      <c r="C6505" s="10">
        <v>1</v>
      </c>
    </row>
    <row r="6506" spans="1:3" x14ac:dyDescent="0.3">
      <c r="A6506" s="17" t="s">
        <v>13837</v>
      </c>
      <c r="B6506" s="10">
        <v>4.9989999999999997</v>
      </c>
      <c r="C6506" s="10">
        <v>1</v>
      </c>
    </row>
    <row r="6507" spans="1:3" x14ac:dyDescent="0.3">
      <c r="A6507" s="16" t="s">
        <v>13840</v>
      </c>
      <c r="B6507" s="10">
        <v>4.9980000000000002</v>
      </c>
      <c r="C6507" s="10">
        <v>1</v>
      </c>
    </row>
    <row r="6508" spans="1:3" x14ac:dyDescent="0.3">
      <c r="A6508" s="17" t="s">
        <v>13841</v>
      </c>
      <c r="B6508" s="10">
        <v>4.9980000000000002</v>
      </c>
      <c r="C6508" s="10">
        <v>1</v>
      </c>
    </row>
    <row r="6509" spans="1:3" x14ac:dyDescent="0.3">
      <c r="A6509" s="16" t="s">
        <v>13844</v>
      </c>
      <c r="B6509" s="10">
        <v>4.992</v>
      </c>
      <c r="C6509" s="10">
        <v>1</v>
      </c>
    </row>
    <row r="6510" spans="1:3" x14ac:dyDescent="0.3">
      <c r="A6510" s="17" t="s">
        <v>13845</v>
      </c>
      <c r="B6510" s="10">
        <v>4.992</v>
      </c>
      <c r="C6510" s="10">
        <v>1</v>
      </c>
    </row>
    <row r="6511" spans="1:3" x14ac:dyDescent="0.3">
      <c r="A6511" s="16" t="s">
        <v>13848</v>
      </c>
      <c r="B6511" s="10">
        <v>4.9889999999999999</v>
      </c>
      <c r="C6511" s="10">
        <v>1</v>
      </c>
    </row>
    <row r="6512" spans="1:3" x14ac:dyDescent="0.3">
      <c r="A6512" s="17" t="s">
        <v>13849</v>
      </c>
      <c r="B6512" s="10">
        <v>4.9889999999999999</v>
      </c>
      <c r="C6512" s="10">
        <v>1</v>
      </c>
    </row>
    <row r="6513" spans="1:3" x14ac:dyDescent="0.3">
      <c r="A6513" s="16" t="s">
        <v>13855</v>
      </c>
      <c r="B6513" s="10">
        <v>4.9729999999999999</v>
      </c>
      <c r="C6513" s="10">
        <v>1</v>
      </c>
    </row>
    <row r="6514" spans="1:3" x14ac:dyDescent="0.3">
      <c r="A6514" s="17" t="s">
        <v>13856</v>
      </c>
      <c r="B6514" s="10">
        <v>4.9729999999999999</v>
      </c>
      <c r="C6514" s="10">
        <v>1</v>
      </c>
    </row>
    <row r="6515" spans="1:3" x14ac:dyDescent="0.3">
      <c r="A6515" s="16" t="s">
        <v>13862</v>
      </c>
      <c r="B6515" s="10">
        <v>4.968</v>
      </c>
      <c r="C6515" s="10">
        <v>1</v>
      </c>
    </row>
    <row r="6516" spans="1:3" x14ac:dyDescent="0.3">
      <c r="A6516" s="17" t="s">
        <v>8918</v>
      </c>
      <c r="B6516" s="10">
        <v>4.968</v>
      </c>
      <c r="C6516" s="10">
        <v>1</v>
      </c>
    </row>
    <row r="6517" spans="1:3" x14ac:dyDescent="0.3">
      <c r="A6517" s="16" t="s">
        <v>13860</v>
      </c>
      <c r="B6517" s="10">
        <v>4.968</v>
      </c>
      <c r="C6517" s="10">
        <v>1</v>
      </c>
    </row>
    <row r="6518" spans="1:3" x14ac:dyDescent="0.3">
      <c r="A6518" s="17" t="s">
        <v>13861</v>
      </c>
      <c r="B6518" s="10">
        <v>4.968</v>
      </c>
      <c r="C6518" s="10">
        <v>1</v>
      </c>
    </row>
    <row r="6519" spans="1:3" x14ac:dyDescent="0.3">
      <c r="A6519" s="16" t="s">
        <v>13863</v>
      </c>
      <c r="B6519" s="10">
        <v>4.9669999999999996</v>
      </c>
      <c r="C6519" s="10">
        <v>1</v>
      </c>
    </row>
    <row r="6520" spans="1:3" x14ac:dyDescent="0.3">
      <c r="A6520" s="17" t="s">
        <v>13864</v>
      </c>
      <c r="B6520" s="10">
        <v>4.9669999999999996</v>
      </c>
      <c r="C6520" s="10">
        <v>1</v>
      </c>
    </row>
    <row r="6521" spans="1:3" x14ac:dyDescent="0.3">
      <c r="A6521" s="16" t="s">
        <v>13876</v>
      </c>
      <c r="B6521" s="10">
        <v>4.9530000000000003</v>
      </c>
      <c r="C6521" s="10">
        <v>1</v>
      </c>
    </row>
    <row r="6522" spans="1:3" x14ac:dyDescent="0.3">
      <c r="A6522" s="17" t="s">
        <v>13877</v>
      </c>
      <c r="B6522" s="10">
        <v>4.9530000000000003</v>
      </c>
      <c r="C6522" s="10">
        <v>1</v>
      </c>
    </row>
    <row r="6523" spans="1:3" x14ac:dyDescent="0.3">
      <c r="A6523" s="16" t="s">
        <v>13881</v>
      </c>
      <c r="B6523" s="10">
        <v>4.9480000000000004</v>
      </c>
      <c r="C6523" s="10">
        <v>1</v>
      </c>
    </row>
    <row r="6524" spans="1:3" x14ac:dyDescent="0.3">
      <c r="A6524" s="17" t="s">
        <v>13882</v>
      </c>
      <c r="B6524" s="10">
        <v>4.9480000000000004</v>
      </c>
      <c r="C6524" s="10">
        <v>1</v>
      </c>
    </row>
    <row r="6525" spans="1:3" x14ac:dyDescent="0.3">
      <c r="A6525" s="16" t="s">
        <v>13883</v>
      </c>
      <c r="B6525" s="10">
        <v>4.9459999999999997</v>
      </c>
      <c r="C6525" s="10">
        <v>1</v>
      </c>
    </row>
    <row r="6526" spans="1:3" x14ac:dyDescent="0.3">
      <c r="A6526" s="17" t="s">
        <v>13884</v>
      </c>
      <c r="B6526" s="10">
        <v>4.9459999999999997</v>
      </c>
      <c r="C6526" s="10">
        <v>1</v>
      </c>
    </row>
    <row r="6527" spans="1:3" x14ac:dyDescent="0.3">
      <c r="A6527" s="16" t="s">
        <v>13892</v>
      </c>
      <c r="B6527" s="10">
        <v>4.9370000000000003</v>
      </c>
      <c r="C6527" s="10">
        <v>1</v>
      </c>
    </row>
    <row r="6528" spans="1:3" x14ac:dyDescent="0.3">
      <c r="A6528" s="17" t="s">
        <v>13893</v>
      </c>
      <c r="B6528" s="10">
        <v>4.9370000000000003</v>
      </c>
      <c r="C6528" s="10">
        <v>1</v>
      </c>
    </row>
    <row r="6529" spans="1:3" x14ac:dyDescent="0.3">
      <c r="A6529" s="16" t="s">
        <v>13894</v>
      </c>
      <c r="B6529" s="10">
        <v>4.9349999999999996</v>
      </c>
      <c r="C6529" s="10">
        <v>1</v>
      </c>
    </row>
    <row r="6530" spans="1:3" x14ac:dyDescent="0.3">
      <c r="A6530" s="17" t="s">
        <v>13895</v>
      </c>
      <c r="B6530" s="10">
        <v>4.9349999999999996</v>
      </c>
      <c r="C6530" s="10">
        <v>1</v>
      </c>
    </row>
    <row r="6531" spans="1:3" x14ac:dyDescent="0.3">
      <c r="A6531" s="16" t="s">
        <v>13896</v>
      </c>
      <c r="B6531" s="10">
        <v>4.9340000000000002</v>
      </c>
      <c r="C6531" s="10">
        <v>1</v>
      </c>
    </row>
    <row r="6532" spans="1:3" x14ac:dyDescent="0.3">
      <c r="A6532" s="17" t="s">
        <v>13897</v>
      </c>
      <c r="B6532" s="10">
        <v>4.9340000000000002</v>
      </c>
      <c r="C6532" s="10">
        <v>1</v>
      </c>
    </row>
    <row r="6533" spans="1:3" x14ac:dyDescent="0.3">
      <c r="A6533" s="16" t="s">
        <v>13903</v>
      </c>
      <c r="B6533" s="10">
        <v>4.9320000000000004</v>
      </c>
      <c r="C6533" s="10">
        <v>1</v>
      </c>
    </row>
    <row r="6534" spans="1:3" x14ac:dyDescent="0.3">
      <c r="A6534" s="17" t="s">
        <v>13904</v>
      </c>
      <c r="B6534" s="10">
        <v>4.9320000000000004</v>
      </c>
      <c r="C6534" s="10">
        <v>1</v>
      </c>
    </row>
    <row r="6535" spans="1:3" x14ac:dyDescent="0.3">
      <c r="A6535" s="16" t="s">
        <v>13901</v>
      </c>
      <c r="B6535" s="10">
        <v>4.9320000000000004</v>
      </c>
      <c r="C6535" s="10">
        <v>1</v>
      </c>
    </row>
    <row r="6536" spans="1:3" x14ac:dyDescent="0.3">
      <c r="A6536" s="17" t="s">
        <v>13902</v>
      </c>
      <c r="B6536" s="10">
        <v>4.9320000000000004</v>
      </c>
      <c r="C6536" s="10">
        <v>1</v>
      </c>
    </row>
    <row r="6537" spans="1:3" x14ac:dyDescent="0.3">
      <c r="A6537" s="16" t="s">
        <v>13905</v>
      </c>
      <c r="B6537" s="10">
        <v>4.9290000000000003</v>
      </c>
      <c r="C6537" s="10">
        <v>1</v>
      </c>
    </row>
    <row r="6538" spans="1:3" x14ac:dyDescent="0.3">
      <c r="A6538" s="17" t="s">
        <v>13906</v>
      </c>
      <c r="B6538" s="10">
        <v>4.9290000000000003</v>
      </c>
      <c r="C6538" s="10">
        <v>1</v>
      </c>
    </row>
    <row r="6539" spans="1:3" x14ac:dyDescent="0.3">
      <c r="A6539" s="16" t="s">
        <v>13907</v>
      </c>
      <c r="B6539" s="10">
        <v>4.9269999999999996</v>
      </c>
      <c r="C6539" s="10">
        <v>1</v>
      </c>
    </row>
    <row r="6540" spans="1:3" x14ac:dyDescent="0.3">
      <c r="A6540" s="17" t="s">
        <v>13908</v>
      </c>
      <c r="B6540" s="10">
        <v>4.9269999999999996</v>
      </c>
      <c r="C6540" s="10">
        <v>1</v>
      </c>
    </row>
    <row r="6541" spans="1:3" x14ac:dyDescent="0.3">
      <c r="A6541" s="16" t="s">
        <v>13913</v>
      </c>
      <c r="B6541" s="10">
        <v>4.9260000000000002</v>
      </c>
      <c r="C6541" s="10">
        <v>1</v>
      </c>
    </row>
    <row r="6542" spans="1:3" x14ac:dyDescent="0.3">
      <c r="A6542" s="17" t="s">
        <v>13914</v>
      </c>
      <c r="B6542" s="10">
        <v>4.9260000000000002</v>
      </c>
      <c r="C6542" s="10">
        <v>1</v>
      </c>
    </row>
    <row r="6543" spans="1:3" x14ac:dyDescent="0.3">
      <c r="A6543" s="16" t="s">
        <v>13911</v>
      </c>
      <c r="B6543" s="10">
        <v>4.9260000000000002</v>
      </c>
      <c r="C6543" s="10">
        <v>1</v>
      </c>
    </row>
    <row r="6544" spans="1:3" x14ac:dyDescent="0.3">
      <c r="A6544" s="17" t="s">
        <v>13912</v>
      </c>
      <c r="B6544" s="10">
        <v>4.9260000000000002</v>
      </c>
      <c r="C6544" s="10">
        <v>1</v>
      </c>
    </row>
    <row r="6545" spans="1:3" x14ac:dyDescent="0.3">
      <c r="A6545" s="16" t="s">
        <v>13915</v>
      </c>
      <c r="B6545" s="10">
        <v>4.9249999999999998</v>
      </c>
      <c r="C6545" s="10">
        <v>1</v>
      </c>
    </row>
    <row r="6546" spans="1:3" x14ac:dyDescent="0.3">
      <c r="A6546" s="17" t="s">
        <v>13916</v>
      </c>
      <c r="B6546" s="10">
        <v>4.9249999999999998</v>
      </c>
      <c r="C6546" s="10">
        <v>1</v>
      </c>
    </row>
    <row r="6547" spans="1:3" x14ac:dyDescent="0.3">
      <c r="A6547" s="16" t="s">
        <v>13919</v>
      </c>
      <c r="B6547" s="10">
        <v>4.9219999999999997</v>
      </c>
      <c r="C6547" s="10">
        <v>1</v>
      </c>
    </row>
    <row r="6548" spans="1:3" x14ac:dyDescent="0.3">
      <c r="A6548" s="17" t="s">
        <v>13920</v>
      </c>
      <c r="B6548" s="10">
        <v>4.9219999999999997</v>
      </c>
      <c r="C6548" s="10">
        <v>1</v>
      </c>
    </row>
    <row r="6549" spans="1:3" x14ac:dyDescent="0.3">
      <c r="A6549" s="16" t="s">
        <v>13925</v>
      </c>
      <c r="B6549" s="10">
        <v>4.9210000000000003</v>
      </c>
      <c r="C6549" s="10">
        <v>1</v>
      </c>
    </row>
    <row r="6550" spans="1:3" x14ac:dyDescent="0.3">
      <c r="A6550" s="17" t="s">
        <v>10107</v>
      </c>
      <c r="B6550" s="10">
        <v>4.9210000000000003</v>
      </c>
      <c r="C6550" s="10">
        <v>1</v>
      </c>
    </row>
    <row r="6551" spans="1:3" x14ac:dyDescent="0.3">
      <c r="A6551" s="16" t="s">
        <v>13922</v>
      </c>
      <c r="B6551" s="10">
        <v>4.9210000000000003</v>
      </c>
      <c r="C6551" s="10">
        <v>1</v>
      </c>
    </row>
    <row r="6552" spans="1:3" x14ac:dyDescent="0.3">
      <c r="A6552" s="17" t="s">
        <v>13923</v>
      </c>
      <c r="B6552" s="10">
        <v>4.9210000000000003</v>
      </c>
      <c r="C6552" s="10">
        <v>1</v>
      </c>
    </row>
    <row r="6553" spans="1:3" x14ac:dyDescent="0.3">
      <c r="A6553" s="16" t="s">
        <v>13930</v>
      </c>
      <c r="B6553" s="10">
        <v>4.9180000000000001</v>
      </c>
      <c r="C6553" s="10">
        <v>1</v>
      </c>
    </row>
    <row r="6554" spans="1:3" x14ac:dyDescent="0.3">
      <c r="A6554" s="17" t="s">
        <v>13931</v>
      </c>
      <c r="B6554" s="10">
        <v>4.9180000000000001</v>
      </c>
      <c r="C6554" s="10">
        <v>1</v>
      </c>
    </row>
    <row r="6555" spans="1:3" x14ac:dyDescent="0.3">
      <c r="A6555" s="16" t="s">
        <v>13927</v>
      </c>
      <c r="B6555" s="10">
        <v>4.9180000000000001</v>
      </c>
      <c r="C6555" s="10">
        <v>1</v>
      </c>
    </row>
    <row r="6556" spans="1:3" x14ac:dyDescent="0.3">
      <c r="A6556" s="17" t="s">
        <v>13928</v>
      </c>
      <c r="B6556" s="10">
        <v>4.9180000000000001</v>
      </c>
      <c r="C6556" s="10">
        <v>1</v>
      </c>
    </row>
    <row r="6557" spans="1:3" x14ac:dyDescent="0.3">
      <c r="A6557" s="16" t="s">
        <v>13944</v>
      </c>
      <c r="B6557" s="10">
        <v>4.9080000000000004</v>
      </c>
      <c r="C6557" s="10">
        <v>1</v>
      </c>
    </row>
    <row r="6558" spans="1:3" x14ac:dyDescent="0.3">
      <c r="A6558" s="17" t="s">
        <v>13945</v>
      </c>
      <c r="B6558" s="10">
        <v>4.9080000000000004</v>
      </c>
      <c r="C6558" s="10">
        <v>1</v>
      </c>
    </row>
    <row r="6559" spans="1:3" x14ac:dyDescent="0.3">
      <c r="A6559" s="16" t="s">
        <v>13947</v>
      </c>
      <c r="B6559" s="10">
        <v>4.907</v>
      </c>
      <c r="C6559" s="10">
        <v>1</v>
      </c>
    </row>
    <row r="6560" spans="1:3" x14ac:dyDescent="0.3">
      <c r="A6560" s="17" t="s">
        <v>10398</v>
      </c>
      <c r="B6560" s="10">
        <v>4.907</v>
      </c>
      <c r="C6560" s="10">
        <v>1</v>
      </c>
    </row>
    <row r="6561" spans="1:3" x14ac:dyDescent="0.3">
      <c r="A6561" s="16" t="s">
        <v>13951</v>
      </c>
      <c r="B6561" s="10">
        <v>4.9050000000000002</v>
      </c>
      <c r="C6561" s="10">
        <v>1</v>
      </c>
    </row>
    <row r="6562" spans="1:3" x14ac:dyDescent="0.3">
      <c r="A6562" s="17" t="s">
        <v>10978</v>
      </c>
      <c r="B6562" s="10">
        <v>4.9050000000000002</v>
      </c>
      <c r="C6562" s="10">
        <v>1</v>
      </c>
    </row>
    <row r="6563" spans="1:3" x14ac:dyDescent="0.3">
      <c r="A6563" s="16" t="s">
        <v>13949</v>
      </c>
      <c r="B6563" s="10">
        <v>4.9050000000000002</v>
      </c>
      <c r="C6563" s="10">
        <v>1</v>
      </c>
    </row>
    <row r="6564" spans="1:3" x14ac:dyDescent="0.3">
      <c r="A6564" s="17" t="s">
        <v>13950</v>
      </c>
      <c r="B6564" s="10">
        <v>4.9050000000000002</v>
      </c>
      <c r="C6564" s="10">
        <v>1</v>
      </c>
    </row>
    <row r="6565" spans="1:3" x14ac:dyDescent="0.3">
      <c r="A6565" s="16" t="s">
        <v>13954</v>
      </c>
      <c r="B6565" s="10">
        <v>4.9029999999999996</v>
      </c>
      <c r="C6565" s="10">
        <v>1</v>
      </c>
    </row>
    <row r="6566" spans="1:3" x14ac:dyDescent="0.3">
      <c r="A6566" s="17" t="s">
        <v>13955</v>
      </c>
      <c r="B6566" s="10">
        <v>4.9029999999999996</v>
      </c>
      <c r="C6566" s="10">
        <v>1</v>
      </c>
    </row>
    <row r="6567" spans="1:3" x14ac:dyDescent="0.3">
      <c r="A6567" s="16" t="s">
        <v>13952</v>
      </c>
      <c r="B6567" s="10">
        <v>4.9029999999999996</v>
      </c>
      <c r="C6567" s="10">
        <v>1</v>
      </c>
    </row>
    <row r="6568" spans="1:3" x14ac:dyDescent="0.3">
      <c r="A6568" s="17" t="s">
        <v>13953</v>
      </c>
      <c r="B6568" s="10">
        <v>4.9029999999999996</v>
      </c>
      <c r="C6568" s="10">
        <v>1</v>
      </c>
    </row>
    <row r="6569" spans="1:3" x14ac:dyDescent="0.3">
      <c r="A6569" s="16" t="s">
        <v>13957</v>
      </c>
      <c r="B6569" s="10">
        <v>4.9009999999999998</v>
      </c>
      <c r="C6569" s="10">
        <v>1</v>
      </c>
    </row>
    <row r="6570" spans="1:3" x14ac:dyDescent="0.3">
      <c r="A6570" s="17" t="s">
        <v>13958</v>
      </c>
      <c r="B6570" s="10">
        <v>4.9009999999999998</v>
      </c>
      <c r="C6570" s="10">
        <v>1</v>
      </c>
    </row>
    <row r="6571" spans="1:3" x14ac:dyDescent="0.3">
      <c r="A6571" s="16" t="s">
        <v>13961</v>
      </c>
      <c r="B6571" s="10">
        <v>4.9000000000000004</v>
      </c>
      <c r="C6571" s="10">
        <v>1</v>
      </c>
    </row>
    <row r="6572" spans="1:3" x14ac:dyDescent="0.3">
      <c r="A6572" s="17" t="s">
        <v>13962</v>
      </c>
      <c r="B6572" s="10">
        <v>4.9000000000000004</v>
      </c>
      <c r="C6572" s="10">
        <v>1</v>
      </c>
    </row>
    <row r="6573" spans="1:3" x14ac:dyDescent="0.3">
      <c r="A6573" s="16" t="s">
        <v>13965</v>
      </c>
      <c r="B6573" s="10">
        <v>4.8949999999999996</v>
      </c>
      <c r="C6573" s="10">
        <v>1</v>
      </c>
    </row>
    <row r="6574" spans="1:3" x14ac:dyDescent="0.3">
      <c r="A6574" s="17" t="s">
        <v>13966</v>
      </c>
      <c r="B6574" s="10">
        <v>4.8949999999999996</v>
      </c>
      <c r="C6574" s="10">
        <v>1</v>
      </c>
    </row>
    <row r="6575" spans="1:3" x14ac:dyDescent="0.3">
      <c r="A6575" s="16" t="s">
        <v>13968</v>
      </c>
      <c r="B6575" s="10">
        <v>4.8940000000000001</v>
      </c>
      <c r="C6575" s="10">
        <v>1</v>
      </c>
    </row>
    <row r="6576" spans="1:3" x14ac:dyDescent="0.3">
      <c r="A6576" s="17" t="s">
        <v>13969</v>
      </c>
      <c r="B6576" s="10">
        <v>4.8940000000000001</v>
      </c>
      <c r="C6576" s="10">
        <v>1</v>
      </c>
    </row>
    <row r="6577" spans="1:3" x14ac:dyDescent="0.3">
      <c r="A6577" s="16" t="s">
        <v>13972</v>
      </c>
      <c r="B6577" s="10">
        <v>4.8920000000000003</v>
      </c>
      <c r="C6577" s="10">
        <v>1</v>
      </c>
    </row>
    <row r="6578" spans="1:3" x14ac:dyDescent="0.3">
      <c r="A6578" s="17" t="s">
        <v>13973</v>
      </c>
      <c r="B6578" s="10">
        <v>4.8920000000000003</v>
      </c>
      <c r="C6578" s="10">
        <v>1</v>
      </c>
    </row>
    <row r="6579" spans="1:3" x14ac:dyDescent="0.3">
      <c r="A6579" s="16" t="s">
        <v>13976</v>
      </c>
      <c r="B6579" s="10">
        <v>4.8890000000000002</v>
      </c>
      <c r="C6579" s="10">
        <v>1</v>
      </c>
    </row>
    <row r="6580" spans="1:3" x14ac:dyDescent="0.3">
      <c r="A6580" s="17" t="s">
        <v>11198</v>
      </c>
      <c r="B6580" s="10">
        <v>4.8890000000000002</v>
      </c>
      <c r="C6580" s="10">
        <v>1</v>
      </c>
    </row>
    <row r="6581" spans="1:3" x14ac:dyDescent="0.3">
      <c r="A6581" s="16" t="s">
        <v>13978</v>
      </c>
      <c r="B6581" s="10">
        <v>4.8879999999999999</v>
      </c>
      <c r="C6581" s="10">
        <v>1</v>
      </c>
    </row>
    <row r="6582" spans="1:3" x14ac:dyDescent="0.3">
      <c r="A6582" s="17" t="s">
        <v>13979</v>
      </c>
      <c r="B6582" s="10">
        <v>4.8879999999999999</v>
      </c>
      <c r="C6582" s="10">
        <v>1</v>
      </c>
    </row>
    <row r="6583" spans="1:3" x14ac:dyDescent="0.3">
      <c r="A6583" s="16" t="s">
        <v>13981</v>
      </c>
      <c r="B6583" s="10">
        <v>4.8849999999999998</v>
      </c>
      <c r="C6583" s="10">
        <v>1</v>
      </c>
    </row>
    <row r="6584" spans="1:3" x14ac:dyDescent="0.3">
      <c r="A6584" s="17" t="s">
        <v>13982</v>
      </c>
      <c r="B6584" s="10">
        <v>4.8849999999999998</v>
      </c>
      <c r="C6584" s="10">
        <v>1</v>
      </c>
    </row>
    <row r="6585" spans="1:3" x14ac:dyDescent="0.3">
      <c r="A6585" s="16" t="s">
        <v>13983</v>
      </c>
      <c r="B6585" s="10">
        <v>4.8840000000000003</v>
      </c>
      <c r="C6585" s="10">
        <v>1</v>
      </c>
    </row>
    <row r="6586" spans="1:3" x14ac:dyDescent="0.3">
      <c r="A6586" s="17" t="s">
        <v>13984</v>
      </c>
      <c r="B6586" s="10">
        <v>4.8840000000000003</v>
      </c>
      <c r="C6586" s="10">
        <v>1</v>
      </c>
    </row>
    <row r="6587" spans="1:3" x14ac:dyDescent="0.3">
      <c r="A6587" s="16" t="s">
        <v>13986</v>
      </c>
      <c r="B6587" s="10">
        <v>4.8789999999999996</v>
      </c>
      <c r="C6587" s="10">
        <v>1</v>
      </c>
    </row>
    <row r="6588" spans="1:3" x14ac:dyDescent="0.3">
      <c r="A6588" s="17" t="s">
        <v>13987</v>
      </c>
      <c r="B6588" s="10">
        <v>4.8789999999999996</v>
      </c>
      <c r="C6588" s="10">
        <v>1</v>
      </c>
    </row>
    <row r="6589" spans="1:3" x14ac:dyDescent="0.3">
      <c r="A6589" s="16" t="s">
        <v>13989</v>
      </c>
      <c r="B6589" s="10">
        <v>4.8769999999999998</v>
      </c>
      <c r="C6589" s="10">
        <v>1</v>
      </c>
    </row>
    <row r="6590" spans="1:3" x14ac:dyDescent="0.3">
      <c r="A6590" s="17" t="s">
        <v>13847</v>
      </c>
      <c r="B6590" s="10">
        <v>4.8769999999999998</v>
      </c>
      <c r="C6590" s="10">
        <v>1</v>
      </c>
    </row>
    <row r="6591" spans="1:3" x14ac:dyDescent="0.3">
      <c r="A6591" s="16" t="s">
        <v>13990</v>
      </c>
      <c r="B6591" s="10">
        <v>4.8760000000000003</v>
      </c>
      <c r="C6591" s="10">
        <v>1</v>
      </c>
    </row>
    <row r="6592" spans="1:3" x14ac:dyDescent="0.3">
      <c r="A6592" s="17" t="s">
        <v>13528</v>
      </c>
      <c r="B6592" s="10">
        <v>4.8760000000000003</v>
      </c>
      <c r="C6592" s="10">
        <v>1</v>
      </c>
    </row>
    <row r="6593" spans="1:3" x14ac:dyDescent="0.3">
      <c r="A6593" s="16" t="s">
        <v>13991</v>
      </c>
      <c r="B6593" s="10">
        <v>4.875</v>
      </c>
      <c r="C6593" s="10">
        <v>1</v>
      </c>
    </row>
    <row r="6594" spans="1:3" x14ac:dyDescent="0.3">
      <c r="A6594" s="17" t="s">
        <v>13992</v>
      </c>
      <c r="B6594" s="10">
        <v>4.875</v>
      </c>
      <c r="C6594" s="10">
        <v>1</v>
      </c>
    </row>
    <row r="6595" spans="1:3" x14ac:dyDescent="0.3">
      <c r="A6595" s="16" t="s">
        <v>13993</v>
      </c>
      <c r="B6595" s="10">
        <v>4.8739999999999997</v>
      </c>
      <c r="C6595" s="10">
        <v>1</v>
      </c>
    </row>
    <row r="6596" spans="1:3" x14ac:dyDescent="0.3">
      <c r="A6596" s="17" t="s">
        <v>13994</v>
      </c>
      <c r="B6596" s="10">
        <v>4.8739999999999997</v>
      </c>
      <c r="C6596" s="10">
        <v>1</v>
      </c>
    </row>
    <row r="6597" spans="1:3" x14ac:dyDescent="0.3">
      <c r="A6597" s="16" t="s">
        <v>13997</v>
      </c>
      <c r="B6597" s="10">
        <v>4.8710000000000004</v>
      </c>
      <c r="C6597" s="10">
        <v>1</v>
      </c>
    </row>
    <row r="6598" spans="1:3" x14ac:dyDescent="0.3">
      <c r="A6598" s="17" t="s">
        <v>13998</v>
      </c>
      <c r="B6598" s="10">
        <v>4.8710000000000004</v>
      </c>
      <c r="C6598" s="10">
        <v>1</v>
      </c>
    </row>
    <row r="6599" spans="1:3" x14ac:dyDescent="0.3">
      <c r="A6599" s="16" t="s">
        <v>14002</v>
      </c>
      <c r="B6599" s="10">
        <v>4.867</v>
      </c>
      <c r="C6599" s="10">
        <v>1</v>
      </c>
    </row>
    <row r="6600" spans="1:3" x14ac:dyDescent="0.3">
      <c r="A6600" s="17" t="s">
        <v>14003</v>
      </c>
      <c r="B6600" s="10">
        <v>4.867</v>
      </c>
      <c r="C6600" s="10">
        <v>1</v>
      </c>
    </row>
    <row r="6601" spans="1:3" x14ac:dyDescent="0.3">
      <c r="A6601" s="16" t="s">
        <v>14005</v>
      </c>
      <c r="B6601" s="10">
        <v>4.8630000000000004</v>
      </c>
      <c r="C6601" s="10">
        <v>1</v>
      </c>
    </row>
    <row r="6602" spans="1:3" x14ac:dyDescent="0.3">
      <c r="A6602" s="17" t="s">
        <v>14006</v>
      </c>
      <c r="B6602" s="10">
        <v>4.8630000000000004</v>
      </c>
      <c r="C6602" s="10">
        <v>1</v>
      </c>
    </row>
    <row r="6603" spans="1:3" x14ac:dyDescent="0.3">
      <c r="A6603" s="16" t="s">
        <v>14007</v>
      </c>
      <c r="B6603" s="10">
        <v>4.8609999999999998</v>
      </c>
      <c r="C6603" s="10">
        <v>1</v>
      </c>
    </row>
    <row r="6604" spans="1:3" x14ac:dyDescent="0.3">
      <c r="A6604" s="17" t="s">
        <v>14008</v>
      </c>
      <c r="B6604" s="10">
        <v>4.8609999999999998</v>
      </c>
      <c r="C6604" s="10">
        <v>1</v>
      </c>
    </row>
    <row r="6605" spans="1:3" x14ac:dyDescent="0.3">
      <c r="A6605" s="16" t="s">
        <v>14009</v>
      </c>
      <c r="B6605" s="10">
        <v>4.8600000000000003</v>
      </c>
      <c r="C6605" s="10">
        <v>1</v>
      </c>
    </row>
    <row r="6606" spans="1:3" x14ac:dyDescent="0.3">
      <c r="A6606" s="17" t="s">
        <v>14010</v>
      </c>
      <c r="B6606" s="10">
        <v>4.8600000000000003</v>
      </c>
      <c r="C6606" s="10">
        <v>1</v>
      </c>
    </row>
    <row r="6607" spans="1:3" x14ac:dyDescent="0.3">
      <c r="A6607" s="16" t="s">
        <v>14011</v>
      </c>
      <c r="B6607" s="10">
        <v>4.859</v>
      </c>
      <c r="C6607" s="10">
        <v>1</v>
      </c>
    </row>
    <row r="6608" spans="1:3" x14ac:dyDescent="0.3">
      <c r="A6608" s="17" t="s">
        <v>14012</v>
      </c>
      <c r="B6608" s="10">
        <v>4.859</v>
      </c>
      <c r="C6608" s="10">
        <v>1</v>
      </c>
    </row>
    <row r="6609" spans="1:3" x14ac:dyDescent="0.3">
      <c r="A6609" s="16" t="s">
        <v>14014</v>
      </c>
      <c r="B6609" s="10">
        <v>4.8550000000000004</v>
      </c>
      <c r="C6609" s="10">
        <v>1</v>
      </c>
    </row>
    <row r="6610" spans="1:3" x14ac:dyDescent="0.3">
      <c r="A6610" s="17" t="s">
        <v>14015</v>
      </c>
      <c r="B6610" s="10">
        <v>4.8550000000000004</v>
      </c>
      <c r="C6610" s="10">
        <v>1</v>
      </c>
    </row>
    <row r="6611" spans="1:3" x14ac:dyDescent="0.3">
      <c r="A6611" s="16" t="s">
        <v>14020</v>
      </c>
      <c r="B6611" s="10">
        <v>4.8520000000000003</v>
      </c>
      <c r="C6611" s="10">
        <v>1</v>
      </c>
    </row>
    <row r="6612" spans="1:3" x14ac:dyDescent="0.3">
      <c r="A6612" s="17" t="s">
        <v>14021</v>
      </c>
      <c r="B6612" s="10">
        <v>4.8520000000000003</v>
      </c>
      <c r="C6612" s="10">
        <v>1</v>
      </c>
    </row>
    <row r="6613" spans="1:3" x14ac:dyDescent="0.3">
      <c r="A6613" s="16" t="s">
        <v>14018</v>
      </c>
      <c r="B6613" s="10">
        <v>4.8520000000000003</v>
      </c>
      <c r="C6613" s="10">
        <v>1</v>
      </c>
    </row>
    <row r="6614" spans="1:3" x14ac:dyDescent="0.3">
      <c r="A6614" s="17" t="s">
        <v>14019</v>
      </c>
      <c r="B6614" s="10">
        <v>4.8520000000000003</v>
      </c>
      <c r="C6614" s="10">
        <v>1</v>
      </c>
    </row>
    <row r="6615" spans="1:3" x14ac:dyDescent="0.3">
      <c r="A6615" s="16" t="s">
        <v>14023</v>
      </c>
      <c r="B6615" s="10">
        <v>4.8479999999999999</v>
      </c>
      <c r="C6615" s="10">
        <v>1</v>
      </c>
    </row>
    <row r="6616" spans="1:3" x14ac:dyDescent="0.3">
      <c r="A6616" s="17" t="s">
        <v>14024</v>
      </c>
      <c r="B6616" s="10">
        <v>4.8479999999999999</v>
      </c>
      <c r="C6616" s="10">
        <v>1</v>
      </c>
    </row>
    <row r="6617" spans="1:3" x14ac:dyDescent="0.3">
      <c r="A6617" s="16" t="s">
        <v>14025</v>
      </c>
      <c r="B6617" s="10">
        <v>4.8479999999999999</v>
      </c>
      <c r="C6617" s="10">
        <v>1</v>
      </c>
    </row>
    <row r="6618" spans="1:3" x14ac:dyDescent="0.3">
      <c r="A6618" s="17" t="s">
        <v>14026</v>
      </c>
      <c r="B6618" s="10">
        <v>4.8479999999999999</v>
      </c>
      <c r="C6618" s="10">
        <v>1</v>
      </c>
    </row>
    <row r="6619" spans="1:3" x14ac:dyDescent="0.3">
      <c r="A6619" s="16" t="s">
        <v>14036</v>
      </c>
      <c r="B6619" s="10">
        <v>4.84</v>
      </c>
      <c r="C6619" s="10">
        <v>1</v>
      </c>
    </row>
    <row r="6620" spans="1:3" x14ac:dyDescent="0.3">
      <c r="A6620" s="17" t="s">
        <v>14037</v>
      </c>
      <c r="B6620" s="10">
        <v>4.84</v>
      </c>
      <c r="C6620" s="10">
        <v>1</v>
      </c>
    </row>
    <row r="6621" spans="1:3" x14ac:dyDescent="0.3">
      <c r="A6621" s="16" t="s">
        <v>14040</v>
      </c>
      <c r="B6621" s="10">
        <v>4.835</v>
      </c>
      <c r="C6621" s="10">
        <v>1</v>
      </c>
    </row>
    <row r="6622" spans="1:3" x14ac:dyDescent="0.3">
      <c r="A6622" s="17" t="s">
        <v>14041</v>
      </c>
      <c r="B6622" s="10">
        <v>4.835</v>
      </c>
      <c r="C6622" s="10">
        <v>1</v>
      </c>
    </row>
    <row r="6623" spans="1:3" x14ac:dyDescent="0.3">
      <c r="A6623" s="16" t="s">
        <v>14046</v>
      </c>
      <c r="B6623" s="10">
        <v>4.8330000000000002</v>
      </c>
      <c r="C6623" s="10">
        <v>1</v>
      </c>
    </row>
    <row r="6624" spans="1:3" x14ac:dyDescent="0.3">
      <c r="A6624" s="17" t="s">
        <v>14047</v>
      </c>
      <c r="B6624" s="10">
        <v>4.8330000000000002</v>
      </c>
      <c r="C6624" s="10">
        <v>1</v>
      </c>
    </row>
    <row r="6625" spans="1:3" x14ac:dyDescent="0.3">
      <c r="A6625" s="16" t="s">
        <v>14049</v>
      </c>
      <c r="B6625" s="10">
        <v>4.8319999999999999</v>
      </c>
      <c r="C6625" s="10">
        <v>1</v>
      </c>
    </row>
    <row r="6626" spans="1:3" x14ac:dyDescent="0.3">
      <c r="A6626" s="17" t="s">
        <v>14050</v>
      </c>
      <c r="B6626" s="10">
        <v>4.8319999999999999</v>
      </c>
      <c r="C6626" s="10">
        <v>1</v>
      </c>
    </row>
    <row r="6627" spans="1:3" x14ac:dyDescent="0.3">
      <c r="A6627" s="16" t="s">
        <v>14053</v>
      </c>
      <c r="B6627" s="10">
        <v>4.8310000000000004</v>
      </c>
      <c r="C6627" s="10">
        <v>1</v>
      </c>
    </row>
    <row r="6628" spans="1:3" x14ac:dyDescent="0.3">
      <c r="A6628" s="17" t="s">
        <v>14054</v>
      </c>
      <c r="B6628" s="10">
        <v>4.8310000000000004</v>
      </c>
      <c r="C6628" s="10">
        <v>1</v>
      </c>
    </row>
    <row r="6629" spans="1:3" x14ac:dyDescent="0.3">
      <c r="A6629" s="16" t="s">
        <v>14056</v>
      </c>
      <c r="B6629" s="10">
        <v>4.83</v>
      </c>
      <c r="C6629" s="10">
        <v>1</v>
      </c>
    </row>
    <row r="6630" spans="1:3" x14ac:dyDescent="0.3">
      <c r="A6630" s="17" t="s">
        <v>14057</v>
      </c>
      <c r="B6630" s="10">
        <v>4.83</v>
      </c>
      <c r="C6630" s="10">
        <v>1</v>
      </c>
    </row>
    <row r="6631" spans="1:3" x14ac:dyDescent="0.3">
      <c r="A6631" s="16" t="s">
        <v>14058</v>
      </c>
      <c r="B6631" s="10">
        <v>4.83</v>
      </c>
      <c r="C6631" s="10">
        <v>1</v>
      </c>
    </row>
    <row r="6632" spans="1:3" x14ac:dyDescent="0.3">
      <c r="A6632" s="17" t="s">
        <v>14059</v>
      </c>
      <c r="B6632" s="10">
        <v>4.83</v>
      </c>
      <c r="C6632" s="10">
        <v>1</v>
      </c>
    </row>
    <row r="6633" spans="1:3" x14ac:dyDescent="0.3">
      <c r="A6633" s="16" t="s">
        <v>14061</v>
      </c>
      <c r="B6633" s="10">
        <v>4.8259999999999996</v>
      </c>
      <c r="C6633" s="10">
        <v>1</v>
      </c>
    </row>
    <row r="6634" spans="1:3" x14ac:dyDescent="0.3">
      <c r="A6634" s="17" t="s">
        <v>14062</v>
      </c>
      <c r="B6634" s="10">
        <v>4.8259999999999996</v>
      </c>
      <c r="C6634" s="10">
        <v>1</v>
      </c>
    </row>
    <row r="6635" spans="1:3" x14ac:dyDescent="0.3">
      <c r="A6635" s="16" t="s">
        <v>14065</v>
      </c>
      <c r="B6635" s="10">
        <v>4.8250000000000002</v>
      </c>
      <c r="C6635" s="10">
        <v>1</v>
      </c>
    </row>
    <row r="6636" spans="1:3" x14ac:dyDescent="0.3">
      <c r="A6636" s="17" t="s">
        <v>14066</v>
      </c>
      <c r="B6636" s="10">
        <v>4.8250000000000002</v>
      </c>
      <c r="C6636" s="10">
        <v>1</v>
      </c>
    </row>
    <row r="6637" spans="1:3" x14ac:dyDescent="0.3">
      <c r="A6637" s="16" t="s">
        <v>14069</v>
      </c>
      <c r="B6637" s="10">
        <v>4.8220000000000001</v>
      </c>
      <c r="C6637" s="10">
        <v>1</v>
      </c>
    </row>
    <row r="6638" spans="1:3" x14ac:dyDescent="0.3">
      <c r="A6638" s="17" t="s">
        <v>14070</v>
      </c>
      <c r="B6638" s="10">
        <v>4.8220000000000001</v>
      </c>
      <c r="C6638" s="10">
        <v>1</v>
      </c>
    </row>
    <row r="6639" spans="1:3" x14ac:dyDescent="0.3">
      <c r="A6639" s="16" t="s">
        <v>14072</v>
      </c>
      <c r="B6639" s="10">
        <v>4.8209999999999997</v>
      </c>
      <c r="C6639" s="10">
        <v>1</v>
      </c>
    </row>
    <row r="6640" spans="1:3" x14ac:dyDescent="0.3">
      <c r="A6640" s="17" t="s">
        <v>14073</v>
      </c>
      <c r="B6640" s="10">
        <v>4.8209999999999997</v>
      </c>
      <c r="C6640" s="10">
        <v>1</v>
      </c>
    </row>
    <row r="6641" spans="1:3" x14ac:dyDescent="0.3">
      <c r="A6641" s="16" t="s">
        <v>14076</v>
      </c>
      <c r="B6641" s="10">
        <v>4.82</v>
      </c>
      <c r="C6641" s="10">
        <v>1</v>
      </c>
    </row>
    <row r="6642" spans="1:3" x14ac:dyDescent="0.3">
      <c r="A6642" s="17" t="s">
        <v>14077</v>
      </c>
      <c r="B6642" s="10">
        <v>4.82</v>
      </c>
      <c r="C6642" s="10">
        <v>1</v>
      </c>
    </row>
    <row r="6643" spans="1:3" x14ac:dyDescent="0.3">
      <c r="A6643" s="16" t="s">
        <v>14078</v>
      </c>
      <c r="B6643" s="10">
        <v>4.819</v>
      </c>
      <c r="C6643" s="10">
        <v>1</v>
      </c>
    </row>
    <row r="6644" spans="1:3" x14ac:dyDescent="0.3">
      <c r="A6644" s="17" t="s">
        <v>14079</v>
      </c>
      <c r="B6644" s="10">
        <v>4.819</v>
      </c>
      <c r="C6644" s="10">
        <v>1</v>
      </c>
    </row>
    <row r="6645" spans="1:3" x14ac:dyDescent="0.3">
      <c r="A6645" s="16" t="s">
        <v>14080</v>
      </c>
      <c r="B6645" s="10">
        <v>4.8179999999999996</v>
      </c>
      <c r="C6645" s="10">
        <v>1</v>
      </c>
    </row>
    <row r="6646" spans="1:3" x14ac:dyDescent="0.3">
      <c r="A6646" s="17" t="s">
        <v>14081</v>
      </c>
      <c r="B6646" s="10">
        <v>4.8179999999999996</v>
      </c>
      <c r="C6646" s="10">
        <v>1</v>
      </c>
    </row>
    <row r="6647" spans="1:3" x14ac:dyDescent="0.3">
      <c r="A6647" s="16" t="s">
        <v>14082</v>
      </c>
      <c r="B6647" s="10">
        <v>4.8179999999999996</v>
      </c>
      <c r="C6647" s="10">
        <v>1</v>
      </c>
    </row>
    <row r="6648" spans="1:3" x14ac:dyDescent="0.3">
      <c r="A6648" s="17" t="s">
        <v>14083</v>
      </c>
      <c r="B6648" s="10">
        <v>4.8179999999999996</v>
      </c>
      <c r="C6648" s="10">
        <v>1</v>
      </c>
    </row>
    <row r="6649" spans="1:3" x14ac:dyDescent="0.3">
      <c r="A6649" s="16" t="s">
        <v>14087</v>
      </c>
      <c r="B6649" s="10">
        <v>4.8129999999999997</v>
      </c>
      <c r="C6649" s="10">
        <v>1</v>
      </c>
    </row>
    <row r="6650" spans="1:3" x14ac:dyDescent="0.3">
      <c r="A6650" s="17" t="s">
        <v>14088</v>
      </c>
      <c r="B6650" s="10">
        <v>4.8129999999999997</v>
      </c>
      <c r="C6650" s="10">
        <v>1</v>
      </c>
    </row>
    <row r="6651" spans="1:3" x14ac:dyDescent="0.3">
      <c r="A6651" s="16" t="s">
        <v>14091</v>
      </c>
      <c r="B6651" s="10">
        <v>4.8120000000000003</v>
      </c>
      <c r="C6651" s="10">
        <v>1</v>
      </c>
    </row>
    <row r="6652" spans="1:3" x14ac:dyDescent="0.3">
      <c r="A6652" s="17" t="s">
        <v>14092</v>
      </c>
      <c r="B6652" s="10">
        <v>4.8120000000000003</v>
      </c>
      <c r="C6652" s="10">
        <v>1</v>
      </c>
    </row>
    <row r="6653" spans="1:3" x14ac:dyDescent="0.3">
      <c r="A6653" s="16" t="s">
        <v>14093</v>
      </c>
      <c r="B6653" s="10">
        <v>4.8099999999999996</v>
      </c>
      <c r="C6653" s="10">
        <v>1</v>
      </c>
    </row>
    <row r="6654" spans="1:3" x14ac:dyDescent="0.3">
      <c r="A6654" s="17" t="s">
        <v>14094</v>
      </c>
      <c r="B6654" s="10">
        <v>4.8099999999999996</v>
      </c>
      <c r="C6654" s="10">
        <v>1</v>
      </c>
    </row>
    <row r="6655" spans="1:3" x14ac:dyDescent="0.3">
      <c r="A6655" s="16" t="s">
        <v>14097</v>
      </c>
      <c r="B6655" s="10">
        <v>4.8090000000000002</v>
      </c>
      <c r="C6655" s="10">
        <v>1</v>
      </c>
    </row>
    <row r="6656" spans="1:3" x14ac:dyDescent="0.3">
      <c r="A6656" s="17" t="s">
        <v>14098</v>
      </c>
      <c r="B6656" s="10">
        <v>4.8090000000000002</v>
      </c>
      <c r="C6656" s="10">
        <v>1</v>
      </c>
    </row>
    <row r="6657" spans="1:3" x14ac:dyDescent="0.3">
      <c r="A6657" s="16" t="s">
        <v>14095</v>
      </c>
      <c r="B6657" s="10">
        <v>4.8090000000000002</v>
      </c>
      <c r="C6657" s="10">
        <v>1</v>
      </c>
    </row>
    <row r="6658" spans="1:3" x14ac:dyDescent="0.3">
      <c r="A6658" s="17" t="s">
        <v>14096</v>
      </c>
      <c r="B6658" s="10">
        <v>4.8090000000000002</v>
      </c>
      <c r="C6658" s="10">
        <v>1</v>
      </c>
    </row>
    <row r="6659" spans="1:3" x14ac:dyDescent="0.3">
      <c r="A6659" s="16" t="s">
        <v>14105</v>
      </c>
      <c r="B6659" s="10">
        <v>4.8070000000000004</v>
      </c>
      <c r="C6659" s="10">
        <v>1</v>
      </c>
    </row>
    <row r="6660" spans="1:3" x14ac:dyDescent="0.3">
      <c r="A6660" s="17" t="s">
        <v>14106</v>
      </c>
      <c r="B6660" s="10">
        <v>4.8070000000000004</v>
      </c>
      <c r="C6660" s="10">
        <v>1</v>
      </c>
    </row>
    <row r="6661" spans="1:3" x14ac:dyDescent="0.3">
      <c r="A6661" s="16" t="s">
        <v>14107</v>
      </c>
      <c r="B6661" s="10">
        <v>4.8070000000000004</v>
      </c>
      <c r="C6661" s="10">
        <v>1</v>
      </c>
    </row>
    <row r="6662" spans="1:3" x14ac:dyDescent="0.3">
      <c r="A6662" s="17" t="s">
        <v>14108</v>
      </c>
      <c r="B6662" s="10">
        <v>4.8070000000000004</v>
      </c>
      <c r="C6662" s="10">
        <v>1</v>
      </c>
    </row>
    <row r="6663" spans="1:3" x14ac:dyDescent="0.3">
      <c r="A6663" s="16" t="s">
        <v>14103</v>
      </c>
      <c r="B6663" s="10">
        <v>4.8070000000000004</v>
      </c>
      <c r="C6663" s="10">
        <v>1</v>
      </c>
    </row>
    <row r="6664" spans="1:3" x14ac:dyDescent="0.3">
      <c r="A6664" s="17" t="s">
        <v>14104</v>
      </c>
      <c r="B6664" s="10">
        <v>4.8070000000000004</v>
      </c>
      <c r="C6664" s="10">
        <v>1</v>
      </c>
    </row>
    <row r="6665" spans="1:3" x14ac:dyDescent="0.3">
      <c r="A6665" s="16" t="s">
        <v>14114</v>
      </c>
      <c r="B6665" s="10">
        <v>4.806</v>
      </c>
      <c r="C6665" s="10">
        <v>1</v>
      </c>
    </row>
    <row r="6666" spans="1:3" x14ac:dyDescent="0.3">
      <c r="A6666" s="17" t="s">
        <v>14115</v>
      </c>
      <c r="B6666" s="10">
        <v>4.806</v>
      </c>
      <c r="C6666" s="10">
        <v>1</v>
      </c>
    </row>
    <row r="6667" spans="1:3" x14ac:dyDescent="0.3">
      <c r="A6667" s="16">
        <v>702</v>
      </c>
      <c r="B6667" s="10">
        <v>4.806</v>
      </c>
      <c r="C6667" s="10">
        <v>1</v>
      </c>
    </row>
    <row r="6668" spans="1:3" x14ac:dyDescent="0.3">
      <c r="A6668" s="17" t="s">
        <v>14116</v>
      </c>
      <c r="B6668" s="10">
        <v>4.806</v>
      </c>
      <c r="C6668" s="10">
        <v>1</v>
      </c>
    </row>
    <row r="6669" spans="1:3" x14ac:dyDescent="0.3">
      <c r="A6669" s="16" t="s">
        <v>14112</v>
      </c>
      <c r="B6669" s="10">
        <v>4.806</v>
      </c>
      <c r="C6669" s="10">
        <v>1</v>
      </c>
    </row>
    <row r="6670" spans="1:3" x14ac:dyDescent="0.3">
      <c r="A6670" s="17" t="s">
        <v>14113</v>
      </c>
      <c r="B6670" s="10">
        <v>4.806</v>
      </c>
      <c r="C6670" s="10">
        <v>1</v>
      </c>
    </row>
    <row r="6671" spans="1:3" x14ac:dyDescent="0.3">
      <c r="A6671" s="16" t="s">
        <v>14122</v>
      </c>
      <c r="B6671" s="10">
        <v>4.798</v>
      </c>
      <c r="C6671" s="10">
        <v>1</v>
      </c>
    </row>
    <row r="6672" spans="1:3" x14ac:dyDescent="0.3">
      <c r="A6672" s="17" t="s">
        <v>14123</v>
      </c>
      <c r="B6672" s="10">
        <v>4.798</v>
      </c>
      <c r="C6672" s="10">
        <v>1</v>
      </c>
    </row>
    <row r="6673" spans="1:3" x14ac:dyDescent="0.3">
      <c r="A6673" s="16" t="s">
        <v>14124</v>
      </c>
      <c r="B6673" s="10">
        <v>4.7969999999999997</v>
      </c>
      <c r="C6673" s="10">
        <v>1</v>
      </c>
    </row>
    <row r="6674" spans="1:3" x14ac:dyDescent="0.3">
      <c r="A6674" s="17" t="s">
        <v>14125</v>
      </c>
      <c r="B6674" s="10">
        <v>4.7969999999999997</v>
      </c>
      <c r="C6674" s="10">
        <v>1</v>
      </c>
    </row>
    <row r="6675" spans="1:3" x14ac:dyDescent="0.3">
      <c r="A6675" s="16" t="s">
        <v>14127</v>
      </c>
      <c r="B6675" s="10">
        <v>4.7930000000000001</v>
      </c>
      <c r="C6675" s="10">
        <v>1</v>
      </c>
    </row>
    <row r="6676" spans="1:3" x14ac:dyDescent="0.3">
      <c r="A6676" s="17" t="s">
        <v>14128</v>
      </c>
      <c r="B6676" s="10">
        <v>4.7930000000000001</v>
      </c>
      <c r="C6676" s="10">
        <v>1</v>
      </c>
    </row>
    <row r="6677" spans="1:3" x14ac:dyDescent="0.3">
      <c r="A6677" s="16" t="s">
        <v>13139</v>
      </c>
      <c r="B6677" s="10">
        <v>4.7910000000000004</v>
      </c>
      <c r="C6677" s="10">
        <v>1</v>
      </c>
    </row>
    <row r="6678" spans="1:3" x14ac:dyDescent="0.3">
      <c r="A6678" s="17" t="s">
        <v>14132</v>
      </c>
      <c r="B6678" s="10">
        <v>4.7910000000000004</v>
      </c>
      <c r="C6678" s="10">
        <v>1</v>
      </c>
    </row>
    <row r="6679" spans="1:3" x14ac:dyDescent="0.3">
      <c r="A6679" s="16" t="s">
        <v>14135</v>
      </c>
      <c r="B6679" s="10">
        <v>4.79</v>
      </c>
      <c r="C6679" s="10">
        <v>1</v>
      </c>
    </row>
    <row r="6680" spans="1:3" x14ac:dyDescent="0.3">
      <c r="A6680" s="17" t="s">
        <v>14136</v>
      </c>
      <c r="B6680" s="10">
        <v>4.79</v>
      </c>
      <c r="C6680" s="10">
        <v>1</v>
      </c>
    </row>
    <row r="6681" spans="1:3" x14ac:dyDescent="0.3">
      <c r="A6681" s="16" t="s">
        <v>14137</v>
      </c>
      <c r="B6681" s="10">
        <v>4.7889999999999997</v>
      </c>
      <c r="C6681" s="10">
        <v>1</v>
      </c>
    </row>
    <row r="6682" spans="1:3" x14ac:dyDescent="0.3">
      <c r="A6682" s="17" t="s">
        <v>11362</v>
      </c>
      <c r="B6682" s="10">
        <v>4.7889999999999997</v>
      </c>
      <c r="C6682" s="10">
        <v>1</v>
      </c>
    </row>
    <row r="6683" spans="1:3" x14ac:dyDescent="0.3">
      <c r="A6683" s="16" t="s">
        <v>14140</v>
      </c>
      <c r="B6683" s="10">
        <v>4.7880000000000003</v>
      </c>
      <c r="C6683" s="10">
        <v>1</v>
      </c>
    </row>
    <row r="6684" spans="1:3" x14ac:dyDescent="0.3">
      <c r="A6684" s="17" t="s">
        <v>8661</v>
      </c>
      <c r="B6684" s="10">
        <v>4.7880000000000003</v>
      </c>
      <c r="C6684" s="10">
        <v>1</v>
      </c>
    </row>
    <row r="6685" spans="1:3" x14ac:dyDescent="0.3">
      <c r="A6685" s="16" t="s">
        <v>14138</v>
      </c>
      <c r="B6685" s="10">
        <v>4.7880000000000003</v>
      </c>
      <c r="C6685" s="10">
        <v>1</v>
      </c>
    </row>
    <row r="6686" spans="1:3" x14ac:dyDescent="0.3">
      <c r="A6686" s="17" t="s">
        <v>14139</v>
      </c>
      <c r="B6686" s="10">
        <v>4.7880000000000003</v>
      </c>
      <c r="C6686" s="10">
        <v>1</v>
      </c>
    </row>
    <row r="6687" spans="1:3" x14ac:dyDescent="0.3">
      <c r="A6687" s="16" t="s">
        <v>14142</v>
      </c>
      <c r="B6687" s="10">
        <v>4.7850000000000001</v>
      </c>
      <c r="C6687" s="10">
        <v>1</v>
      </c>
    </row>
    <row r="6688" spans="1:3" x14ac:dyDescent="0.3">
      <c r="A6688" s="17" t="s">
        <v>14143</v>
      </c>
      <c r="B6688" s="10">
        <v>4.7850000000000001</v>
      </c>
      <c r="C6688" s="10">
        <v>1</v>
      </c>
    </row>
    <row r="6689" spans="1:3" x14ac:dyDescent="0.3">
      <c r="A6689" s="16" t="s">
        <v>14147</v>
      </c>
      <c r="B6689" s="10">
        <v>4.7770000000000001</v>
      </c>
      <c r="C6689" s="10">
        <v>1</v>
      </c>
    </row>
    <row r="6690" spans="1:3" x14ac:dyDescent="0.3">
      <c r="A6690" s="17" t="s">
        <v>14148</v>
      </c>
      <c r="B6690" s="10">
        <v>4.7770000000000001</v>
      </c>
      <c r="C6690" s="10">
        <v>1</v>
      </c>
    </row>
    <row r="6691" spans="1:3" x14ac:dyDescent="0.3">
      <c r="A6691" s="16" t="s">
        <v>14150</v>
      </c>
      <c r="B6691" s="10">
        <v>4.7720000000000002</v>
      </c>
      <c r="C6691" s="10">
        <v>1</v>
      </c>
    </row>
    <row r="6692" spans="1:3" x14ac:dyDescent="0.3">
      <c r="A6692" s="17" t="s">
        <v>14151</v>
      </c>
      <c r="B6692" s="10">
        <v>4.7720000000000002</v>
      </c>
      <c r="C6692" s="10">
        <v>1</v>
      </c>
    </row>
    <row r="6693" spans="1:3" x14ac:dyDescent="0.3">
      <c r="A6693" s="16" t="s">
        <v>14155</v>
      </c>
      <c r="B6693" s="10">
        <v>4.7709999999999999</v>
      </c>
      <c r="C6693" s="10">
        <v>1</v>
      </c>
    </row>
    <row r="6694" spans="1:3" x14ac:dyDescent="0.3">
      <c r="A6694" s="17" t="s">
        <v>14156</v>
      </c>
      <c r="B6694" s="10">
        <v>4.7709999999999999</v>
      </c>
      <c r="C6694" s="10">
        <v>1</v>
      </c>
    </row>
    <row r="6695" spans="1:3" x14ac:dyDescent="0.3">
      <c r="A6695" s="16" t="s">
        <v>14158</v>
      </c>
      <c r="B6695" s="10">
        <v>4.7699999999999996</v>
      </c>
      <c r="C6695" s="10">
        <v>1</v>
      </c>
    </row>
    <row r="6696" spans="1:3" x14ac:dyDescent="0.3">
      <c r="A6696" s="17" t="s">
        <v>14159</v>
      </c>
      <c r="B6696" s="10">
        <v>4.7699999999999996</v>
      </c>
      <c r="C6696" s="10">
        <v>1</v>
      </c>
    </row>
    <row r="6697" spans="1:3" x14ac:dyDescent="0.3">
      <c r="A6697" s="16" t="s">
        <v>14165</v>
      </c>
      <c r="B6697" s="10">
        <v>4.7679999999999998</v>
      </c>
      <c r="C6697" s="10">
        <v>1</v>
      </c>
    </row>
    <row r="6698" spans="1:3" x14ac:dyDescent="0.3">
      <c r="A6698" s="17" t="s">
        <v>14166</v>
      </c>
      <c r="B6698" s="10">
        <v>4.7679999999999998</v>
      </c>
      <c r="C6698" s="10">
        <v>1</v>
      </c>
    </row>
    <row r="6699" spans="1:3" x14ac:dyDescent="0.3">
      <c r="A6699" s="16" t="s">
        <v>14161</v>
      </c>
      <c r="B6699" s="10">
        <v>4.7679999999999998</v>
      </c>
      <c r="C6699" s="10">
        <v>1</v>
      </c>
    </row>
    <row r="6700" spans="1:3" x14ac:dyDescent="0.3">
      <c r="A6700" s="17" t="s">
        <v>14162</v>
      </c>
      <c r="B6700" s="10">
        <v>4.7679999999999998</v>
      </c>
      <c r="C6700" s="10">
        <v>1</v>
      </c>
    </row>
    <row r="6701" spans="1:3" x14ac:dyDescent="0.3">
      <c r="A6701" s="16" t="s">
        <v>14163</v>
      </c>
      <c r="B6701" s="10">
        <v>4.7679999999999998</v>
      </c>
      <c r="C6701" s="10">
        <v>1</v>
      </c>
    </row>
    <row r="6702" spans="1:3" x14ac:dyDescent="0.3">
      <c r="A6702" s="17" t="s">
        <v>14164</v>
      </c>
      <c r="B6702" s="10">
        <v>4.7679999999999998</v>
      </c>
      <c r="C6702" s="10">
        <v>1</v>
      </c>
    </row>
    <row r="6703" spans="1:3" x14ac:dyDescent="0.3">
      <c r="A6703" s="16" t="s">
        <v>14170</v>
      </c>
      <c r="B6703" s="10">
        <v>4.766</v>
      </c>
      <c r="C6703" s="10">
        <v>1</v>
      </c>
    </row>
    <row r="6704" spans="1:3" x14ac:dyDescent="0.3">
      <c r="A6704" s="17" t="s">
        <v>14115</v>
      </c>
      <c r="B6704" s="10">
        <v>4.766</v>
      </c>
      <c r="C6704" s="10">
        <v>1</v>
      </c>
    </row>
    <row r="6705" spans="1:3" x14ac:dyDescent="0.3">
      <c r="A6705" s="16" t="s">
        <v>14171</v>
      </c>
      <c r="B6705" s="10">
        <v>4.7649999999999997</v>
      </c>
      <c r="C6705" s="10">
        <v>1</v>
      </c>
    </row>
    <row r="6706" spans="1:3" x14ac:dyDescent="0.3">
      <c r="A6706" s="17" t="s">
        <v>14172</v>
      </c>
      <c r="B6706" s="10">
        <v>4.7649999999999997</v>
      </c>
      <c r="C6706" s="10">
        <v>1</v>
      </c>
    </row>
    <row r="6707" spans="1:3" x14ac:dyDescent="0.3">
      <c r="A6707" s="16" t="s">
        <v>14173</v>
      </c>
      <c r="B6707" s="10">
        <v>4.7640000000000002</v>
      </c>
      <c r="C6707" s="10">
        <v>1</v>
      </c>
    </row>
    <row r="6708" spans="1:3" x14ac:dyDescent="0.3">
      <c r="A6708" s="17" t="s">
        <v>14174</v>
      </c>
      <c r="B6708" s="10">
        <v>4.7640000000000002</v>
      </c>
      <c r="C6708" s="10">
        <v>1</v>
      </c>
    </row>
    <row r="6709" spans="1:3" x14ac:dyDescent="0.3">
      <c r="A6709" s="16" t="s">
        <v>14177</v>
      </c>
      <c r="B6709" s="10">
        <v>4.7610000000000001</v>
      </c>
      <c r="C6709" s="10">
        <v>1</v>
      </c>
    </row>
    <row r="6710" spans="1:3" x14ac:dyDescent="0.3">
      <c r="A6710" s="17" t="s">
        <v>14178</v>
      </c>
      <c r="B6710" s="10">
        <v>4.7610000000000001</v>
      </c>
      <c r="C6710" s="10">
        <v>1</v>
      </c>
    </row>
    <row r="6711" spans="1:3" x14ac:dyDescent="0.3">
      <c r="A6711" s="16" t="s">
        <v>14182</v>
      </c>
      <c r="B6711" s="10">
        <v>4.76</v>
      </c>
      <c r="C6711" s="10">
        <v>1</v>
      </c>
    </row>
    <row r="6712" spans="1:3" x14ac:dyDescent="0.3">
      <c r="A6712" s="17" t="s">
        <v>14183</v>
      </c>
      <c r="B6712" s="10">
        <v>4.76</v>
      </c>
      <c r="C6712" s="10">
        <v>1</v>
      </c>
    </row>
    <row r="6713" spans="1:3" x14ac:dyDescent="0.3">
      <c r="A6713" s="16" t="s">
        <v>14180</v>
      </c>
      <c r="B6713" s="10">
        <v>4.76</v>
      </c>
      <c r="C6713" s="10">
        <v>1</v>
      </c>
    </row>
    <row r="6714" spans="1:3" x14ac:dyDescent="0.3">
      <c r="A6714" s="17" t="s">
        <v>14181</v>
      </c>
      <c r="B6714" s="10">
        <v>4.76</v>
      </c>
      <c r="C6714" s="10">
        <v>1</v>
      </c>
    </row>
    <row r="6715" spans="1:3" x14ac:dyDescent="0.3">
      <c r="A6715" s="16" t="s">
        <v>14185</v>
      </c>
      <c r="B6715" s="10">
        <v>4.758</v>
      </c>
      <c r="C6715" s="10">
        <v>1</v>
      </c>
    </row>
    <row r="6716" spans="1:3" x14ac:dyDescent="0.3">
      <c r="A6716" s="17" t="s">
        <v>14186</v>
      </c>
      <c r="B6716" s="10">
        <v>4.758</v>
      </c>
      <c r="C6716" s="10">
        <v>1</v>
      </c>
    </row>
    <row r="6717" spans="1:3" x14ac:dyDescent="0.3">
      <c r="A6717" s="16" t="s">
        <v>14189</v>
      </c>
      <c r="B6717" s="10">
        <v>4.758</v>
      </c>
      <c r="C6717" s="10">
        <v>1</v>
      </c>
    </row>
    <row r="6718" spans="1:3" x14ac:dyDescent="0.3">
      <c r="A6718" s="17" t="s">
        <v>9965</v>
      </c>
      <c r="B6718" s="10">
        <v>4.758</v>
      </c>
      <c r="C6718" s="10">
        <v>1</v>
      </c>
    </row>
    <row r="6719" spans="1:3" x14ac:dyDescent="0.3">
      <c r="A6719" s="16" t="s">
        <v>14187</v>
      </c>
      <c r="B6719" s="10">
        <v>4.758</v>
      </c>
      <c r="C6719" s="10">
        <v>1</v>
      </c>
    </row>
    <row r="6720" spans="1:3" x14ac:dyDescent="0.3">
      <c r="A6720" s="17" t="s">
        <v>14188</v>
      </c>
      <c r="B6720" s="10">
        <v>4.758</v>
      </c>
      <c r="C6720" s="10">
        <v>1</v>
      </c>
    </row>
    <row r="6721" spans="1:3" x14ac:dyDescent="0.3">
      <c r="A6721" s="16" t="s">
        <v>14190</v>
      </c>
      <c r="B6721" s="10">
        <v>4.7569999999999997</v>
      </c>
      <c r="C6721" s="10">
        <v>1</v>
      </c>
    </row>
    <row r="6722" spans="1:3" x14ac:dyDescent="0.3">
      <c r="A6722" s="17" t="s">
        <v>13884</v>
      </c>
      <c r="B6722" s="10">
        <v>4.7569999999999997</v>
      </c>
      <c r="C6722" s="10">
        <v>1</v>
      </c>
    </row>
    <row r="6723" spans="1:3" x14ac:dyDescent="0.3">
      <c r="A6723" s="16" t="s">
        <v>14195</v>
      </c>
      <c r="B6723" s="10">
        <v>4.7530000000000001</v>
      </c>
      <c r="C6723" s="10">
        <v>1</v>
      </c>
    </row>
    <row r="6724" spans="1:3" x14ac:dyDescent="0.3">
      <c r="A6724" s="17" t="s">
        <v>9917</v>
      </c>
      <c r="B6724" s="10">
        <v>4.7530000000000001</v>
      </c>
      <c r="C6724" s="10">
        <v>1</v>
      </c>
    </row>
    <row r="6725" spans="1:3" x14ac:dyDescent="0.3">
      <c r="A6725" s="16" t="s">
        <v>14197</v>
      </c>
      <c r="B6725" s="10">
        <v>4.7510000000000003</v>
      </c>
      <c r="C6725" s="10">
        <v>1</v>
      </c>
    </row>
    <row r="6726" spans="1:3" x14ac:dyDescent="0.3">
      <c r="A6726" s="17" t="s">
        <v>14198</v>
      </c>
      <c r="B6726" s="10">
        <v>4.7510000000000003</v>
      </c>
      <c r="C6726" s="10">
        <v>1</v>
      </c>
    </row>
    <row r="6727" spans="1:3" x14ac:dyDescent="0.3">
      <c r="A6727" s="16" t="s">
        <v>14199</v>
      </c>
      <c r="B6727" s="10">
        <v>4.75</v>
      </c>
      <c r="C6727" s="10">
        <v>1</v>
      </c>
    </row>
    <row r="6728" spans="1:3" x14ac:dyDescent="0.3">
      <c r="A6728" s="17" t="s">
        <v>14200</v>
      </c>
      <c r="B6728" s="10">
        <v>4.75</v>
      </c>
      <c r="C6728" s="10">
        <v>1</v>
      </c>
    </row>
    <row r="6729" spans="1:3" x14ac:dyDescent="0.3">
      <c r="A6729" s="16" t="s">
        <v>14206</v>
      </c>
      <c r="B6729" s="10">
        <v>4.7430000000000003</v>
      </c>
      <c r="C6729" s="10">
        <v>1</v>
      </c>
    </row>
    <row r="6730" spans="1:3" x14ac:dyDescent="0.3">
      <c r="A6730" s="17" t="s">
        <v>14207</v>
      </c>
      <c r="B6730" s="10">
        <v>4.7430000000000003</v>
      </c>
      <c r="C6730" s="10">
        <v>1</v>
      </c>
    </row>
    <row r="6731" spans="1:3" x14ac:dyDescent="0.3">
      <c r="A6731" s="16" t="s">
        <v>14213</v>
      </c>
      <c r="B6731" s="10">
        <v>4.7359999999999998</v>
      </c>
      <c r="C6731" s="10">
        <v>1</v>
      </c>
    </row>
    <row r="6732" spans="1:3" x14ac:dyDescent="0.3">
      <c r="A6732" s="17" t="s">
        <v>14214</v>
      </c>
      <c r="B6732" s="10">
        <v>4.7359999999999998</v>
      </c>
      <c r="C6732" s="10">
        <v>1</v>
      </c>
    </row>
    <row r="6733" spans="1:3" x14ac:dyDescent="0.3">
      <c r="A6733" s="16" t="s">
        <v>14215</v>
      </c>
      <c r="B6733" s="10">
        <v>4.734</v>
      </c>
      <c r="C6733" s="10">
        <v>1</v>
      </c>
    </row>
    <row r="6734" spans="1:3" x14ac:dyDescent="0.3">
      <c r="A6734" s="17" t="s">
        <v>14216</v>
      </c>
      <c r="B6734" s="10">
        <v>4.734</v>
      </c>
      <c r="C6734" s="10">
        <v>1</v>
      </c>
    </row>
    <row r="6735" spans="1:3" x14ac:dyDescent="0.3">
      <c r="A6735" s="16" t="s">
        <v>14222</v>
      </c>
      <c r="B6735" s="10">
        <v>4.7320000000000002</v>
      </c>
      <c r="C6735" s="10">
        <v>1</v>
      </c>
    </row>
    <row r="6736" spans="1:3" x14ac:dyDescent="0.3">
      <c r="A6736" s="17" t="s">
        <v>14223</v>
      </c>
      <c r="B6736" s="10">
        <v>4.7320000000000002</v>
      </c>
      <c r="C6736" s="10">
        <v>1</v>
      </c>
    </row>
    <row r="6737" spans="1:3" x14ac:dyDescent="0.3">
      <c r="A6737" s="16" t="s">
        <v>14225</v>
      </c>
      <c r="B6737" s="10">
        <v>4.7320000000000002</v>
      </c>
      <c r="C6737" s="10">
        <v>1</v>
      </c>
    </row>
    <row r="6738" spans="1:3" x14ac:dyDescent="0.3">
      <c r="A6738" s="17" t="s">
        <v>14226</v>
      </c>
      <c r="B6738" s="10">
        <v>4.7320000000000002</v>
      </c>
      <c r="C6738" s="10">
        <v>1</v>
      </c>
    </row>
    <row r="6739" spans="1:3" x14ac:dyDescent="0.3">
      <c r="A6739" s="16" t="s">
        <v>14229</v>
      </c>
      <c r="B6739" s="10">
        <v>4.7279999999999998</v>
      </c>
      <c r="C6739" s="10">
        <v>1</v>
      </c>
    </row>
    <row r="6740" spans="1:3" x14ac:dyDescent="0.3">
      <c r="A6740" s="17" t="s">
        <v>14230</v>
      </c>
      <c r="B6740" s="10">
        <v>4.7279999999999998</v>
      </c>
      <c r="C6740" s="10">
        <v>1</v>
      </c>
    </row>
    <row r="6741" spans="1:3" x14ac:dyDescent="0.3">
      <c r="A6741" s="16" t="s">
        <v>14231</v>
      </c>
      <c r="B6741" s="10">
        <v>4.7270000000000003</v>
      </c>
      <c r="C6741" s="10">
        <v>1</v>
      </c>
    </row>
    <row r="6742" spans="1:3" x14ac:dyDescent="0.3">
      <c r="A6742" s="17" t="s">
        <v>14232</v>
      </c>
      <c r="B6742" s="10">
        <v>4.7270000000000003</v>
      </c>
      <c r="C6742" s="10">
        <v>1</v>
      </c>
    </row>
    <row r="6743" spans="1:3" x14ac:dyDescent="0.3">
      <c r="A6743" s="16" t="s">
        <v>14236</v>
      </c>
      <c r="B6743" s="10">
        <v>4.7210000000000001</v>
      </c>
      <c r="C6743" s="10">
        <v>1</v>
      </c>
    </row>
    <row r="6744" spans="1:3" x14ac:dyDescent="0.3">
      <c r="A6744" s="17" t="s">
        <v>8492</v>
      </c>
      <c r="B6744" s="10">
        <v>4.7210000000000001</v>
      </c>
      <c r="C6744" s="10">
        <v>1</v>
      </c>
    </row>
    <row r="6745" spans="1:3" x14ac:dyDescent="0.3">
      <c r="A6745" s="16" t="s">
        <v>14239</v>
      </c>
      <c r="B6745" s="10">
        <v>4.718</v>
      </c>
      <c r="C6745" s="10">
        <v>1</v>
      </c>
    </row>
    <row r="6746" spans="1:3" x14ac:dyDescent="0.3">
      <c r="A6746" s="17" t="s">
        <v>14240</v>
      </c>
      <c r="B6746" s="10">
        <v>4.718</v>
      </c>
      <c r="C6746" s="10">
        <v>1</v>
      </c>
    </row>
    <row r="6747" spans="1:3" x14ac:dyDescent="0.3">
      <c r="A6747" s="16" t="s">
        <v>14241</v>
      </c>
      <c r="B6747" s="10">
        <v>4.7169999999999996</v>
      </c>
      <c r="C6747" s="10">
        <v>1</v>
      </c>
    </row>
    <row r="6748" spans="1:3" x14ac:dyDescent="0.3">
      <c r="A6748" s="17" t="s">
        <v>14242</v>
      </c>
      <c r="B6748" s="10">
        <v>4.7169999999999996</v>
      </c>
      <c r="C6748" s="10">
        <v>1</v>
      </c>
    </row>
    <row r="6749" spans="1:3" x14ac:dyDescent="0.3">
      <c r="A6749" s="16" t="s">
        <v>14243</v>
      </c>
      <c r="B6749" s="10">
        <v>4.7160000000000002</v>
      </c>
      <c r="C6749" s="10">
        <v>1</v>
      </c>
    </row>
    <row r="6750" spans="1:3" x14ac:dyDescent="0.3">
      <c r="A6750" s="17" t="s">
        <v>14244</v>
      </c>
      <c r="B6750" s="10">
        <v>4.7160000000000002</v>
      </c>
      <c r="C6750" s="10">
        <v>1</v>
      </c>
    </row>
    <row r="6751" spans="1:3" x14ac:dyDescent="0.3">
      <c r="A6751" s="16" t="s">
        <v>14245</v>
      </c>
      <c r="B6751" s="10">
        <v>4.7160000000000002</v>
      </c>
      <c r="C6751" s="10">
        <v>1</v>
      </c>
    </row>
    <row r="6752" spans="1:3" x14ac:dyDescent="0.3">
      <c r="A6752" s="17" t="s">
        <v>14246</v>
      </c>
      <c r="B6752" s="10">
        <v>4.7160000000000002</v>
      </c>
      <c r="C6752" s="10">
        <v>1</v>
      </c>
    </row>
    <row r="6753" spans="1:3" x14ac:dyDescent="0.3">
      <c r="A6753" s="16" t="s">
        <v>14248</v>
      </c>
      <c r="B6753" s="10">
        <v>4.7140000000000004</v>
      </c>
      <c r="C6753" s="10">
        <v>1</v>
      </c>
    </row>
    <row r="6754" spans="1:3" x14ac:dyDescent="0.3">
      <c r="A6754" s="17" t="s">
        <v>14249</v>
      </c>
      <c r="B6754" s="10">
        <v>4.7140000000000004</v>
      </c>
      <c r="C6754" s="10">
        <v>1</v>
      </c>
    </row>
    <row r="6755" spans="1:3" x14ac:dyDescent="0.3">
      <c r="A6755" s="16" t="s">
        <v>14250</v>
      </c>
      <c r="B6755" s="10">
        <v>4.7119999999999997</v>
      </c>
      <c r="C6755" s="10">
        <v>1</v>
      </c>
    </row>
    <row r="6756" spans="1:3" x14ac:dyDescent="0.3">
      <c r="A6756" s="17" t="s">
        <v>14251</v>
      </c>
      <c r="B6756" s="10">
        <v>4.7119999999999997</v>
      </c>
      <c r="C6756" s="10">
        <v>1</v>
      </c>
    </row>
    <row r="6757" spans="1:3" x14ac:dyDescent="0.3">
      <c r="A6757" s="16" t="s">
        <v>14254</v>
      </c>
      <c r="B6757" s="10">
        <v>4.7069999999999999</v>
      </c>
      <c r="C6757" s="10">
        <v>1</v>
      </c>
    </row>
    <row r="6758" spans="1:3" x14ac:dyDescent="0.3">
      <c r="A6758" s="17" t="s">
        <v>14255</v>
      </c>
      <c r="B6758" s="10">
        <v>4.7069999999999999</v>
      </c>
      <c r="C6758" s="10">
        <v>1</v>
      </c>
    </row>
    <row r="6759" spans="1:3" x14ac:dyDescent="0.3">
      <c r="A6759" s="16" t="s">
        <v>14256</v>
      </c>
      <c r="B6759" s="10">
        <v>4.7060000000000004</v>
      </c>
      <c r="C6759" s="10">
        <v>1</v>
      </c>
    </row>
    <row r="6760" spans="1:3" x14ac:dyDescent="0.3">
      <c r="A6760" s="17" t="s">
        <v>14257</v>
      </c>
      <c r="B6760" s="10">
        <v>4.7060000000000004</v>
      </c>
      <c r="C6760" s="10">
        <v>1</v>
      </c>
    </row>
    <row r="6761" spans="1:3" x14ac:dyDescent="0.3">
      <c r="A6761" s="16" t="s">
        <v>14259</v>
      </c>
      <c r="B6761" s="10">
        <v>4.7030000000000003</v>
      </c>
      <c r="C6761" s="10">
        <v>1</v>
      </c>
    </row>
    <row r="6762" spans="1:3" x14ac:dyDescent="0.3">
      <c r="A6762" s="17" t="s">
        <v>14260</v>
      </c>
      <c r="B6762" s="10">
        <v>4.7030000000000003</v>
      </c>
      <c r="C6762" s="10">
        <v>1</v>
      </c>
    </row>
    <row r="6763" spans="1:3" x14ac:dyDescent="0.3">
      <c r="A6763" s="16" t="s">
        <v>14263</v>
      </c>
      <c r="B6763" s="10">
        <v>4.702</v>
      </c>
      <c r="C6763" s="10">
        <v>1</v>
      </c>
    </row>
    <row r="6764" spans="1:3" x14ac:dyDescent="0.3">
      <c r="A6764" s="17" t="s">
        <v>14264</v>
      </c>
      <c r="B6764" s="10">
        <v>4.702</v>
      </c>
      <c r="C6764" s="10">
        <v>1</v>
      </c>
    </row>
    <row r="6765" spans="1:3" x14ac:dyDescent="0.3">
      <c r="A6765" s="16" t="s">
        <v>14269</v>
      </c>
      <c r="B6765" s="10">
        <v>4.6959999999999997</v>
      </c>
      <c r="C6765" s="10">
        <v>1</v>
      </c>
    </row>
    <row r="6766" spans="1:3" x14ac:dyDescent="0.3">
      <c r="A6766" s="17" t="s">
        <v>14270</v>
      </c>
      <c r="B6766" s="10">
        <v>4.6959999999999997</v>
      </c>
      <c r="C6766" s="10">
        <v>1</v>
      </c>
    </row>
    <row r="6767" spans="1:3" x14ac:dyDescent="0.3">
      <c r="A6767" s="16" t="s">
        <v>14271</v>
      </c>
      <c r="B6767" s="10">
        <v>4.6959999999999997</v>
      </c>
      <c r="C6767" s="10">
        <v>1</v>
      </c>
    </row>
    <row r="6768" spans="1:3" x14ac:dyDescent="0.3">
      <c r="A6768" s="17" t="s">
        <v>13716</v>
      </c>
      <c r="B6768" s="10">
        <v>4.6959999999999997</v>
      </c>
      <c r="C6768" s="10">
        <v>1</v>
      </c>
    </row>
    <row r="6769" spans="1:3" x14ac:dyDescent="0.3">
      <c r="A6769" s="16" t="s">
        <v>14273</v>
      </c>
      <c r="B6769" s="10">
        <v>4.6950000000000003</v>
      </c>
      <c r="C6769" s="10">
        <v>1</v>
      </c>
    </row>
    <row r="6770" spans="1:3" x14ac:dyDescent="0.3">
      <c r="A6770" s="17" t="s">
        <v>9951</v>
      </c>
      <c r="B6770" s="10">
        <v>4.6950000000000003</v>
      </c>
      <c r="C6770" s="10">
        <v>1</v>
      </c>
    </row>
    <row r="6771" spans="1:3" x14ac:dyDescent="0.3">
      <c r="A6771" s="16" t="s">
        <v>14277</v>
      </c>
      <c r="B6771" s="10">
        <v>4.6920000000000002</v>
      </c>
      <c r="C6771" s="10">
        <v>1</v>
      </c>
    </row>
    <row r="6772" spans="1:3" x14ac:dyDescent="0.3">
      <c r="A6772" s="17" t="s">
        <v>14278</v>
      </c>
      <c r="B6772" s="10">
        <v>4.6920000000000002</v>
      </c>
      <c r="C6772" s="10">
        <v>1</v>
      </c>
    </row>
    <row r="6773" spans="1:3" x14ac:dyDescent="0.3">
      <c r="A6773" s="16" t="s">
        <v>14276</v>
      </c>
      <c r="B6773" s="10">
        <v>4.6920000000000002</v>
      </c>
      <c r="C6773" s="10">
        <v>1</v>
      </c>
    </row>
    <row r="6774" spans="1:3" x14ac:dyDescent="0.3">
      <c r="A6774" s="17" t="s">
        <v>14154</v>
      </c>
      <c r="B6774" s="10">
        <v>4.6920000000000002</v>
      </c>
      <c r="C6774" s="10">
        <v>1</v>
      </c>
    </row>
    <row r="6775" spans="1:3" x14ac:dyDescent="0.3">
      <c r="A6775" s="16" t="s">
        <v>14283</v>
      </c>
      <c r="B6775" s="10">
        <v>4.6870000000000003</v>
      </c>
      <c r="C6775" s="10">
        <v>1</v>
      </c>
    </row>
    <row r="6776" spans="1:3" x14ac:dyDescent="0.3">
      <c r="A6776" s="17" t="s">
        <v>14284</v>
      </c>
      <c r="B6776" s="10">
        <v>4.6870000000000003</v>
      </c>
      <c r="C6776" s="10">
        <v>1</v>
      </c>
    </row>
    <row r="6777" spans="1:3" x14ac:dyDescent="0.3">
      <c r="A6777" s="16" t="s">
        <v>14286</v>
      </c>
      <c r="B6777" s="10">
        <v>4.6820000000000004</v>
      </c>
      <c r="C6777" s="10">
        <v>1</v>
      </c>
    </row>
    <row r="6778" spans="1:3" x14ac:dyDescent="0.3">
      <c r="A6778" s="17" t="s">
        <v>14287</v>
      </c>
      <c r="B6778" s="10">
        <v>4.6820000000000004</v>
      </c>
      <c r="C6778" s="10">
        <v>1</v>
      </c>
    </row>
    <row r="6779" spans="1:3" x14ac:dyDescent="0.3">
      <c r="A6779" s="16" t="s">
        <v>14291</v>
      </c>
      <c r="B6779" s="10">
        <v>4.6790000000000003</v>
      </c>
      <c r="C6779" s="10">
        <v>1</v>
      </c>
    </row>
    <row r="6780" spans="1:3" x14ac:dyDescent="0.3">
      <c r="A6780" s="17" t="s">
        <v>14292</v>
      </c>
      <c r="B6780" s="10">
        <v>4.6790000000000003</v>
      </c>
      <c r="C6780" s="10">
        <v>1</v>
      </c>
    </row>
    <row r="6781" spans="1:3" x14ac:dyDescent="0.3">
      <c r="A6781" s="16" t="s">
        <v>14296</v>
      </c>
      <c r="B6781" s="10">
        <v>4.6769999999999996</v>
      </c>
      <c r="C6781" s="10">
        <v>1</v>
      </c>
    </row>
    <row r="6782" spans="1:3" x14ac:dyDescent="0.3">
      <c r="A6782" s="17" t="s">
        <v>14297</v>
      </c>
      <c r="B6782" s="10">
        <v>4.6769999999999996</v>
      </c>
      <c r="C6782" s="10">
        <v>1</v>
      </c>
    </row>
    <row r="6783" spans="1:3" x14ac:dyDescent="0.3">
      <c r="A6783" s="16" t="s">
        <v>14298</v>
      </c>
      <c r="B6783" s="10">
        <v>4.6760000000000002</v>
      </c>
      <c r="C6783" s="10">
        <v>1</v>
      </c>
    </row>
    <row r="6784" spans="1:3" x14ac:dyDescent="0.3">
      <c r="A6784" s="17" t="s">
        <v>14299</v>
      </c>
      <c r="B6784" s="10">
        <v>4.6760000000000002</v>
      </c>
      <c r="C6784" s="10">
        <v>1</v>
      </c>
    </row>
    <row r="6785" spans="1:3" x14ac:dyDescent="0.3">
      <c r="A6785" s="16" t="s">
        <v>14303</v>
      </c>
      <c r="B6785" s="10">
        <v>4.6749999999999998</v>
      </c>
      <c r="C6785" s="10">
        <v>1</v>
      </c>
    </row>
    <row r="6786" spans="1:3" x14ac:dyDescent="0.3">
      <c r="A6786" s="17" t="s">
        <v>14304</v>
      </c>
      <c r="B6786" s="10">
        <v>4.6749999999999998</v>
      </c>
      <c r="C6786" s="10">
        <v>1</v>
      </c>
    </row>
    <row r="6787" spans="1:3" x14ac:dyDescent="0.3">
      <c r="A6787" s="16" t="s">
        <v>14305</v>
      </c>
      <c r="B6787" s="10">
        <v>4.6740000000000004</v>
      </c>
      <c r="C6787" s="10">
        <v>1</v>
      </c>
    </row>
    <row r="6788" spans="1:3" x14ac:dyDescent="0.3">
      <c r="A6788" s="17" t="s">
        <v>14306</v>
      </c>
      <c r="B6788" s="10">
        <v>4.6740000000000004</v>
      </c>
      <c r="C6788" s="10">
        <v>1</v>
      </c>
    </row>
    <row r="6789" spans="1:3" x14ac:dyDescent="0.3">
      <c r="A6789" s="16" t="s">
        <v>14307</v>
      </c>
      <c r="B6789" s="10">
        <v>4.6740000000000004</v>
      </c>
      <c r="C6789" s="10">
        <v>1</v>
      </c>
    </row>
    <row r="6790" spans="1:3" x14ac:dyDescent="0.3">
      <c r="A6790" s="17" t="s">
        <v>14308</v>
      </c>
      <c r="B6790" s="10">
        <v>4.6740000000000004</v>
      </c>
      <c r="C6790" s="10">
        <v>1</v>
      </c>
    </row>
    <row r="6791" spans="1:3" x14ac:dyDescent="0.3">
      <c r="A6791" s="16" t="s">
        <v>14311</v>
      </c>
      <c r="B6791" s="10">
        <v>4.67</v>
      </c>
      <c r="C6791" s="10">
        <v>1</v>
      </c>
    </row>
    <row r="6792" spans="1:3" x14ac:dyDescent="0.3">
      <c r="A6792" s="17" t="s">
        <v>14312</v>
      </c>
      <c r="B6792" s="10">
        <v>4.67</v>
      </c>
      <c r="C6792" s="10">
        <v>1</v>
      </c>
    </row>
    <row r="6793" spans="1:3" x14ac:dyDescent="0.3">
      <c r="A6793" s="16" t="s">
        <v>14317</v>
      </c>
      <c r="B6793" s="10">
        <v>4.6689999999999996</v>
      </c>
      <c r="C6793" s="10">
        <v>1</v>
      </c>
    </row>
    <row r="6794" spans="1:3" x14ac:dyDescent="0.3">
      <c r="A6794" s="17" t="s">
        <v>14318</v>
      </c>
      <c r="B6794" s="10">
        <v>4.6689999999999996</v>
      </c>
      <c r="C6794" s="10">
        <v>1</v>
      </c>
    </row>
    <row r="6795" spans="1:3" x14ac:dyDescent="0.3">
      <c r="A6795" s="16" t="s">
        <v>14319</v>
      </c>
      <c r="B6795" s="10">
        <v>4.6680000000000001</v>
      </c>
      <c r="C6795" s="10">
        <v>1</v>
      </c>
    </row>
    <row r="6796" spans="1:3" x14ac:dyDescent="0.3">
      <c r="A6796" s="17" t="s">
        <v>14320</v>
      </c>
      <c r="B6796" s="10">
        <v>4.6680000000000001</v>
      </c>
      <c r="C6796" s="10">
        <v>1</v>
      </c>
    </row>
    <row r="6797" spans="1:3" x14ac:dyDescent="0.3">
      <c r="A6797" s="16" t="s">
        <v>14321</v>
      </c>
      <c r="B6797" s="10">
        <v>4.6669999999999998</v>
      </c>
      <c r="C6797" s="10">
        <v>1</v>
      </c>
    </row>
    <row r="6798" spans="1:3" x14ac:dyDescent="0.3">
      <c r="A6798" s="17" t="s">
        <v>14322</v>
      </c>
      <c r="B6798" s="10">
        <v>4.6669999999999998</v>
      </c>
      <c r="C6798" s="10">
        <v>1</v>
      </c>
    </row>
    <row r="6799" spans="1:3" x14ac:dyDescent="0.3">
      <c r="A6799" s="16" t="s">
        <v>14325</v>
      </c>
      <c r="B6799" s="10">
        <v>4.6639999999999997</v>
      </c>
      <c r="C6799" s="10">
        <v>1</v>
      </c>
    </row>
    <row r="6800" spans="1:3" x14ac:dyDescent="0.3">
      <c r="A6800" s="17" t="s">
        <v>14326</v>
      </c>
      <c r="B6800" s="10">
        <v>4.6639999999999997</v>
      </c>
      <c r="C6800" s="10">
        <v>1</v>
      </c>
    </row>
    <row r="6801" spans="1:3" x14ac:dyDescent="0.3">
      <c r="A6801" s="16" t="s">
        <v>14328</v>
      </c>
      <c r="B6801" s="10">
        <v>4.6630000000000003</v>
      </c>
      <c r="C6801" s="10">
        <v>1</v>
      </c>
    </row>
    <row r="6802" spans="1:3" x14ac:dyDescent="0.3">
      <c r="A6802" s="17" t="s">
        <v>14329</v>
      </c>
      <c r="B6802" s="10">
        <v>4.6630000000000003</v>
      </c>
      <c r="C6802" s="10">
        <v>1</v>
      </c>
    </row>
    <row r="6803" spans="1:3" x14ac:dyDescent="0.3">
      <c r="A6803" s="16" t="s">
        <v>14330</v>
      </c>
      <c r="B6803" s="10">
        <v>4.6630000000000003</v>
      </c>
      <c r="C6803" s="10">
        <v>1</v>
      </c>
    </row>
    <row r="6804" spans="1:3" x14ac:dyDescent="0.3">
      <c r="A6804" s="17" t="s">
        <v>10114</v>
      </c>
      <c r="B6804" s="10">
        <v>4.6630000000000003</v>
      </c>
      <c r="C6804" s="10">
        <v>1</v>
      </c>
    </row>
    <row r="6805" spans="1:3" x14ac:dyDescent="0.3">
      <c r="A6805" s="16" t="s">
        <v>14331</v>
      </c>
      <c r="B6805" s="10">
        <v>4.6630000000000003</v>
      </c>
      <c r="C6805" s="10">
        <v>1</v>
      </c>
    </row>
    <row r="6806" spans="1:3" x14ac:dyDescent="0.3">
      <c r="A6806" s="17" t="s">
        <v>14332</v>
      </c>
      <c r="B6806" s="10">
        <v>4.6630000000000003</v>
      </c>
      <c r="C6806" s="10">
        <v>1</v>
      </c>
    </row>
    <row r="6807" spans="1:3" x14ac:dyDescent="0.3">
      <c r="A6807" s="16" t="s">
        <v>14335</v>
      </c>
      <c r="B6807" s="10">
        <v>4.6589999999999998</v>
      </c>
      <c r="C6807" s="10">
        <v>1</v>
      </c>
    </row>
    <row r="6808" spans="1:3" x14ac:dyDescent="0.3">
      <c r="A6808" s="17" t="s">
        <v>14336</v>
      </c>
      <c r="B6808" s="10">
        <v>4.6589999999999998</v>
      </c>
      <c r="C6808" s="10">
        <v>1</v>
      </c>
    </row>
    <row r="6809" spans="1:3" x14ac:dyDescent="0.3">
      <c r="A6809" s="16" t="s">
        <v>14340</v>
      </c>
      <c r="B6809" s="10">
        <v>4.6559999999999997</v>
      </c>
      <c r="C6809" s="10">
        <v>1</v>
      </c>
    </row>
    <row r="6810" spans="1:3" x14ac:dyDescent="0.3">
      <c r="A6810" s="17" t="s">
        <v>14341</v>
      </c>
      <c r="B6810" s="10">
        <v>4.6559999999999997</v>
      </c>
      <c r="C6810" s="10">
        <v>1</v>
      </c>
    </row>
    <row r="6811" spans="1:3" x14ac:dyDescent="0.3">
      <c r="A6811" s="16" t="s">
        <v>14346</v>
      </c>
      <c r="B6811" s="10">
        <v>4.6529999999999996</v>
      </c>
      <c r="C6811" s="10">
        <v>1</v>
      </c>
    </row>
    <row r="6812" spans="1:3" x14ac:dyDescent="0.3">
      <c r="A6812" s="17" t="s">
        <v>14347</v>
      </c>
      <c r="B6812" s="10">
        <v>4.6529999999999996</v>
      </c>
      <c r="C6812" s="10">
        <v>1</v>
      </c>
    </row>
    <row r="6813" spans="1:3" x14ac:dyDescent="0.3">
      <c r="A6813" s="16" t="s">
        <v>14350</v>
      </c>
      <c r="B6813" s="10">
        <v>4.6509999999999998</v>
      </c>
      <c r="C6813" s="10">
        <v>1</v>
      </c>
    </row>
    <row r="6814" spans="1:3" x14ac:dyDescent="0.3">
      <c r="A6814" s="17" t="s">
        <v>14351</v>
      </c>
      <c r="B6814" s="10">
        <v>4.6509999999999998</v>
      </c>
      <c r="C6814" s="10">
        <v>1</v>
      </c>
    </row>
    <row r="6815" spans="1:3" x14ac:dyDescent="0.3">
      <c r="A6815" s="16" t="s">
        <v>14353</v>
      </c>
      <c r="B6815" s="10">
        <v>4.6500000000000004</v>
      </c>
      <c r="C6815" s="10">
        <v>1</v>
      </c>
    </row>
    <row r="6816" spans="1:3" x14ac:dyDescent="0.3">
      <c r="A6816" s="17" t="s">
        <v>14354</v>
      </c>
      <c r="B6816" s="10">
        <v>4.6500000000000004</v>
      </c>
      <c r="C6816" s="10">
        <v>1</v>
      </c>
    </row>
    <row r="6817" spans="1:3" x14ac:dyDescent="0.3">
      <c r="A6817" s="16" t="s">
        <v>14355</v>
      </c>
      <c r="B6817" s="10">
        <v>4.649</v>
      </c>
      <c r="C6817" s="10">
        <v>1</v>
      </c>
    </row>
    <row r="6818" spans="1:3" x14ac:dyDescent="0.3">
      <c r="A6818" s="17" t="s">
        <v>14356</v>
      </c>
      <c r="B6818" s="10">
        <v>4.649</v>
      </c>
      <c r="C6818" s="10">
        <v>1</v>
      </c>
    </row>
    <row r="6819" spans="1:3" x14ac:dyDescent="0.3">
      <c r="A6819" s="16" t="s">
        <v>14358</v>
      </c>
      <c r="B6819" s="10">
        <v>4.6470000000000002</v>
      </c>
      <c r="C6819" s="10">
        <v>1</v>
      </c>
    </row>
    <row r="6820" spans="1:3" x14ac:dyDescent="0.3">
      <c r="A6820" s="17" t="s">
        <v>14359</v>
      </c>
      <c r="B6820" s="10">
        <v>4.6470000000000002</v>
      </c>
      <c r="C6820" s="10">
        <v>1</v>
      </c>
    </row>
    <row r="6821" spans="1:3" x14ac:dyDescent="0.3">
      <c r="A6821" s="16" t="s">
        <v>14362</v>
      </c>
      <c r="B6821" s="10">
        <v>4.6459999999999999</v>
      </c>
      <c r="C6821" s="10">
        <v>1</v>
      </c>
    </row>
    <row r="6822" spans="1:3" x14ac:dyDescent="0.3">
      <c r="A6822" s="17" t="s">
        <v>14363</v>
      </c>
      <c r="B6822" s="10">
        <v>4.6459999999999999</v>
      </c>
      <c r="C6822" s="10">
        <v>1</v>
      </c>
    </row>
    <row r="6823" spans="1:3" x14ac:dyDescent="0.3">
      <c r="A6823" s="16" t="s">
        <v>14365</v>
      </c>
      <c r="B6823" s="10">
        <v>4.6449999999999996</v>
      </c>
      <c r="C6823" s="10">
        <v>1</v>
      </c>
    </row>
    <row r="6824" spans="1:3" x14ac:dyDescent="0.3">
      <c r="A6824" s="17" t="s">
        <v>9500</v>
      </c>
      <c r="B6824" s="10">
        <v>4.6449999999999996</v>
      </c>
      <c r="C6824" s="10">
        <v>1</v>
      </c>
    </row>
    <row r="6825" spans="1:3" x14ac:dyDescent="0.3">
      <c r="A6825" s="16" t="s">
        <v>14366</v>
      </c>
      <c r="B6825" s="10">
        <v>4.6429999999999998</v>
      </c>
      <c r="C6825" s="10">
        <v>1</v>
      </c>
    </row>
    <row r="6826" spans="1:3" x14ac:dyDescent="0.3">
      <c r="A6826" s="17" t="s">
        <v>9771</v>
      </c>
      <c r="B6826" s="10">
        <v>4.6429999999999998</v>
      </c>
      <c r="C6826" s="10">
        <v>1</v>
      </c>
    </row>
    <row r="6827" spans="1:3" x14ac:dyDescent="0.3">
      <c r="A6827" s="16" t="s">
        <v>14367</v>
      </c>
      <c r="B6827" s="10">
        <v>4.6420000000000003</v>
      </c>
      <c r="C6827" s="10">
        <v>1</v>
      </c>
    </row>
    <row r="6828" spans="1:3" x14ac:dyDescent="0.3">
      <c r="A6828" s="17" t="s">
        <v>14368</v>
      </c>
      <c r="B6828" s="10">
        <v>4.6420000000000003</v>
      </c>
      <c r="C6828" s="10">
        <v>1</v>
      </c>
    </row>
    <row r="6829" spans="1:3" x14ac:dyDescent="0.3">
      <c r="A6829" s="16" t="s">
        <v>14369</v>
      </c>
      <c r="B6829" s="10">
        <v>4.6420000000000003</v>
      </c>
      <c r="C6829" s="10">
        <v>1</v>
      </c>
    </row>
    <row r="6830" spans="1:3" x14ac:dyDescent="0.3">
      <c r="A6830" s="17" t="s">
        <v>14370</v>
      </c>
      <c r="B6830" s="10">
        <v>4.6420000000000003</v>
      </c>
      <c r="C6830" s="10">
        <v>1</v>
      </c>
    </row>
    <row r="6831" spans="1:3" x14ac:dyDescent="0.3">
      <c r="A6831" s="16" t="s">
        <v>14374</v>
      </c>
      <c r="B6831" s="10">
        <v>4.6399999999999997</v>
      </c>
      <c r="C6831" s="10">
        <v>1</v>
      </c>
    </row>
    <row r="6832" spans="1:3" x14ac:dyDescent="0.3">
      <c r="A6832" s="17" t="s">
        <v>14375</v>
      </c>
      <c r="B6832" s="10">
        <v>4.6399999999999997</v>
      </c>
      <c r="C6832" s="10">
        <v>1</v>
      </c>
    </row>
    <row r="6833" spans="1:3" x14ac:dyDescent="0.3">
      <c r="A6833" s="16" t="s">
        <v>14376</v>
      </c>
      <c r="B6833" s="10">
        <v>4.6390000000000002</v>
      </c>
      <c r="C6833" s="10">
        <v>1</v>
      </c>
    </row>
    <row r="6834" spans="1:3" x14ac:dyDescent="0.3">
      <c r="A6834" s="17" t="s">
        <v>14377</v>
      </c>
      <c r="B6834" s="10">
        <v>4.6390000000000002</v>
      </c>
      <c r="C6834" s="10">
        <v>1</v>
      </c>
    </row>
    <row r="6835" spans="1:3" x14ac:dyDescent="0.3">
      <c r="A6835" s="16" t="s">
        <v>14379</v>
      </c>
      <c r="B6835" s="10">
        <v>4.6360000000000001</v>
      </c>
      <c r="C6835" s="10">
        <v>1</v>
      </c>
    </row>
    <row r="6836" spans="1:3" x14ac:dyDescent="0.3">
      <c r="A6836" s="17" t="s">
        <v>14380</v>
      </c>
      <c r="B6836" s="10">
        <v>4.6360000000000001</v>
      </c>
      <c r="C6836" s="10">
        <v>1</v>
      </c>
    </row>
    <row r="6837" spans="1:3" x14ac:dyDescent="0.3">
      <c r="A6837" s="16" t="s">
        <v>14383</v>
      </c>
      <c r="B6837" s="10">
        <v>4.6349999999999998</v>
      </c>
      <c r="C6837" s="10">
        <v>1</v>
      </c>
    </row>
    <row r="6838" spans="1:3" x14ac:dyDescent="0.3">
      <c r="A6838" s="17" t="s">
        <v>14384</v>
      </c>
      <c r="B6838" s="10">
        <v>4.6349999999999998</v>
      </c>
      <c r="C6838" s="10">
        <v>1</v>
      </c>
    </row>
    <row r="6839" spans="1:3" x14ac:dyDescent="0.3">
      <c r="A6839" s="16" t="s">
        <v>14389</v>
      </c>
      <c r="B6839" s="10">
        <v>4.633</v>
      </c>
      <c r="C6839" s="10">
        <v>1</v>
      </c>
    </row>
    <row r="6840" spans="1:3" x14ac:dyDescent="0.3">
      <c r="A6840" s="17" t="s">
        <v>14390</v>
      </c>
      <c r="B6840" s="10">
        <v>4.633</v>
      </c>
      <c r="C6840" s="10">
        <v>1</v>
      </c>
    </row>
    <row r="6841" spans="1:3" x14ac:dyDescent="0.3">
      <c r="A6841" s="16" t="s">
        <v>14391</v>
      </c>
      <c r="B6841" s="10">
        <v>4.6310000000000002</v>
      </c>
      <c r="C6841" s="10">
        <v>1</v>
      </c>
    </row>
    <row r="6842" spans="1:3" x14ac:dyDescent="0.3">
      <c r="A6842" s="17" t="s">
        <v>14392</v>
      </c>
      <c r="B6842" s="10">
        <v>4.6310000000000002</v>
      </c>
      <c r="C6842" s="10">
        <v>1</v>
      </c>
    </row>
    <row r="6843" spans="1:3" x14ac:dyDescent="0.3">
      <c r="A6843" s="16" t="s">
        <v>14393</v>
      </c>
      <c r="B6843" s="10">
        <v>4.6310000000000002</v>
      </c>
      <c r="C6843" s="10">
        <v>1</v>
      </c>
    </row>
    <row r="6844" spans="1:3" x14ac:dyDescent="0.3">
      <c r="A6844" s="17" t="s">
        <v>14394</v>
      </c>
      <c r="B6844" s="10">
        <v>4.6310000000000002</v>
      </c>
      <c r="C6844" s="10">
        <v>1</v>
      </c>
    </row>
    <row r="6845" spans="1:3" x14ac:dyDescent="0.3">
      <c r="A6845" s="16" t="s">
        <v>14398</v>
      </c>
      <c r="B6845" s="10">
        <v>4.6269999999999998</v>
      </c>
      <c r="C6845" s="10">
        <v>1</v>
      </c>
    </row>
    <row r="6846" spans="1:3" x14ac:dyDescent="0.3">
      <c r="A6846" s="17" t="s">
        <v>14399</v>
      </c>
      <c r="B6846" s="10">
        <v>4.6269999999999998</v>
      </c>
      <c r="C6846" s="10">
        <v>1</v>
      </c>
    </row>
    <row r="6847" spans="1:3" x14ac:dyDescent="0.3">
      <c r="A6847" s="16" t="s">
        <v>14403</v>
      </c>
      <c r="B6847" s="10">
        <v>4.6260000000000003</v>
      </c>
      <c r="C6847" s="10">
        <v>1</v>
      </c>
    </row>
    <row r="6848" spans="1:3" x14ac:dyDescent="0.3">
      <c r="A6848" s="17" t="s">
        <v>14404</v>
      </c>
      <c r="B6848" s="10">
        <v>4.6260000000000003</v>
      </c>
      <c r="C6848" s="10">
        <v>1</v>
      </c>
    </row>
    <row r="6849" spans="1:3" x14ac:dyDescent="0.3">
      <c r="A6849" s="16" t="s">
        <v>14405</v>
      </c>
      <c r="B6849" s="10">
        <v>4.625</v>
      </c>
      <c r="C6849" s="10">
        <v>1</v>
      </c>
    </row>
    <row r="6850" spans="1:3" x14ac:dyDescent="0.3">
      <c r="A6850" s="17" t="s">
        <v>14406</v>
      </c>
      <c r="B6850" s="10">
        <v>4.625</v>
      </c>
      <c r="C6850" s="10">
        <v>1</v>
      </c>
    </row>
    <row r="6851" spans="1:3" x14ac:dyDescent="0.3">
      <c r="A6851" s="16" t="s">
        <v>14408</v>
      </c>
      <c r="B6851" s="10">
        <v>4.6219999999999999</v>
      </c>
      <c r="C6851" s="10">
        <v>1</v>
      </c>
    </row>
    <row r="6852" spans="1:3" x14ac:dyDescent="0.3">
      <c r="A6852" s="17" t="s">
        <v>14409</v>
      </c>
      <c r="B6852" s="10">
        <v>4.6219999999999999</v>
      </c>
      <c r="C6852" s="10">
        <v>1</v>
      </c>
    </row>
    <row r="6853" spans="1:3" x14ac:dyDescent="0.3">
      <c r="A6853" s="16" t="s">
        <v>14419</v>
      </c>
      <c r="B6853" s="10">
        <v>4.6159999999999997</v>
      </c>
      <c r="C6853" s="10">
        <v>1</v>
      </c>
    </row>
    <row r="6854" spans="1:3" x14ac:dyDescent="0.3">
      <c r="A6854" s="17" t="s">
        <v>14420</v>
      </c>
      <c r="B6854" s="10">
        <v>4.6159999999999997</v>
      </c>
      <c r="C6854" s="10">
        <v>1</v>
      </c>
    </row>
    <row r="6855" spans="1:3" x14ac:dyDescent="0.3">
      <c r="A6855" s="16" t="s">
        <v>14421</v>
      </c>
      <c r="B6855" s="10">
        <v>4.6159999999999997</v>
      </c>
      <c r="C6855" s="10">
        <v>1</v>
      </c>
    </row>
    <row r="6856" spans="1:3" x14ac:dyDescent="0.3">
      <c r="A6856" s="17" t="s">
        <v>14422</v>
      </c>
      <c r="B6856" s="10">
        <v>4.6159999999999997</v>
      </c>
      <c r="C6856" s="10">
        <v>1</v>
      </c>
    </row>
    <row r="6857" spans="1:3" x14ac:dyDescent="0.3">
      <c r="A6857" s="16" t="s">
        <v>14424</v>
      </c>
      <c r="B6857" s="10">
        <v>4.6120000000000001</v>
      </c>
      <c r="C6857" s="10">
        <v>1</v>
      </c>
    </row>
    <row r="6858" spans="1:3" x14ac:dyDescent="0.3">
      <c r="A6858" s="17" t="s">
        <v>14425</v>
      </c>
      <c r="B6858" s="10">
        <v>4.6120000000000001</v>
      </c>
      <c r="C6858" s="10">
        <v>1</v>
      </c>
    </row>
    <row r="6859" spans="1:3" x14ac:dyDescent="0.3">
      <c r="A6859" s="16" t="s">
        <v>14429</v>
      </c>
      <c r="B6859" s="10">
        <v>4.6070000000000002</v>
      </c>
      <c r="C6859" s="10">
        <v>1</v>
      </c>
    </row>
    <row r="6860" spans="1:3" x14ac:dyDescent="0.3">
      <c r="A6860" s="17" t="s">
        <v>14430</v>
      </c>
      <c r="B6860" s="10">
        <v>4.6070000000000002</v>
      </c>
      <c r="C6860" s="10">
        <v>1</v>
      </c>
    </row>
    <row r="6861" spans="1:3" x14ac:dyDescent="0.3">
      <c r="A6861" s="16" t="s">
        <v>14433</v>
      </c>
      <c r="B6861" s="10">
        <v>4.6059999999999999</v>
      </c>
      <c r="C6861" s="10">
        <v>1</v>
      </c>
    </row>
    <row r="6862" spans="1:3" x14ac:dyDescent="0.3">
      <c r="A6862" s="17" t="s">
        <v>14434</v>
      </c>
      <c r="B6862" s="10">
        <v>4.6059999999999999</v>
      </c>
      <c r="C6862" s="10">
        <v>1</v>
      </c>
    </row>
    <row r="6863" spans="1:3" x14ac:dyDescent="0.3">
      <c r="A6863" s="16" t="s">
        <v>14435</v>
      </c>
      <c r="B6863" s="10">
        <v>4.6050000000000004</v>
      </c>
      <c r="C6863" s="10">
        <v>1</v>
      </c>
    </row>
    <row r="6864" spans="1:3" x14ac:dyDescent="0.3">
      <c r="A6864" s="17" t="s">
        <v>14436</v>
      </c>
      <c r="B6864" s="10">
        <v>4.6050000000000004</v>
      </c>
      <c r="C6864" s="10">
        <v>1</v>
      </c>
    </row>
    <row r="6865" spans="1:3" x14ac:dyDescent="0.3">
      <c r="A6865" s="16" t="s">
        <v>14439</v>
      </c>
      <c r="B6865" s="10">
        <v>4.6020000000000003</v>
      </c>
      <c r="C6865" s="10">
        <v>1</v>
      </c>
    </row>
    <row r="6866" spans="1:3" x14ac:dyDescent="0.3">
      <c r="A6866" s="17" t="s">
        <v>10747</v>
      </c>
      <c r="B6866" s="10">
        <v>4.6020000000000003</v>
      </c>
      <c r="C6866" s="10">
        <v>1</v>
      </c>
    </row>
    <row r="6867" spans="1:3" x14ac:dyDescent="0.3">
      <c r="A6867" s="16" t="s">
        <v>14446</v>
      </c>
      <c r="B6867" s="10">
        <v>4.5979999999999999</v>
      </c>
      <c r="C6867" s="10">
        <v>1</v>
      </c>
    </row>
    <row r="6868" spans="1:3" x14ac:dyDescent="0.3">
      <c r="A6868" s="17" t="s">
        <v>14447</v>
      </c>
      <c r="B6868" s="10">
        <v>4.5979999999999999</v>
      </c>
      <c r="C6868" s="10">
        <v>1</v>
      </c>
    </row>
    <row r="6869" spans="1:3" x14ac:dyDescent="0.3">
      <c r="A6869" s="16" t="s">
        <v>14449</v>
      </c>
      <c r="B6869" s="10">
        <v>4.5970000000000004</v>
      </c>
      <c r="C6869" s="10">
        <v>1</v>
      </c>
    </row>
    <row r="6870" spans="1:3" x14ac:dyDescent="0.3">
      <c r="A6870" s="17" t="s">
        <v>11909</v>
      </c>
      <c r="B6870" s="10">
        <v>4.5970000000000004</v>
      </c>
      <c r="C6870" s="10">
        <v>1</v>
      </c>
    </row>
    <row r="6871" spans="1:3" x14ac:dyDescent="0.3">
      <c r="A6871" s="16" t="s">
        <v>14455</v>
      </c>
      <c r="B6871" s="10">
        <v>4.5919999999999996</v>
      </c>
      <c r="C6871" s="10">
        <v>1</v>
      </c>
    </row>
    <row r="6872" spans="1:3" x14ac:dyDescent="0.3">
      <c r="A6872" s="17" t="s">
        <v>14456</v>
      </c>
      <c r="B6872" s="10">
        <v>4.5919999999999996</v>
      </c>
      <c r="C6872" s="10">
        <v>1</v>
      </c>
    </row>
    <row r="6873" spans="1:3" x14ac:dyDescent="0.3">
      <c r="A6873" s="16" t="s">
        <v>14453</v>
      </c>
      <c r="B6873" s="10">
        <v>4.5919999999999996</v>
      </c>
      <c r="C6873" s="10">
        <v>1</v>
      </c>
    </row>
    <row r="6874" spans="1:3" x14ac:dyDescent="0.3">
      <c r="A6874" s="17" t="s">
        <v>14454</v>
      </c>
      <c r="B6874" s="10">
        <v>4.5919999999999996</v>
      </c>
      <c r="C6874" s="10">
        <v>1</v>
      </c>
    </row>
    <row r="6875" spans="1:3" x14ac:dyDescent="0.3">
      <c r="A6875" s="16" t="s">
        <v>14461</v>
      </c>
      <c r="B6875" s="10">
        <v>4.59</v>
      </c>
      <c r="C6875" s="10">
        <v>1</v>
      </c>
    </row>
    <row r="6876" spans="1:3" x14ac:dyDescent="0.3">
      <c r="A6876" s="17" t="s">
        <v>12702</v>
      </c>
      <c r="B6876" s="10">
        <v>4.59</v>
      </c>
      <c r="C6876" s="10">
        <v>1</v>
      </c>
    </row>
    <row r="6877" spans="1:3" x14ac:dyDescent="0.3">
      <c r="A6877" s="16" t="s">
        <v>14464</v>
      </c>
      <c r="B6877" s="10">
        <v>4.5890000000000004</v>
      </c>
      <c r="C6877" s="10">
        <v>1</v>
      </c>
    </row>
    <row r="6878" spans="1:3" x14ac:dyDescent="0.3">
      <c r="A6878" s="17" t="s">
        <v>14465</v>
      </c>
      <c r="B6878" s="10">
        <v>4.5890000000000004</v>
      </c>
      <c r="C6878" s="10">
        <v>1</v>
      </c>
    </row>
    <row r="6879" spans="1:3" x14ac:dyDescent="0.3">
      <c r="A6879" s="16" t="s">
        <v>14471</v>
      </c>
      <c r="B6879" s="10">
        <v>4.585</v>
      </c>
      <c r="C6879" s="10">
        <v>1</v>
      </c>
    </row>
    <row r="6880" spans="1:3" x14ac:dyDescent="0.3">
      <c r="A6880" s="17" t="s">
        <v>14472</v>
      </c>
      <c r="B6880" s="10">
        <v>4.585</v>
      </c>
      <c r="C6880" s="10">
        <v>1</v>
      </c>
    </row>
    <row r="6881" spans="1:3" x14ac:dyDescent="0.3">
      <c r="A6881" s="16" t="s">
        <v>14478</v>
      </c>
      <c r="B6881" s="10">
        <v>4.58</v>
      </c>
      <c r="C6881" s="10">
        <v>1</v>
      </c>
    </row>
    <row r="6882" spans="1:3" x14ac:dyDescent="0.3">
      <c r="A6882" s="17" t="s">
        <v>14479</v>
      </c>
      <c r="B6882" s="10">
        <v>4.58</v>
      </c>
      <c r="C6882" s="10">
        <v>1</v>
      </c>
    </row>
    <row r="6883" spans="1:3" x14ac:dyDescent="0.3">
      <c r="A6883" s="16" t="s">
        <v>14484</v>
      </c>
      <c r="B6883" s="10">
        <v>4.5750000000000002</v>
      </c>
      <c r="C6883" s="10">
        <v>1</v>
      </c>
    </row>
    <row r="6884" spans="1:3" x14ac:dyDescent="0.3">
      <c r="A6884" s="17" t="s">
        <v>14485</v>
      </c>
      <c r="B6884" s="10">
        <v>4.5750000000000002</v>
      </c>
      <c r="C6884" s="10">
        <v>1</v>
      </c>
    </row>
    <row r="6885" spans="1:3" x14ac:dyDescent="0.3">
      <c r="A6885" s="16" t="s">
        <v>14488</v>
      </c>
      <c r="B6885" s="10">
        <v>4.5739999999999998</v>
      </c>
      <c r="C6885" s="10">
        <v>1</v>
      </c>
    </row>
    <row r="6886" spans="1:3" x14ac:dyDescent="0.3">
      <c r="A6886" s="17" t="s">
        <v>14489</v>
      </c>
      <c r="B6886" s="10">
        <v>4.5739999999999998</v>
      </c>
      <c r="C6886" s="10">
        <v>1</v>
      </c>
    </row>
    <row r="6887" spans="1:3" x14ac:dyDescent="0.3">
      <c r="A6887" s="16" t="s">
        <v>14491</v>
      </c>
      <c r="B6887" s="10">
        <v>4.5739999999999998</v>
      </c>
      <c r="C6887" s="10">
        <v>1</v>
      </c>
    </row>
    <row r="6888" spans="1:3" x14ac:dyDescent="0.3">
      <c r="A6888" s="17" t="s">
        <v>14492</v>
      </c>
      <c r="B6888" s="10">
        <v>4.5739999999999998</v>
      </c>
      <c r="C6888" s="10">
        <v>1</v>
      </c>
    </row>
    <row r="6889" spans="1:3" x14ac:dyDescent="0.3">
      <c r="A6889" s="16" t="s">
        <v>14486</v>
      </c>
      <c r="B6889" s="10">
        <v>4.5739999999999998</v>
      </c>
      <c r="C6889" s="10">
        <v>1</v>
      </c>
    </row>
    <row r="6890" spans="1:3" x14ac:dyDescent="0.3">
      <c r="A6890" s="17" t="s">
        <v>14487</v>
      </c>
      <c r="B6890" s="10">
        <v>4.5739999999999998</v>
      </c>
      <c r="C6890" s="10">
        <v>1</v>
      </c>
    </row>
    <row r="6891" spans="1:3" x14ac:dyDescent="0.3">
      <c r="A6891" s="16" t="s">
        <v>14493</v>
      </c>
      <c r="B6891" s="10">
        <v>4.5730000000000004</v>
      </c>
      <c r="C6891" s="10">
        <v>1</v>
      </c>
    </row>
    <row r="6892" spans="1:3" x14ac:dyDescent="0.3">
      <c r="A6892" s="17" t="s">
        <v>10049</v>
      </c>
      <c r="B6892" s="10">
        <v>4.5730000000000004</v>
      </c>
      <c r="C6892" s="10">
        <v>1</v>
      </c>
    </row>
    <row r="6893" spans="1:3" x14ac:dyDescent="0.3">
      <c r="A6893" s="16" t="s">
        <v>14500</v>
      </c>
      <c r="B6893" s="10">
        <v>4.569</v>
      </c>
      <c r="C6893" s="10">
        <v>1</v>
      </c>
    </row>
    <row r="6894" spans="1:3" x14ac:dyDescent="0.3">
      <c r="A6894" s="17" t="s">
        <v>9972</v>
      </c>
      <c r="B6894" s="10">
        <v>4.569</v>
      </c>
      <c r="C6894" s="10">
        <v>1</v>
      </c>
    </row>
    <row r="6895" spans="1:3" x14ac:dyDescent="0.3">
      <c r="A6895" s="16" t="s">
        <v>14502</v>
      </c>
      <c r="B6895" s="10">
        <v>4.5670000000000002</v>
      </c>
      <c r="C6895" s="10">
        <v>1</v>
      </c>
    </row>
    <row r="6896" spans="1:3" x14ac:dyDescent="0.3">
      <c r="A6896" s="17" t="s">
        <v>14503</v>
      </c>
      <c r="B6896" s="10">
        <v>4.5670000000000002</v>
      </c>
      <c r="C6896" s="10">
        <v>1</v>
      </c>
    </row>
    <row r="6897" spans="1:3" x14ac:dyDescent="0.3">
      <c r="A6897" s="16" t="s">
        <v>14505</v>
      </c>
      <c r="B6897" s="10">
        <v>4.5659999999999998</v>
      </c>
      <c r="C6897" s="10">
        <v>1</v>
      </c>
    </row>
    <row r="6898" spans="1:3" x14ac:dyDescent="0.3">
      <c r="A6898" s="17" t="s">
        <v>14506</v>
      </c>
      <c r="B6898" s="10">
        <v>4.5659999999999998</v>
      </c>
      <c r="C6898" s="10">
        <v>1</v>
      </c>
    </row>
    <row r="6899" spans="1:3" x14ac:dyDescent="0.3">
      <c r="A6899" s="16" t="s">
        <v>14510</v>
      </c>
      <c r="B6899" s="10">
        <v>4.5609999999999999</v>
      </c>
      <c r="C6899" s="10">
        <v>1</v>
      </c>
    </row>
    <row r="6900" spans="1:3" x14ac:dyDescent="0.3">
      <c r="A6900" s="17" t="s">
        <v>14511</v>
      </c>
      <c r="B6900" s="10">
        <v>4.5609999999999999</v>
      </c>
      <c r="C6900" s="10">
        <v>1</v>
      </c>
    </row>
    <row r="6901" spans="1:3" x14ac:dyDescent="0.3">
      <c r="A6901" s="16" t="s">
        <v>14521</v>
      </c>
      <c r="B6901" s="10">
        <v>4.5540000000000003</v>
      </c>
      <c r="C6901" s="10">
        <v>1</v>
      </c>
    </row>
    <row r="6902" spans="1:3" x14ac:dyDescent="0.3">
      <c r="A6902" s="17" t="s">
        <v>14522</v>
      </c>
      <c r="B6902" s="10">
        <v>4.5540000000000003</v>
      </c>
      <c r="C6902" s="10">
        <v>1</v>
      </c>
    </row>
    <row r="6903" spans="1:3" x14ac:dyDescent="0.3">
      <c r="A6903" s="16" t="s">
        <v>14519</v>
      </c>
      <c r="B6903" s="10">
        <v>4.5540000000000003</v>
      </c>
      <c r="C6903" s="10">
        <v>1</v>
      </c>
    </row>
    <row r="6904" spans="1:3" x14ac:dyDescent="0.3">
      <c r="A6904" s="17" t="s">
        <v>14520</v>
      </c>
      <c r="B6904" s="10">
        <v>4.5540000000000003</v>
      </c>
      <c r="C6904" s="10">
        <v>1</v>
      </c>
    </row>
    <row r="6905" spans="1:3" x14ac:dyDescent="0.3">
      <c r="A6905" s="16" t="s">
        <v>14525</v>
      </c>
      <c r="B6905" s="10">
        <v>4.5529999999999999</v>
      </c>
      <c r="C6905" s="10">
        <v>1</v>
      </c>
    </row>
    <row r="6906" spans="1:3" x14ac:dyDescent="0.3">
      <c r="A6906" s="17" t="s">
        <v>13334</v>
      </c>
      <c r="B6906" s="10">
        <v>4.5529999999999999</v>
      </c>
      <c r="C6906" s="10">
        <v>1</v>
      </c>
    </row>
    <row r="6907" spans="1:3" x14ac:dyDescent="0.3">
      <c r="A6907" s="16" t="s">
        <v>14530</v>
      </c>
      <c r="B6907" s="10">
        <v>4.5469999999999997</v>
      </c>
      <c r="C6907" s="10">
        <v>1</v>
      </c>
    </row>
    <row r="6908" spans="1:3" x14ac:dyDescent="0.3">
      <c r="A6908" s="17" t="s">
        <v>14531</v>
      </c>
      <c r="B6908" s="10">
        <v>4.5469999999999997</v>
      </c>
      <c r="C6908" s="10">
        <v>1</v>
      </c>
    </row>
    <row r="6909" spans="1:3" x14ac:dyDescent="0.3">
      <c r="A6909" s="16" t="s">
        <v>14534</v>
      </c>
      <c r="B6909" s="10">
        <v>4.5449999999999999</v>
      </c>
      <c r="C6909" s="10">
        <v>1</v>
      </c>
    </row>
    <row r="6910" spans="1:3" x14ac:dyDescent="0.3">
      <c r="A6910" s="17" t="s">
        <v>14535</v>
      </c>
      <c r="B6910" s="10">
        <v>4.5449999999999999</v>
      </c>
      <c r="C6910" s="10">
        <v>1</v>
      </c>
    </row>
    <row r="6911" spans="1:3" x14ac:dyDescent="0.3">
      <c r="A6911" s="16" t="s">
        <v>14536</v>
      </c>
      <c r="B6911" s="10">
        <v>4.5449999999999999</v>
      </c>
      <c r="C6911" s="10">
        <v>1</v>
      </c>
    </row>
    <row r="6912" spans="1:3" x14ac:dyDescent="0.3">
      <c r="A6912" s="17" t="s">
        <v>14537</v>
      </c>
      <c r="B6912" s="10">
        <v>4.5449999999999999</v>
      </c>
      <c r="C6912" s="10">
        <v>1</v>
      </c>
    </row>
    <row r="6913" spans="1:3" x14ac:dyDescent="0.3">
      <c r="A6913" s="16" t="s">
        <v>14538</v>
      </c>
      <c r="B6913" s="10">
        <v>4.5439999999999996</v>
      </c>
      <c r="C6913" s="10">
        <v>1</v>
      </c>
    </row>
    <row r="6914" spans="1:3" x14ac:dyDescent="0.3">
      <c r="A6914" s="17" t="s">
        <v>14539</v>
      </c>
      <c r="B6914" s="10">
        <v>4.5439999999999996</v>
      </c>
      <c r="C6914" s="10">
        <v>1</v>
      </c>
    </row>
    <row r="6915" spans="1:3" x14ac:dyDescent="0.3">
      <c r="A6915" s="16" t="s">
        <v>14542</v>
      </c>
      <c r="B6915" s="10">
        <v>4.5419999999999998</v>
      </c>
      <c r="C6915" s="10">
        <v>1</v>
      </c>
    </row>
    <row r="6916" spans="1:3" x14ac:dyDescent="0.3">
      <c r="A6916" s="17" t="s">
        <v>14543</v>
      </c>
      <c r="B6916" s="10">
        <v>4.5419999999999998</v>
      </c>
      <c r="C6916" s="10">
        <v>1</v>
      </c>
    </row>
    <row r="6917" spans="1:3" x14ac:dyDescent="0.3">
      <c r="A6917" s="16" t="s">
        <v>14545</v>
      </c>
      <c r="B6917" s="10">
        <v>4.5410000000000004</v>
      </c>
      <c r="C6917" s="10">
        <v>1</v>
      </c>
    </row>
    <row r="6918" spans="1:3" x14ac:dyDescent="0.3">
      <c r="A6918" s="17" t="s">
        <v>14546</v>
      </c>
      <c r="B6918" s="10">
        <v>4.5410000000000004</v>
      </c>
      <c r="C6918" s="10">
        <v>1</v>
      </c>
    </row>
    <row r="6919" spans="1:3" x14ac:dyDescent="0.3">
      <c r="A6919" s="16" t="s">
        <v>14548</v>
      </c>
      <c r="B6919" s="10">
        <v>4.5389999999999997</v>
      </c>
      <c r="C6919" s="10">
        <v>1</v>
      </c>
    </row>
    <row r="6920" spans="1:3" x14ac:dyDescent="0.3">
      <c r="A6920" s="17" t="s">
        <v>14549</v>
      </c>
      <c r="B6920" s="10">
        <v>4.5389999999999997</v>
      </c>
      <c r="C6920" s="10">
        <v>1</v>
      </c>
    </row>
    <row r="6921" spans="1:3" x14ac:dyDescent="0.3">
      <c r="A6921" s="16" t="s">
        <v>14551</v>
      </c>
      <c r="B6921" s="10">
        <v>4.5380000000000003</v>
      </c>
      <c r="C6921" s="10">
        <v>1</v>
      </c>
    </row>
    <row r="6922" spans="1:3" x14ac:dyDescent="0.3">
      <c r="A6922" s="17" t="s">
        <v>13897</v>
      </c>
      <c r="B6922" s="10">
        <v>4.5380000000000003</v>
      </c>
      <c r="C6922" s="10">
        <v>1</v>
      </c>
    </row>
    <row r="6923" spans="1:3" x14ac:dyDescent="0.3">
      <c r="A6923" s="16" t="s">
        <v>14552</v>
      </c>
      <c r="B6923" s="10">
        <v>4.5369999999999999</v>
      </c>
      <c r="C6923" s="10">
        <v>1</v>
      </c>
    </row>
    <row r="6924" spans="1:3" x14ac:dyDescent="0.3">
      <c r="A6924" s="17" t="s">
        <v>14552</v>
      </c>
      <c r="B6924" s="10">
        <v>4.5369999999999999</v>
      </c>
      <c r="C6924" s="10">
        <v>1</v>
      </c>
    </row>
    <row r="6925" spans="1:3" x14ac:dyDescent="0.3">
      <c r="A6925" s="16" t="s">
        <v>14556</v>
      </c>
      <c r="B6925" s="10">
        <v>4.5350000000000001</v>
      </c>
      <c r="C6925" s="10">
        <v>1</v>
      </c>
    </row>
    <row r="6926" spans="1:3" x14ac:dyDescent="0.3">
      <c r="A6926" s="17" t="s">
        <v>14557</v>
      </c>
      <c r="B6926" s="10">
        <v>4.5350000000000001</v>
      </c>
      <c r="C6926" s="10">
        <v>1</v>
      </c>
    </row>
    <row r="6927" spans="1:3" x14ac:dyDescent="0.3">
      <c r="A6927" s="16" t="s">
        <v>14554</v>
      </c>
      <c r="B6927" s="10">
        <v>4.5350000000000001</v>
      </c>
      <c r="C6927" s="10">
        <v>1</v>
      </c>
    </row>
    <row r="6928" spans="1:3" x14ac:dyDescent="0.3">
      <c r="A6928" s="17" t="s">
        <v>14555</v>
      </c>
      <c r="B6928" s="10">
        <v>4.5350000000000001</v>
      </c>
      <c r="C6928" s="10">
        <v>1</v>
      </c>
    </row>
    <row r="6929" spans="1:3" x14ac:dyDescent="0.3">
      <c r="A6929" s="16" t="s">
        <v>14558</v>
      </c>
      <c r="B6929" s="10">
        <v>4.5350000000000001</v>
      </c>
      <c r="C6929" s="10">
        <v>1</v>
      </c>
    </row>
    <row r="6930" spans="1:3" x14ac:dyDescent="0.3">
      <c r="A6930" s="17" t="s">
        <v>14559</v>
      </c>
      <c r="B6930" s="10">
        <v>4.5350000000000001</v>
      </c>
      <c r="C6930" s="10">
        <v>1</v>
      </c>
    </row>
    <row r="6931" spans="1:3" x14ac:dyDescent="0.3">
      <c r="A6931" s="16" t="s">
        <v>14560</v>
      </c>
      <c r="B6931" s="10">
        <v>4.5339999999999998</v>
      </c>
      <c r="C6931" s="10">
        <v>1</v>
      </c>
    </row>
    <row r="6932" spans="1:3" x14ac:dyDescent="0.3">
      <c r="A6932" s="17" t="s">
        <v>14561</v>
      </c>
      <c r="B6932" s="10">
        <v>4.5339999999999998</v>
      </c>
      <c r="C6932" s="10">
        <v>1</v>
      </c>
    </row>
    <row r="6933" spans="1:3" x14ac:dyDescent="0.3">
      <c r="A6933" s="16" t="s">
        <v>14567</v>
      </c>
      <c r="B6933" s="10">
        <v>4.532</v>
      </c>
      <c r="C6933" s="10">
        <v>1</v>
      </c>
    </row>
    <row r="6934" spans="1:3" x14ac:dyDescent="0.3">
      <c r="A6934" s="17" t="s">
        <v>14568</v>
      </c>
      <c r="B6934" s="10">
        <v>4.532</v>
      </c>
      <c r="C6934" s="10">
        <v>1</v>
      </c>
    </row>
    <row r="6935" spans="1:3" x14ac:dyDescent="0.3">
      <c r="A6935" s="16" t="s">
        <v>14565</v>
      </c>
      <c r="B6935" s="10">
        <v>4.532</v>
      </c>
      <c r="C6935" s="10">
        <v>1</v>
      </c>
    </row>
    <row r="6936" spans="1:3" x14ac:dyDescent="0.3">
      <c r="A6936" s="17" t="s">
        <v>11998</v>
      </c>
      <c r="B6936" s="10">
        <v>4.532</v>
      </c>
      <c r="C6936" s="10">
        <v>1</v>
      </c>
    </row>
    <row r="6937" spans="1:3" x14ac:dyDescent="0.3">
      <c r="A6937" s="16" t="s">
        <v>14577</v>
      </c>
      <c r="B6937" s="10">
        <v>4.5259999999999998</v>
      </c>
      <c r="C6937" s="10">
        <v>1</v>
      </c>
    </row>
    <row r="6938" spans="1:3" x14ac:dyDescent="0.3">
      <c r="A6938" s="17" t="s">
        <v>14578</v>
      </c>
      <c r="B6938" s="10">
        <v>4.5259999999999998</v>
      </c>
      <c r="C6938" s="10">
        <v>1</v>
      </c>
    </row>
    <row r="6939" spans="1:3" x14ac:dyDescent="0.3">
      <c r="A6939" s="16" t="s">
        <v>14575</v>
      </c>
      <c r="B6939" s="10">
        <v>4.5259999999999998</v>
      </c>
      <c r="C6939" s="10">
        <v>1</v>
      </c>
    </row>
    <row r="6940" spans="1:3" x14ac:dyDescent="0.3">
      <c r="A6940" s="17" t="s">
        <v>14576</v>
      </c>
      <c r="B6940" s="10">
        <v>4.5259999999999998</v>
      </c>
      <c r="C6940" s="10">
        <v>1</v>
      </c>
    </row>
    <row r="6941" spans="1:3" x14ac:dyDescent="0.3">
      <c r="A6941" s="16" t="s">
        <v>14580</v>
      </c>
      <c r="B6941" s="10">
        <v>4.524</v>
      </c>
      <c r="C6941" s="10">
        <v>1</v>
      </c>
    </row>
    <row r="6942" spans="1:3" x14ac:dyDescent="0.3">
      <c r="A6942" s="17" t="s">
        <v>14581</v>
      </c>
      <c r="B6942" s="10">
        <v>4.524</v>
      </c>
      <c r="C6942" s="10">
        <v>1</v>
      </c>
    </row>
    <row r="6943" spans="1:3" x14ac:dyDescent="0.3">
      <c r="A6943" s="16" t="s">
        <v>14587</v>
      </c>
      <c r="B6943" s="10">
        <v>4.5199999999999996</v>
      </c>
      <c r="C6943" s="10">
        <v>1</v>
      </c>
    </row>
    <row r="6944" spans="1:3" x14ac:dyDescent="0.3">
      <c r="A6944" s="17" t="s">
        <v>14588</v>
      </c>
      <c r="B6944" s="10">
        <v>4.5199999999999996</v>
      </c>
      <c r="C6944" s="10">
        <v>1</v>
      </c>
    </row>
    <row r="6945" spans="1:3" x14ac:dyDescent="0.3">
      <c r="A6945" s="16" t="s">
        <v>14590</v>
      </c>
      <c r="B6945" s="10">
        <v>4.5179999999999998</v>
      </c>
      <c r="C6945" s="10">
        <v>1</v>
      </c>
    </row>
    <row r="6946" spans="1:3" x14ac:dyDescent="0.3">
      <c r="A6946" s="17" t="s">
        <v>8439</v>
      </c>
      <c r="B6946" s="10">
        <v>4.5179999999999998</v>
      </c>
      <c r="C6946" s="10">
        <v>1</v>
      </c>
    </row>
    <row r="6947" spans="1:3" x14ac:dyDescent="0.3">
      <c r="A6947" s="16" t="s">
        <v>14592</v>
      </c>
      <c r="B6947" s="10">
        <v>4.5170000000000003</v>
      </c>
      <c r="C6947" s="10">
        <v>1</v>
      </c>
    </row>
    <row r="6948" spans="1:3" x14ac:dyDescent="0.3">
      <c r="A6948" s="17" t="s">
        <v>10581</v>
      </c>
      <c r="B6948" s="10">
        <v>4.5170000000000003</v>
      </c>
      <c r="C6948" s="10">
        <v>1</v>
      </c>
    </row>
    <row r="6949" spans="1:3" x14ac:dyDescent="0.3">
      <c r="A6949" s="16" t="s">
        <v>14596</v>
      </c>
      <c r="B6949" s="10">
        <v>4.5140000000000002</v>
      </c>
      <c r="C6949" s="10">
        <v>1</v>
      </c>
    </row>
    <row r="6950" spans="1:3" x14ac:dyDescent="0.3">
      <c r="A6950" s="17" t="s">
        <v>14597</v>
      </c>
      <c r="B6950" s="10">
        <v>4.5140000000000002</v>
      </c>
      <c r="C6950" s="10">
        <v>1</v>
      </c>
    </row>
    <row r="6951" spans="1:3" x14ac:dyDescent="0.3">
      <c r="A6951" s="16" t="s">
        <v>14600</v>
      </c>
      <c r="B6951" s="10">
        <v>4.51</v>
      </c>
      <c r="C6951" s="10">
        <v>1</v>
      </c>
    </row>
    <row r="6952" spans="1:3" x14ac:dyDescent="0.3">
      <c r="A6952" s="17" t="s">
        <v>14601</v>
      </c>
      <c r="B6952" s="10">
        <v>4.51</v>
      </c>
      <c r="C6952" s="10">
        <v>1</v>
      </c>
    </row>
    <row r="6953" spans="1:3" x14ac:dyDescent="0.3">
      <c r="A6953" s="16" t="s">
        <v>14602</v>
      </c>
      <c r="B6953" s="10">
        <v>4.5090000000000003</v>
      </c>
      <c r="C6953" s="10">
        <v>1</v>
      </c>
    </row>
    <row r="6954" spans="1:3" x14ac:dyDescent="0.3">
      <c r="A6954" s="17" t="s">
        <v>14603</v>
      </c>
      <c r="B6954" s="10">
        <v>4.5090000000000003</v>
      </c>
      <c r="C6954" s="10">
        <v>1</v>
      </c>
    </row>
    <row r="6955" spans="1:3" x14ac:dyDescent="0.3">
      <c r="A6955" s="16" t="s">
        <v>14605</v>
      </c>
      <c r="B6955" s="10">
        <v>4.508</v>
      </c>
      <c r="C6955" s="10">
        <v>1</v>
      </c>
    </row>
    <row r="6956" spans="1:3" x14ac:dyDescent="0.3">
      <c r="A6956" s="17" t="s">
        <v>14606</v>
      </c>
      <c r="B6956" s="10">
        <v>4.508</v>
      </c>
      <c r="C6956" s="10">
        <v>1</v>
      </c>
    </row>
    <row r="6957" spans="1:3" x14ac:dyDescent="0.3">
      <c r="A6957" s="16" t="s">
        <v>14609</v>
      </c>
      <c r="B6957" s="10">
        <v>4.5069999999999997</v>
      </c>
      <c r="C6957" s="10">
        <v>1</v>
      </c>
    </row>
    <row r="6958" spans="1:3" x14ac:dyDescent="0.3">
      <c r="A6958" s="17" t="s">
        <v>14610</v>
      </c>
      <c r="B6958" s="10">
        <v>4.5069999999999997</v>
      </c>
      <c r="C6958" s="10">
        <v>1</v>
      </c>
    </row>
    <row r="6959" spans="1:3" x14ac:dyDescent="0.3">
      <c r="A6959" s="16" t="s">
        <v>14611</v>
      </c>
      <c r="B6959" s="10">
        <v>4.5060000000000002</v>
      </c>
      <c r="C6959" s="10">
        <v>1</v>
      </c>
    </row>
    <row r="6960" spans="1:3" x14ac:dyDescent="0.3">
      <c r="A6960" s="17" t="s">
        <v>14612</v>
      </c>
      <c r="B6960" s="10">
        <v>4.5060000000000002</v>
      </c>
      <c r="C6960" s="10">
        <v>1</v>
      </c>
    </row>
    <row r="6961" spans="1:3" x14ac:dyDescent="0.3">
      <c r="A6961" s="16" t="s">
        <v>14616</v>
      </c>
      <c r="B6961" s="10">
        <v>4.5049999999999999</v>
      </c>
      <c r="C6961" s="10">
        <v>1</v>
      </c>
    </row>
    <row r="6962" spans="1:3" x14ac:dyDescent="0.3">
      <c r="A6962" s="17" t="s">
        <v>14617</v>
      </c>
      <c r="B6962" s="10">
        <v>4.5049999999999999</v>
      </c>
      <c r="C6962" s="10">
        <v>1</v>
      </c>
    </row>
    <row r="6963" spans="1:3" x14ac:dyDescent="0.3">
      <c r="A6963" s="16" t="s">
        <v>14614</v>
      </c>
      <c r="B6963" s="10">
        <v>4.5049999999999999</v>
      </c>
      <c r="C6963" s="10">
        <v>1</v>
      </c>
    </row>
    <row r="6964" spans="1:3" x14ac:dyDescent="0.3">
      <c r="A6964" s="17" t="s">
        <v>14615</v>
      </c>
      <c r="B6964" s="10">
        <v>4.5049999999999999</v>
      </c>
      <c r="C6964" s="10">
        <v>1</v>
      </c>
    </row>
    <row r="6965" spans="1:3" x14ac:dyDescent="0.3">
      <c r="A6965" s="16" t="s">
        <v>14619</v>
      </c>
      <c r="B6965" s="10">
        <v>4.5039999999999996</v>
      </c>
      <c r="C6965" s="10">
        <v>1</v>
      </c>
    </row>
    <row r="6966" spans="1:3" x14ac:dyDescent="0.3">
      <c r="A6966" s="17" t="s">
        <v>14620</v>
      </c>
      <c r="B6966" s="10">
        <v>4.5039999999999996</v>
      </c>
      <c r="C6966" s="10">
        <v>1</v>
      </c>
    </row>
    <row r="6967" spans="1:3" x14ac:dyDescent="0.3">
      <c r="A6967" s="16" t="s">
        <v>14622</v>
      </c>
      <c r="B6967" s="10">
        <v>4.5019999999999998</v>
      </c>
      <c r="C6967" s="10">
        <v>1</v>
      </c>
    </row>
    <row r="6968" spans="1:3" x14ac:dyDescent="0.3">
      <c r="A6968" s="17" t="s">
        <v>14623</v>
      </c>
      <c r="B6968" s="10">
        <v>4.5019999999999998</v>
      </c>
      <c r="C6968" s="10">
        <v>1</v>
      </c>
    </row>
    <row r="6969" spans="1:3" x14ac:dyDescent="0.3">
      <c r="A6969" s="16" t="s">
        <v>14635</v>
      </c>
      <c r="B6969" s="10">
        <v>4.4930000000000003</v>
      </c>
      <c r="C6969" s="10">
        <v>1</v>
      </c>
    </row>
    <row r="6970" spans="1:3" x14ac:dyDescent="0.3">
      <c r="A6970" s="17" t="s">
        <v>14636</v>
      </c>
      <c r="B6970" s="10">
        <v>4.4930000000000003</v>
      </c>
      <c r="C6970" s="10">
        <v>1</v>
      </c>
    </row>
    <row r="6971" spans="1:3" x14ac:dyDescent="0.3">
      <c r="A6971" s="16" t="s">
        <v>14633</v>
      </c>
      <c r="B6971" s="10">
        <v>4.4930000000000003</v>
      </c>
      <c r="C6971" s="10">
        <v>1</v>
      </c>
    </row>
    <row r="6972" spans="1:3" x14ac:dyDescent="0.3">
      <c r="A6972" s="17" t="s">
        <v>14634</v>
      </c>
      <c r="B6972" s="10">
        <v>4.4930000000000003</v>
      </c>
      <c r="C6972" s="10">
        <v>1</v>
      </c>
    </row>
    <row r="6973" spans="1:3" x14ac:dyDescent="0.3">
      <c r="A6973" s="16" t="s">
        <v>14638</v>
      </c>
      <c r="B6973" s="10">
        <v>4.492</v>
      </c>
      <c r="C6973" s="10">
        <v>1</v>
      </c>
    </row>
    <row r="6974" spans="1:3" x14ac:dyDescent="0.3">
      <c r="A6974" s="17" t="s">
        <v>14639</v>
      </c>
      <c r="B6974" s="10">
        <v>4.492</v>
      </c>
      <c r="C6974" s="10">
        <v>1</v>
      </c>
    </row>
    <row r="6975" spans="1:3" x14ac:dyDescent="0.3">
      <c r="A6975" s="16" t="s">
        <v>14641</v>
      </c>
      <c r="B6975" s="10">
        <v>4.4880000000000004</v>
      </c>
      <c r="C6975" s="10">
        <v>1</v>
      </c>
    </row>
    <row r="6976" spans="1:3" x14ac:dyDescent="0.3">
      <c r="A6976" s="17" t="s">
        <v>14642</v>
      </c>
      <c r="B6976" s="10">
        <v>4.4880000000000004</v>
      </c>
      <c r="C6976" s="10">
        <v>1</v>
      </c>
    </row>
    <row r="6977" spans="1:3" x14ac:dyDescent="0.3">
      <c r="A6977" s="16" t="s">
        <v>14646</v>
      </c>
      <c r="B6977" s="10">
        <v>4.4870000000000001</v>
      </c>
      <c r="C6977" s="10">
        <v>1</v>
      </c>
    </row>
    <row r="6978" spans="1:3" x14ac:dyDescent="0.3">
      <c r="A6978" s="17" t="s">
        <v>14647</v>
      </c>
      <c r="B6978" s="10">
        <v>4.4870000000000001</v>
      </c>
      <c r="C6978" s="10">
        <v>1</v>
      </c>
    </row>
    <row r="6979" spans="1:3" x14ac:dyDescent="0.3">
      <c r="A6979" s="16" t="s">
        <v>14649</v>
      </c>
      <c r="B6979" s="10">
        <v>4.4859999999999998</v>
      </c>
      <c r="C6979" s="10">
        <v>1</v>
      </c>
    </row>
    <row r="6980" spans="1:3" x14ac:dyDescent="0.3">
      <c r="A6980" s="17" t="s">
        <v>9342</v>
      </c>
      <c r="B6980" s="10">
        <v>4.4859999999999998</v>
      </c>
      <c r="C6980" s="10">
        <v>1</v>
      </c>
    </row>
    <row r="6981" spans="1:3" x14ac:dyDescent="0.3">
      <c r="A6981" s="16" t="s">
        <v>14650</v>
      </c>
      <c r="B6981" s="10">
        <v>4.4859999999999998</v>
      </c>
      <c r="C6981" s="10">
        <v>1</v>
      </c>
    </row>
    <row r="6982" spans="1:3" x14ac:dyDescent="0.3">
      <c r="A6982" s="17" t="s">
        <v>14651</v>
      </c>
      <c r="B6982" s="10">
        <v>4.4859999999999998</v>
      </c>
      <c r="C6982" s="10">
        <v>1</v>
      </c>
    </row>
    <row r="6983" spans="1:3" x14ac:dyDescent="0.3">
      <c r="A6983" s="16" t="s">
        <v>14654</v>
      </c>
      <c r="B6983" s="10">
        <v>4.484</v>
      </c>
      <c r="C6983" s="10">
        <v>1</v>
      </c>
    </row>
    <row r="6984" spans="1:3" x14ac:dyDescent="0.3">
      <c r="A6984" s="17" t="s">
        <v>14655</v>
      </c>
      <c r="B6984" s="10">
        <v>4.484</v>
      </c>
      <c r="C6984" s="10">
        <v>1</v>
      </c>
    </row>
    <row r="6985" spans="1:3" x14ac:dyDescent="0.3">
      <c r="A6985" s="16" t="s">
        <v>14657</v>
      </c>
      <c r="B6985" s="10">
        <v>4.4820000000000002</v>
      </c>
      <c r="C6985" s="10">
        <v>1</v>
      </c>
    </row>
    <row r="6986" spans="1:3" x14ac:dyDescent="0.3">
      <c r="A6986" s="17" t="s">
        <v>14658</v>
      </c>
      <c r="B6986" s="10">
        <v>4.4820000000000002</v>
      </c>
      <c r="C6986" s="10">
        <v>1</v>
      </c>
    </row>
    <row r="6987" spans="1:3" x14ac:dyDescent="0.3">
      <c r="A6987" s="16" t="s">
        <v>14663</v>
      </c>
      <c r="B6987" s="10">
        <v>4.4779999999999998</v>
      </c>
      <c r="C6987" s="10">
        <v>1</v>
      </c>
    </row>
    <row r="6988" spans="1:3" x14ac:dyDescent="0.3">
      <c r="A6988" s="17" t="s">
        <v>14664</v>
      </c>
      <c r="B6988" s="10">
        <v>4.4779999999999998</v>
      </c>
      <c r="C6988" s="10">
        <v>1</v>
      </c>
    </row>
    <row r="6989" spans="1:3" x14ac:dyDescent="0.3">
      <c r="A6989" s="16" t="s">
        <v>14669</v>
      </c>
      <c r="B6989" s="10">
        <v>4.4740000000000002</v>
      </c>
      <c r="C6989" s="10">
        <v>1</v>
      </c>
    </row>
    <row r="6990" spans="1:3" x14ac:dyDescent="0.3">
      <c r="A6990" s="17" t="s">
        <v>14670</v>
      </c>
      <c r="B6990" s="10">
        <v>4.4740000000000002</v>
      </c>
      <c r="C6990" s="10">
        <v>1</v>
      </c>
    </row>
    <row r="6991" spans="1:3" x14ac:dyDescent="0.3">
      <c r="A6991" s="16" t="s">
        <v>14676</v>
      </c>
      <c r="B6991" s="10">
        <v>4.4710000000000001</v>
      </c>
      <c r="C6991" s="10">
        <v>1</v>
      </c>
    </row>
    <row r="6992" spans="1:3" x14ac:dyDescent="0.3">
      <c r="A6992" s="17" t="s">
        <v>14677</v>
      </c>
      <c r="B6992" s="10">
        <v>4.4710000000000001</v>
      </c>
      <c r="C6992" s="10">
        <v>1</v>
      </c>
    </row>
    <row r="6993" spans="1:3" x14ac:dyDescent="0.3">
      <c r="A6993" s="16" t="s">
        <v>14680</v>
      </c>
      <c r="B6993" s="10">
        <v>4.4669999999999996</v>
      </c>
      <c r="C6993" s="10">
        <v>1</v>
      </c>
    </row>
    <row r="6994" spans="1:3" x14ac:dyDescent="0.3">
      <c r="A6994" s="17" t="s">
        <v>14681</v>
      </c>
      <c r="B6994" s="10">
        <v>4.4669999999999996</v>
      </c>
      <c r="C6994" s="10">
        <v>1</v>
      </c>
    </row>
    <row r="6995" spans="1:3" x14ac:dyDescent="0.3">
      <c r="A6995" s="16" t="s">
        <v>14685</v>
      </c>
      <c r="B6995" s="10">
        <v>4.4630000000000001</v>
      </c>
      <c r="C6995" s="10">
        <v>1</v>
      </c>
    </row>
    <row r="6996" spans="1:3" x14ac:dyDescent="0.3">
      <c r="A6996" s="17" t="s">
        <v>14686</v>
      </c>
      <c r="B6996" s="10">
        <v>4.4630000000000001</v>
      </c>
      <c r="C6996" s="10">
        <v>1</v>
      </c>
    </row>
    <row r="6997" spans="1:3" x14ac:dyDescent="0.3">
      <c r="A6997" s="16" t="s">
        <v>14689</v>
      </c>
      <c r="B6997" s="10">
        <v>4.4589999999999996</v>
      </c>
      <c r="C6997" s="10">
        <v>1</v>
      </c>
    </row>
    <row r="6998" spans="1:3" x14ac:dyDescent="0.3">
      <c r="A6998" s="17" t="s">
        <v>14690</v>
      </c>
      <c r="B6998" s="10">
        <v>4.4589999999999996</v>
      </c>
      <c r="C6998" s="10">
        <v>1</v>
      </c>
    </row>
    <row r="6999" spans="1:3" x14ac:dyDescent="0.3">
      <c r="A6999" s="16" t="s">
        <v>14696</v>
      </c>
      <c r="B6999" s="10">
        <v>4.4560000000000004</v>
      </c>
      <c r="C6999" s="10">
        <v>1</v>
      </c>
    </row>
    <row r="7000" spans="1:3" x14ac:dyDescent="0.3">
      <c r="A7000" s="17" t="s">
        <v>14697</v>
      </c>
      <c r="B7000" s="10">
        <v>4.4560000000000004</v>
      </c>
      <c r="C7000" s="10">
        <v>1</v>
      </c>
    </row>
    <row r="7001" spans="1:3" x14ac:dyDescent="0.3">
      <c r="A7001" s="16" t="s">
        <v>14702</v>
      </c>
      <c r="B7001" s="10">
        <v>4.4530000000000003</v>
      </c>
      <c r="C7001" s="10">
        <v>1</v>
      </c>
    </row>
    <row r="7002" spans="1:3" x14ac:dyDescent="0.3">
      <c r="A7002" s="17" t="s">
        <v>14703</v>
      </c>
      <c r="B7002" s="10">
        <v>4.4530000000000003</v>
      </c>
      <c r="C7002" s="10">
        <v>1</v>
      </c>
    </row>
    <row r="7003" spans="1:3" x14ac:dyDescent="0.3">
      <c r="A7003" s="16" t="s">
        <v>14704</v>
      </c>
      <c r="B7003" s="10">
        <v>4.4509999999999996</v>
      </c>
      <c r="C7003" s="10">
        <v>1</v>
      </c>
    </row>
    <row r="7004" spans="1:3" x14ac:dyDescent="0.3">
      <c r="A7004" s="17" t="s">
        <v>9595</v>
      </c>
      <c r="B7004" s="10">
        <v>4.4509999999999996</v>
      </c>
      <c r="C7004" s="10">
        <v>1</v>
      </c>
    </row>
    <row r="7005" spans="1:3" x14ac:dyDescent="0.3">
      <c r="A7005" s="16" t="s">
        <v>14706</v>
      </c>
      <c r="B7005" s="10">
        <v>4.45</v>
      </c>
      <c r="C7005" s="10">
        <v>1</v>
      </c>
    </row>
    <row r="7006" spans="1:3" x14ac:dyDescent="0.3">
      <c r="A7006" s="17" t="s">
        <v>14707</v>
      </c>
      <c r="B7006" s="10">
        <v>4.45</v>
      </c>
      <c r="C7006" s="10">
        <v>1</v>
      </c>
    </row>
    <row r="7007" spans="1:3" x14ac:dyDescent="0.3">
      <c r="A7007" s="16" t="s">
        <v>14714</v>
      </c>
      <c r="B7007" s="10">
        <v>4.4450000000000003</v>
      </c>
      <c r="C7007" s="10">
        <v>1</v>
      </c>
    </row>
    <row r="7008" spans="1:3" x14ac:dyDescent="0.3">
      <c r="A7008" s="17" t="s">
        <v>14715</v>
      </c>
      <c r="B7008" s="10">
        <v>4.4450000000000003</v>
      </c>
      <c r="C7008" s="10">
        <v>1</v>
      </c>
    </row>
    <row r="7009" spans="1:3" x14ac:dyDescent="0.3">
      <c r="A7009" s="16" t="s">
        <v>14720</v>
      </c>
      <c r="B7009" s="10">
        <v>4.4409999999999998</v>
      </c>
      <c r="C7009" s="10">
        <v>1</v>
      </c>
    </row>
    <row r="7010" spans="1:3" x14ac:dyDescent="0.3">
      <c r="A7010" s="17" t="s">
        <v>14139</v>
      </c>
      <c r="B7010" s="10">
        <v>4.4409999999999998</v>
      </c>
      <c r="C7010" s="10">
        <v>1</v>
      </c>
    </row>
    <row r="7011" spans="1:3" x14ac:dyDescent="0.3">
      <c r="A7011" s="16" t="s">
        <v>14724</v>
      </c>
      <c r="B7011" s="10">
        <v>4.4370000000000003</v>
      </c>
      <c r="C7011" s="10">
        <v>1</v>
      </c>
    </row>
    <row r="7012" spans="1:3" x14ac:dyDescent="0.3">
      <c r="A7012" s="17" t="s">
        <v>14725</v>
      </c>
      <c r="B7012" s="10">
        <v>4.4370000000000003</v>
      </c>
      <c r="C7012" s="10">
        <v>1</v>
      </c>
    </row>
    <row r="7013" spans="1:3" x14ac:dyDescent="0.3">
      <c r="A7013" s="16" t="s">
        <v>14728</v>
      </c>
      <c r="B7013" s="10">
        <v>4.4359999999999999</v>
      </c>
      <c r="C7013" s="10">
        <v>1</v>
      </c>
    </row>
    <row r="7014" spans="1:3" x14ac:dyDescent="0.3">
      <c r="A7014" s="17" t="s">
        <v>14729</v>
      </c>
      <c r="B7014" s="10">
        <v>4.4359999999999999</v>
      </c>
      <c r="C7014" s="10">
        <v>1</v>
      </c>
    </row>
    <row r="7015" spans="1:3" x14ac:dyDescent="0.3">
      <c r="A7015" s="16" t="s">
        <v>14730</v>
      </c>
      <c r="B7015" s="10">
        <v>4.4340000000000002</v>
      </c>
      <c r="C7015" s="10">
        <v>1</v>
      </c>
    </row>
    <row r="7016" spans="1:3" x14ac:dyDescent="0.3">
      <c r="A7016" s="17" t="s">
        <v>14731</v>
      </c>
      <c r="B7016" s="10">
        <v>4.4340000000000002</v>
      </c>
      <c r="C7016" s="10">
        <v>1</v>
      </c>
    </row>
    <row r="7017" spans="1:3" x14ac:dyDescent="0.3">
      <c r="A7017" s="16" t="s">
        <v>14736</v>
      </c>
      <c r="B7017" s="10">
        <v>4.4320000000000004</v>
      </c>
      <c r="C7017" s="10">
        <v>1</v>
      </c>
    </row>
    <row r="7018" spans="1:3" x14ac:dyDescent="0.3">
      <c r="A7018" s="17" t="s">
        <v>14737</v>
      </c>
      <c r="B7018" s="10">
        <v>4.4320000000000004</v>
      </c>
      <c r="C7018" s="10">
        <v>1</v>
      </c>
    </row>
    <row r="7019" spans="1:3" x14ac:dyDescent="0.3">
      <c r="A7019" s="16" t="s">
        <v>14738</v>
      </c>
      <c r="B7019" s="10">
        <v>4.431</v>
      </c>
      <c r="C7019" s="10">
        <v>1</v>
      </c>
    </row>
    <row r="7020" spans="1:3" x14ac:dyDescent="0.3">
      <c r="A7020" s="17" t="s">
        <v>14739</v>
      </c>
      <c r="B7020" s="10">
        <v>4.431</v>
      </c>
      <c r="C7020" s="10">
        <v>1</v>
      </c>
    </row>
    <row r="7021" spans="1:3" x14ac:dyDescent="0.3">
      <c r="A7021" s="16" t="s">
        <v>14741</v>
      </c>
      <c r="B7021" s="10">
        <v>4.43</v>
      </c>
      <c r="C7021" s="10">
        <v>1</v>
      </c>
    </row>
    <row r="7022" spans="1:3" x14ac:dyDescent="0.3">
      <c r="A7022" s="17" t="s">
        <v>14742</v>
      </c>
      <c r="B7022" s="10">
        <v>4.43</v>
      </c>
      <c r="C7022" s="10">
        <v>1</v>
      </c>
    </row>
    <row r="7023" spans="1:3" x14ac:dyDescent="0.3">
      <c r="A7023" s="16" t="s">
        <v>14743</v>
      </c>
      <c r="B7023" s="10">
        <v>4.4290000000000003</v>
      </c>
      <c r="C7023" s="10">
        <v>1</v>
      </c>
    </row>
    <row r="7024" spans="1:3" x14ac:dyDescent="0.3">
      <c r="A7024" s="17" t="s">
        <v>14744</v>
      </c>
      <c r="B7024" s="10">
        <v>4.4290000000000003</v>
      </c>
      <c r="C7024" s="10">
        <v>1</v>
      </c>
    </row>
    <row r="7025" spans="1:3" x14ac:dyDescent="0.3">
      <c r="A7025" s="16" t="s">
        <v>14751</v>
      </c>
      <c r="B7025" s="10">
        <v>4.4260000000000002</v>
      </c>
      <c r="C7025" s="10">
        <v>1</v>
      </c>
    </row>
    <row r="7026" spans="1:3" x14ac:dyDescent="0.3">
      <c r="A7026" s="17" t="s">
        <v>14752</v>
      </c>
      <c r="B7026" s="10">
        <v>4.4260000000000002</v>
      </c>
      <c r="C7026" s="10">
        <v>1</v>
      </c>
    </row>
    <row r="7027" spans="1:3" x14ac:dyDescent="0.3">
      <c r="A7027" s="16" t="s">
        <v>14749</v>
      </c>
      <c r="B7027" s="10">
        <v>4.4260000000000002</v>
      </c>
      <c r="C7027" s="10">
        <v>1</v>
      </c>
    </row>
    <row r="7028" spans="1:3" x14ac:dyDescent="0.3">
      <c r="A7028" s="17" t="s">
        <v>14750</v>
      </c>
      <c r="B7028" s="10">
        <v>4.4260000000000002</v>
      </c>
      <c r="C7028" s="10">
        <v>1</v>
      </c>
    </row>
    <row r="7029" spans="1:3" x14ac:dyDescent="0.3">
      <c r="A7029" s="16" t="s">
        <v>14756</v>
      </c>
      <c r="B7029" s="10">
        <v>4.4219999999999997</v>
      </c>
      <c r="C7029" s="10">
        <v>1</v>
      </c>
    </row>
    <row r="7030" spans="1:3" x14ac:dyDescent="0.3">
      <c r="A7030" s="17" t="s">
        <v>14757</v>
      </c>
      <c r="B7030" s="10">
        <v>4.4219999999999997</v>
      </c>
      <c r="C7030" s="10">
        <v>1</v>
      </c>
    </row>
    <row r="7031" spans="1:3" x14ac:dyDescent="0.3">
      <c r="A7031" s="16" t="s">
        <v>14759</v>
      </c>
      <c r="B7031" s="10">
        <v>4.42</v>
      </c>
      <c r="C7031" s="10">
        <v>1</v>
      </c>
    </row>
    <row r="7032" spans="1:3" x14ac:dyDescent="0.3">
      <c r="A7032" s="17" t="s">
        <v>14760</v>
      </c>
      <c r="B7032" s="10">
        <v>4.42</v>
      </c>
      <c r="C7032" s="10">
        <v>1</v>
      </c>
    </row>
    <row r="7033" spans="1:3" x14ac:dyDescent="0.3">
      <c r="A7033" s="16" t="s">
        <v>14763</v>
      </c>
      <c r="B7033" s="10">
        <v>4.4180000000000001</v>
      </c>
      <c r="C7033" s="10">
        <v>1</v>
      </c>
    </row>
    <row r="7034" spans="1:3" x14ac:dyDescent="0.3">
      <c r="A7034" s="17" t="s">
        <v>14764</v>
      </c>
      <c r="B7034" s="10">
        <v>4.4180000000000001</v>
      </c>
      <c r="C7034" s="10">
        <v>1</v>
      </c>
    </row>
    <row r="7035" spans="1:3" x14ac:dyDescent="0.3">
      <c r="A7035" s="16" t="s">
        <v>14765</v>
      </c>
      <c r="B7035" s="10">
        <v>4.4169999999999998</v>
      </c>
      <c r="C7035" s="10">
        <v>1</v>
      </c>
    </row>
    <row r="7036" spans="1:3" x14ac:dyDescent="0.3">
      <c r="A7036" s="17" t="s">
        <v>14766</v>
      </c>
      <c r="B7036" s="10">
        <v>4.4169999999999998</v>
      </c>
      <c r="C7036" s="10">
        <v>1</v>
      </c>
    </row>
    <row r="7037" spans="1:3" x14ac:dyDescent="0.3">
      <c r="A7037" s="16" t="s">
        <v>14768</v>
      </c>
      <c r="B7037" s="10">
        <v>4.4160000000000004</v>
      </c>
      <c r="C7037" s="10">
        <v>1</v>
      </c>
    </row>
    <row r="7038" spans="1:3" x14ac:dyDescent="0.3">
      <c r="A7038" s="17" t="s">
        <v>14769</v>
      </c>
      <c r="B7038" s="10">
        <v>4.4160000000000004</v>
      </c>
      <c r="C7038" s="10">
        <v>1</v>
      </c>
    </row>
    <row r="7039" spans="1:3" x14ac:dyDescent="0.3">
      <c r="A7039" s="16" t="s">
        <v>14771</v>
      </c>
      <c r="B7039" s="10">
        <v>4.4119999999999999</v>
      </c>
      <c r="C7039" s="10">
        <v>1</v>
      </c>
    </row>
    <row r="7040" spans="1:3" x14ac:dyDescent="0.3">
      <c r="A7040" s="17" t="s">
        <v>14772</v>
      </c>
      <c r="B7040" s="10">
        <v>4.4119999999999999</v>
      </c>
      <c r="C7040" s="10">
        <v>1</v>
      </c>
    </row>
    <row r="7041" spans="1:3" x14ac:dyDescent="0.3">
      <c r="A7041" s="16" t="s">
        <v>14774</v>
      </c>
      <c r="B7041" s="10">
        <v>4.4109999999999996</v>
      </c>
      <c r="C7041" s="10">
        <v>1</v>
      </c>
    </row>
    <row r="7042" spans="1:3" x14ac:dyDescent="0.3">
      <c r="A7042" s="17" t="s">
        <v>14775</v>
      </c>
      <c r="B7042" s="10">
        <v>4.4109999999999996</v>
      </c>
      <c r="C7042" s="10">
        <v>1</v>
      </c>
    </row>
    <row r="7043" spans="1:3" x14ac:dyDescent="0.3">
      <c r="A7043" s="16" t="s">
        <v>14779</v>
      </c>
      <c r="B7043" s="10">
        <v>4.4089999999999998</v>
      </c>
      <c r="C7043" s="10">
        <v>1</v>
      </c>
    </row>
    <row r="7044" spans="1:3" x14ac:dyDescent="0.3">
      <c r="A7044" s="17" t="s">
        <v>9032</v>
      </c>
      <c r="B7044" s="10">
        <v>4.4089999999999998</v>
      </c>
      <c r="C7044" s="10">
        <v>1</v>
      </c>
    </row>
    <row r="7045" spans="1:3" x14ac:dyDescent="0.3">
      <c r="A7045" s="16" t="s">
        <v>14777</v>
      </c>
      <c r="B7045" s="10">
        <v>4.4089999999999998</v>
      </c>
      <c r="C7045" s="10">
        <v>1</v>
      </c>
    </row>
    <row r="7046" spans="1:3" x14ac:dyDescent="0.3">
      <c r="A7046" s="17" t="s">
        <v>14778</v>
      </c>
      <c r="B7046" s="10">
        <v>4.4089999999999998</v>
      </c>
      <c r="C7046" s="10">
        <v>1</v>
      </c>
    </row>
    <row r="7047" spans="1:3" x14ac:dyDescent="0.3">
      <c r="A7047" s="16" t="s">
        <v>14782</v>
      </c>
      <c r="B7047" s="10">
        <v>4.4029999999999996</v>
      </c>
      <c r="C7047" s="10">
        <v>1</v>
      </c>
    </row>
    <row r="7048" spans="1:3" x14ac:dyDescent="0.3">
      <c r="A7048" s="17" t="s">
        <v>14783</v>
      </c>
      <c r="B7048" s="10">
        <v>4.4029999999999996</v>
      </c>
      <c r="C7048" s="10">
        <v>1</v>
      </c>
    </row>
    <row r="7049" spans="1:3" x14ac:dyDescent="0.3">
      <c r="A7049" s="16" t="s">
        <v>14784</v>
      </c>
      <c r="B7049" s="10">
        <v>4.4029999999999996</v>
      </c>
      <c r="C7049" s="10">
        <v>1</v>
      </c>
    </row>
    <row r="7050" spans="1:3" x14ac:dyDescent="0.3">
      <c r="A7050" s="17" t="s">
        <v>14785</v>
      </c>
      <c r="B7050" s="10">
        <v>4.4029999999999996</v>
      </c>
      <c r="C7050" s="10">
        <v>1</v>
      </c>
    </row>
    <row r="7051" spans="1:3" x14ac:dyDescent="0.3">
      <c r="A7051" s="16" t="s">
        <v>14791</v>
      </c>
      <c r="B7051" s="10">
        <v>4.399</v>
      </c>
      <c r="C7051" s="10">
        <v>1</v>
      </c>
    </row>
    <row r="7052" spans="1:3" x14ac:dyDescent="0.3">
      <c r="A7052" s="17" t="s">
        <v>14792</v>
      </c>
      <c r="B7052" s="10">
        <v>4.399</v>
      </c>
      <c r="C7052" s="10">
        <v>1</v>
      </c>
    </row>
    <row r="7053" spans="1:3" x14ac:dyDescent="0.3">
      <c r="A7053" s="16" t="s">
        <v>14793</v>
      </c>
      <c r="B7053" s="10">
        <v>4.399</v>
      </c>
      <c r="C7053" s="10">
        <v>1</v>
      </c>
    </row>
    <row r="7054" spans="1:3" x14ac:dyDescent="0.3">
      <c r="A7054" s="17" t="s">
        <v>11455</v>
      </c>
      <c r="B7054" s="10">
        <v>4.399</v>
      </c>
      <c r="C7054" s="10">
        <v>1</v>
      </c>
    </row>
    <row r="7055" spans="1:3" x14ac:dyDescent="0.3">
      <c r="A7055" s="16" t="s">
        <v>14790</v>
      </c>
      <c r="B7055" s="10">
        <v>4.399</v>
      </c>
      <c r="C7055" s="10">
        <v>1</v>
      </c>
    </row>
    <row r="7056" spans="1:3" x14ac:dyDescent="0.3">
      <c r="A7056" s="17" t="s">
        <v>13636</v>
      </c>
      <c r="B7056" s="10">
        <v>4.399</v>
      </c>
      <c r="C7056" s="10">
        <v>1</v>
      </c>
    </row>
    <row r="7057" spans="1:3" x14ac:dyDescent="0.3">
      <c r="A7057" s="16" t="s">
        <v>14799</v>
      </c>
      <c r="B7057" s="10">
        <v>4.3979999999999997</v>
      </c>
      <c r="C7057" s="10">
        <v>1</v>
      </c>
    </row>
    <row r="7058" spans="1:3" x14ac:dyDescent="0.3">
      <c r="A7058" s="17" t="s">
        <v>9855</v>
      </c>
      <c r="B7058" s="10">
        <v>4.3979999999999997</v>
      </c>
      <c r="C7058" s="10">
        <v>1</v>
      </c>
    </row>
    <row r="7059" spans="1:3" x14ac:dyDescent="0.3">
      <c r="A7059" s="16" t="s">
        <v>14794</v>
      </c>
      <c r="B7059" s="10">
        <v>4.3979999999999997</v>
      </c>
      <c r="C7059" s="10">
        <v>1</v>
      </c>
    </row>
    <row r="7060" spans="1:3" x14ac:dyDescent="0.3">
      <c r="A7060" s="17" t="s">
        <v>14795</v>
      </c>
      <c r="B7060" s="10">
        <v>4.3979999999999997</v>
      </c>
      <c r="C7060" s="10">
        <v>1</v>
      </c>
    </row>
    <row r="7061" spans="1:3" x14ac:dyDescent="0.3">
      <c r="A7061" s="16" t="s">
        <v>14796</v>
      </c>
      <c r="B7061" s="10">
        <v>4.3979999999999997</v>
      </c>
      <c r="C7061" s="10">
        <v>1</v>
      </c>
    </row>
    <row r="7062" spans="1:3" x14ac:dyDescent="0.3">
      <c r="A7062" s="17" t="s">
        <v>14797</v>
      </c>
      <c r="B7062" s="10">
        <v>4.3979999999999997</v>
      </c>
      <c r="C7062" s="10">
        <v>1</v>
      </c>
    </row>
    <row r="7063" spans="1:3" x14ac:dyDescent="0.3">
      <c r="A7063" s="16" t="s">
        <v>14807</v>
      </c>
      <c r="B7063" s="10">
        <v>4.3920000000000003</v>
      </c>
      <c r="C7063" s="10">
        <v>1</v>
      </c>
    </row>
    <row r="7064" spans="1:3" x14ac:dyDescent="0.3">
      <c r="A7064" s="17" t="s">
        <v>14808</v>
      </c>
      <c r="B7064" s="10">
        <v>4.3920000000000003</v>
      </c>
      <c r="C7064" s="10">
        <v>1</v>
      </c>
    </row>
    <row r="7065" spans="1:3" x14ac:dyDescent="0.3">
      <c r="A7065" s="16" t="s">
        <v>14813</v>
      </c>
      <c r="B7065" s="10">
        <v>4.3890000000000002</v>
      </c>
      <c r="C7065" s="10">
        <v>1</v>
      </c>
    </row>
    <row r="7066" spans="1:3" x14ac:dyDescent="0.3">
      <c r="A7066" s="17" t="s">
        <v>14814</v>
      </c>
      <c r="B7066" s="10">
        <v>4.3890000000000002</v>
      </c>
      <c r="C7066" s="10">
        <v>1</v>
      </c>
    </row>
    <row r="7067" spans="1:3" x14ac:dyDescent="0.3">
      <c r="A7067" s="16" t="s">
        <v>14815</v>
      </c>
      <c r="B7067" s="10">
        <v>4.3869999999999996</v>
      </c>
      <c r="C7067" s="10">
        <v>1</v>
      </c>
    </row>
    <row r="7068" spans="1:3" x14ac:dyDescent="0.3">
      <c r="A7068" s="17" t="s">
        <v>10011</v>
      </c>
      <c r="B7068" s="10">
        <v>4.3869999999999996</v>
      </c>
      <c r="C7068" s="10">
        <v>1</v>
      </c>
    </row>
    <row r="7069" spans="1:3" x14ac:dyDescent="0.3">
      <c r="A7069" s="16" t="s">
        <v>14817</v>
      </c>
      <c r="B7069" s="10">
        <v>4.3849999999999998</v>
      </c>
      <c r="C7069" s="10">
        <v>1</v>
      </c>
    </row>
    <row r="7070" spans="1:3" x14ac:dyDescent="0.3">
      <c r="A7070" s="17" t="s">
        <v>14818</v>
      </c>
      <c r="B7070" s="10">
        <v>4.3849999999999998</v>
      </c>
      <c r="C7070" s="10">
        <v>1</v>
      </c>
    </row>
    <row r="7071" spans="1:3" x14ac:dyDescent="0.3">
      <c r="A7071" s="16" t="s">
        <v>14822</v>
      </c>
      <c r="B7071" s="10">
        <v>4.3840000000000003</v>
      </c>
      <c r="C7071" s="10">
        <v>1</v>
      </c>
    </row>
    <row r="7072" spans="1:3" x14ac:dyDescent="0.3">
      <c r="A7072" s="17" t="s">
        <v>14823</v>
      </c>
      <c r="B7072" s="10">
        <v>4.3840000000000003</v>
      </c>
      <c r="C7072" s="10">
        <v>1</v>
      </c>
    </row>
    <row r="7073" spans="1:3" x14ac:dyDescent="0.3">
      <c r="A7073" s="16" t="s">
        <v>14820</v>
      </c>
      <c r="B7073" s="10">
        <v>4.3840000000000003</v>
      </c>
      <c r="C7073" s="10">
        <v>1</v>
      </c>
    </row>
    <row r="7074" spans="1:3" x14ac:dyDescent="0.3">
      <c r="A7074" s="17" t="s">
        <v>14821</v>
      </c>
      <c r="B7074" s="10">
        <v>4.3840000000000003</v>
      </c>
      <c r="C7074" s="10">
        <v>1</v>
      </c>
    </row>
    <row r="7075" spans="1:3" x14ac:dyDescent="0.3">
      <c r="A7075" s="16" t="s">
        <v>14829</v>
      </c>
      <c r="B7075" s="10">
        <v>4.3819999999999997</v>
      </c>
      <c r="C7075" s="10">
        <v>1</v>
      </c>
    </row>
    <row r="7076" spans="1:3" x14ac:dyDescent="0.3">
      <c r="A7076" s="17" t="s">
        <v>14830</v>
      </c>
      <c r="B7076" s="10">
        <v>4.3819999999999997</v>
      </c>
      <c r="C7076" s="10">
        <v>1</v>
      </c>
    </row>
    <row r="7077" spans="1:3" x14ac:dyDescent="0.3">
      <c r="A7077" s="16" t="s">
        <v>14827</v>
      </c>
      <c r="B7077" s="10">
        <v>4.3819999999999997</v>
      </c>
      <c r="C7077" s="10">
        <v>1</v>
      </c>
    </row>
    <row r="7078" spans="1:3" x14ac:dyDescent="0.3">
      <c r="A7078" s="17" t="s">
        <v>14828</v>
      </c>
      <c r="B7078" s="10">
        <v>4.3819999999999997</v>
      </c>
      <c r="C7078" s="10">
        <v>1</v>
      </c>
    </row>
    <row r="7079" spans="1:3" x14ac:dyDescent="0.3">
      <c r="A7079" s="16" t="s">
        <v>14834</v>
      </c>
      <c r="B7079" s="10">
        <v>4.375</v>
      </c>
      <c r="C7079" s="10">
        <v>1</v>
      </c>
    </row>
    <row r="7080" spans="1:3" x14ac:dyDescent="0.3">
      <c r="A7080" s="17" t="s">
        <v>14835</v>
      </c>
      <c r="B7080" s="10">
        <v>4.375</v>
      </c>
      <c r="C7080" s="10">
        <v>1</v>
      </c>
    </row>
    <row r="7081" spans="1:3" x14ac:dyDescent="0.3">
      <c r="A7081" s="16" t="s">
        <v>14840</v>
      </c>
      <c r="B7081" s="10">
        <v>4.3730000000000002</v>
      </c>
      <c r="C7081" s="10">
        <v>1</v>
      </c>
    </row>
    <row r="7082" spans="1:3" x14ac:dyDescent="0.3">
      <c r="A7082" s="17" t="s">
        <v>14841</v>
      </c>
      <c r="B7082" s="10">
        <v>4.3730000000000002</v>
      </c>
      <c r="C7082" s="10">
        <v>1</v>
      </c>
    </row>
    <row r="7083" spans="1:3" x14ac:dyDescent="0.3">
      <c r="A7083" s="16" t="s">
        <v>14848</v>
      </c>
      <c r="B7083" s="10">
        <v>4.3710000000000004</v>
      </c>
      <c r="C7083" s="10">
        <v>1</v>
      </c>
    </row>
    <row r="7084" spans="1:3" x14ac:dyDescent="0.3">
      <c r="A7084" s="17" t="s">
        <v>13495</v>
      </c>
      <c r="B7084" s="10">
        <v>4.3710000000000004</v>
      </c>
      <c r="C7084" s="10">
        <v>1</v>
      </c>
    </row>
    <row r="7085" spans="1:3" x14ac:dyDescent="0.3">
      <c r="A7085" s="16" t="s">
        <v>14846</v>
      </c>
      <c r="B7085" s="10">
        <v>4.3710000000000004</v>
      </c>
      <c r="C7085" s="10">
        <v>1</v>
      </c>
    </row>
    <row r="7086" spans="1:3" x14ac:dyDescent="0.3">
      <c r="A7086" s="17" t="s">
        <v>14847</v>
      </c>
      <c r="B7086" s="10">
        <v>4.3710000000000004</v>
      </c>
      <c r="C7086" s="10">
        <v>1</v>
      </c>
    </row>
    <row r="7087" spans="1:3" x14ac:dyDescent="0.3">
      <c r="A7087" s="16" t="s">
        <v>14852</v>
      </c>
      <c r="B7087" s="10">
        <v>4.3680000000000003</v>
      </c>
      <c r="C7087" s="10">
        <v>1</v>
      </c>
    </row>
    <row r="7088" spans="1:3" x14ac:dyDescent="0.3">
      <c r="A7088" s="17" t="s">
        <v>14853</v>
      </c>
      <c r="B7088" s="10">
        <v>4.3680000000000003</v>
      </c>
      <c r="C7088" s="10">
        <v>1</v>
      </c>
    </row>
    <row r="7089" spans="1:3" x14ac:dyDescent="0.3">
      <c r="A7089" s="16" t="s">
        <v>14857</v>
      </c>
      <c r="B7089" s="10">
        <v>4.3650000000000002</v>
      </c>
      <c r="C7089" s="10">
        <v>1</v>
      </c>
    </row>
    <row r="7090" spans="1:3" x14ac:dyDescent="0.3">
      <c r="A7090" s="17" t="s">
        <v>14858</v>
      </c>
      <c r="B7090" s="10">
        <v>4.3650000000000002</v>
      </c>
      <c r="C7090" s="10">
        <v>1</v>
      </c>
    </row>
    <row r="7091" spans="1:3" x14ac:dyDescent="0.3">
      <c r="A7091" s="16" t="s">
        <v>14855</v>
      </c>
      <c r="B7091" s="10">
        <v>4.3650000000000002</v>
      </c>
      <c r="C7091" s="10">
        <v>1</v>
      </c>
    </row>
    <row r="7092" spans="1:3" x14ac:dyDescent="0.3">
      <c r="A7092" s="17" t="s">
        <v>14856</v>
      </c>
      <c r="B7092" s="10">
        <v>4.3650000000000002</v>
      </c>
      <c r="C7092" s="10">
        <v>1</v>
      </c>
    </row>
    <row r="7093" spans="1:3" x14ac:dyDescent="0.3">
      <c r="A7093" s="16" t="s">
        <v>14860</v>
      </c>
      <c r="B7093" s="10">
        <v>4.3630000000000004</v>
      </c>
      <c r="C7093" s="10">
        <v>1</v>
      </c>
    </row>
    <row r="7094" spans="1:3" x14ac:dyDescent="0.3">
      <c r="A7094" s="17" t="s">
        <v>14861</v>
      </c>
      <c r="B7094" s="10">
        <v>4.3630000000000004</v>
      </c>
      <c r="C7094" s="10">
        <v>1</v>
      </c>
    </row>
    <row r="7095" spans="1:3" x14ac:dyDescent="0.3">
      <c r="A7095" s="16" t="s">
        <v>14866</v>
      </c>
      <c r="B7095" s="10">
        <v>4.3579999999999997</v>
      </c>
      <c r="C7095" s="10">
        <v>1</v>
      </c>
    </row>
    <row r="7096" spans="1:3" x14ac:dyDescent="0.3">
      <c r="A7096" s="17" t="s">
        <v>14867</v>
      </c>
      <c r="B7096" s="10">
        <v>4.3579999999999997</v>
      </c>
      <c r="C7096" s="10">
        <v>1</v>
      </c>
    </row>
    <row r="7097" spans="1:3" x14ac:dyDescent="0.3">
      <c r="A7097" s="16" t="s">
        <v>14873</v>
      </c>
      <c r="B7097" s="10">
        <v>4.3520000000000003</v>
      </c>
      <c r="C7097" s="10">
        <v>1</v>
      </c>
    </row>
    <row r="7098" spans="1:3" x14ac:dyDescent="0.3">
      <c r="A7098" s="17" t="s">
        <v>14874</v>
      </c>
      <c r="B7098" s="10">
        <v>4.3520000000000003</v>
      </c>
      <c r="C7098" s="10">
        <v>1</v>
      </c>
    </row>
    <row r="7099" spans="1:3" x14ac:dyDescent="0.3">
      <c r="A7099" s="16" t="s">
        <v>14875</v>
      </c>
      <c r="B7099" s="10">
        <v>4.351</v>
      </c>
      <c r="C7099" s="10">
        <v>1</v>
      </c>
    </row>
    <row r="7100" spans="1:3" x14ac:dyDescent="0.3">
      <c r="A7100" s="17" t="s">
        <v>14876</v>
      </c>
      <c r="B7100" s="10">
        <v>4.351</v>
      </c>
      <c r="C7100" s="10">
        <v>1</v>
      </c>
    </row>
    <row r="7101" spans="1:3" x14ac:dyDescent="0.3">
      <c r="A7101" s="16" t="s">
        <v>14882</v>
      </c>
      <c r="B7101" s="10">
        <v>4.3499999999999996</v>
      </c>
      <c r="C7101" s="10">
        <v>1</v>
      </c>
    </row>
    <row r="7102" spans="1:3" x14ac:dyDescent="0.3">
      <c r="A7102" s="17" t="s">
        <v>14883</v>
      </c>
      <c r="B7102" s="10">
        <v>4.3499999999999996</v>
      </c>
      <c r="C7102" s="10">
        <v>1</v>
      </c>
    </row>
    <row r="7103" spans="1:3" x14ac:dyDescent="0.3">
      <c r="A7103" s="16" t="s">
        <v>14877</v>
      </c>
      <c r="B7103" s="10">
        <v>4.3499999999999996</v>
      </c>
      <c r="C7103" s="10">
        <v>1</v>
      </c>
    </row>
    <row r="7104" spans="1:3" x14ac:dyDescent="0.3">
      <c r="A7104" s="17" t="s">
        <v>14878</v>
      </c>
      <c r="B7104" s="10">
        <v>4.3499999999999996</v>
      </c>
      <c r="C7104" s="10">
        <v>1</v>
      </c>
    </row>
    <row r="7105" spans="1:3" x14ac:dyDescent="0.3">
      <c r="A7105" s="16" t="s">
        <v>14879</v>
      </c>
      <c r="B7105" s="10">
        <v>4.3499999999999996</v>
      </c>
      <c r="C7105" s="10">
        <v>1</v>
      </c>
    </row>
    <row r="7106" spans="1:3" x14ac:dyDescent="0.3">
      <c r="A7106" s="17" t="s">
        <v>14880</v>
      </c>
      <c r="B7106" s="10">
        <v>4.3499999999999996</v>
      </c>
      <c r="C7106" s="10">
        <v>1</v>
      </c>
    </row>
    <row r="7107" spans="1:3" x14ac:dyDescent="0.3">
      <c r="A7107" s="16" t="s">
        <v>14889</v>
      </c>
      <c r="B7107" s="10">
        <v>4.3470000000000004</v>
      </c>
      <c r="C7107" s="10">
        <v>1</v>
      </c>
    </row>
    <row r="7108" spans="1:3" x14ac:dyDescent="0.3">
      <c r="A7108" s="17" t="s">
        <v>14890</v>
      </c>
      <c r="B7108" s="10">
        <v>4.3470000000000004</v>
      </c>
      <c r="C7108" s="10">
        <v>1</v>
      </c>
    </row>
    <row r="7109" spans="1:3" x14ac:dyDescent="0.3">
      <c r="A7109" s="16" t="s">
        <v>14891</v>
      </c>
      <c r="B7109" s="10">
        <v>4.3460000000000001</v>
      </c>
      <c r="C7109" s="10">
        <v>1</v>
      </c>
    </row>
    <row r="7110" spans="1:3" x14ac:dyDescent="0.3">
      <c r="A7110" s="17" t="s">
        <v>14892</v>
      </c>
      <c r="B7110" s="10">
        <v>4.3460000000000001</v>
      </c>
      <c r="C7110" s="10">
        <v>1</v>
      </c>
    </row>
    <row r="7111" spans="1:3" x14ac:dyDescent="0.3">
      <c r="A7111" s="16" t="s">
        <v>14896</v>
      </c>
      <c r="B7111" s="10">
        <v>4.3449999999999998</v>
      </c>
      <c r="C7111" s="10">
        <v>1</v>
      </c>
    </row>
    <row r="7112" spans="1:3" x14ac:dyDescent="0.3">
      <c r="A7112" s="17" t="s">
        <v>14897</v>
      </c>
      <c r="B7112" s="10">
        <v>4.3449999999999998</v>
      </c>
      <c r="C7112" s="10">
        <v>1</v>
      </c>
    </row>
    <row r="7113" spans="1:3" x14ac:dyDescent="0.3">
      <c r="A7113" s="16" t="s">
        <v>14893</v>
      </c>
      <c r="B7113" s="10">
        <v>4.3449999999999998</v>
      </c>
      <c r="C7113" s="10">
        <v>1</v>
      </c>
    </row>
    <row r="7114" spans="1:3" x14ac:dyDescent="0.3">
      <c r="A7114" s="17" t="s">
        <v>14894</v>
      </c>
      <c r="B7114" s="10">
        <v>4.3449999999999998</v>
      </c>
      <c r="C7114" s="10">
        <v>1</v>
      </c>
    </row>
    <row r="7115" spans="1:3" x14ac:dyDescent="0.3">
      <c r="A7115" s="16" t="s">
        <v>14899</v>
      </c>
      <c r="B7115" s="10">
        <v>4.3410000000000002</v>
      </c>
      <c r="C7115" s="10">
        <v>1</v>
      </c>
    </row>
    <row r="7116" spans="1:3" x14ac:dyDescent="0.3">
      <c r="A7116" s="17" t="s">
        <v>14900</v>
      </c>
      <c r="B7116" s="10">
        <v>4.3410000000000002</v>
      </c>
      <c r="C7116" s="10">
        <v>1</v>
      </c>
    </row>
    <row r="7117" spans="1:3" x14ac:dyDescent="0.3">
      <c r="A7117" s="16" t="s">
        <v>14902</v>
      </c>
      <c r="B7117" s="10">
        <v>4.34</v>
      </c>
      <c r="C7117" s="10">
        <v>1</v>
      </c>
    </row>
    <row r="7118" spans="1:3" x14ac:dyDescent="0.3">
      <c r="A7118" s="17" t="s">
        <v>12411</v>
      </c>
      <c r="B7118" s="10">
        <v>4.34</v>
      </c>
      <c r="C7118" s="10">
        <v>1</v>
      </c>
    </row>
    <row r="7119" spans="1:3" x14ac:dyDescent="0.3">
      <c r="A7119" s="16" t="s">
        <v>14907</v>
      </c>
      <c r="B7119" s="10">
        <v>4.3339999999999996</v>
      </c>
      <c r="C7119" s="10">
        <v>1</v>
      </c>
    </row>
    <row r="7120" spans="1:3" x14ac:dyDescent="0.3">
      <c r="A7120" s="17" t="s">
        <v>14908</v>
      </c>
      <c r="B7120" s="10">
        <v>4.3339999999999996</v>
      </c>
      <c r="C7120" s="10">
        <v>1</v>
      </c>
    </row>
    <row r="7121" spans="1:3" x14ac:dyDescent="0.3">
      <c r="A7121" s="16" t="s">
        <v>14911</v>
      </c>
      <c r="B7121" s="10">
        <v>4.3330000000000002</v>
      </c>
      <c r="C7121" s="10">
        <v>1</v>
      </c>
    </row>
    <row r="7122" spans="1:3" x14ac:dyDescent="0.3">
      <c r="A7122" s="17" t="s">
        <v>14912</v>
      </c>
      <c r="B7122" s="10">
        <v>4.3330000000000002</v>
      </c>
      <c r="C7122" s="10">
        <v>1</v>
      </c>
    </row>
    <row r="7123" spans="1:3" x14ac:dyDescent="0.3">
      <c r="A7123" s="16" t="s">
        <v>14916</v>
      </c>
      <c r="B7123" s="10">
        <v>4.3319999999999999</v>
      </c>
      <c r="C7123" s="10">
        <v>1</v>
      </c>
    </row>
    <row r="7124" spans="1:3" x14ac:dyDescent="0.3">
      <c r="A7124" s="17" t="s">
        <v>14917</v>
      </c>
      <c r="B7124" s="10">
        <v>4.3319999999999999</v>
      </c>
      <c r="C7124" s="10">
        <v>1</v>
      </c>
    </row>
    <row r="7125" spans="1:3" x14ac:dyDescent="0.3">
      <c r="A7125" s="16" t="s">
        <v>14920</v>
      </c>
      <c r="B7125" s="10">
        <v>4.33</v>
      </c>
      <c r="C7125" s="10">
        <v>1</v>
      </c>
    </row>
    <row r="7126" spans="1:3" x14ac:dyDescent="0.3">
      <c r="A7126" s="17" t="s">
        <v>14921</v>
      </c>
      <c r="B7126" s="10">
        <v>4.33</v>
      </c>
      <c r="C7126" s="10">
        <v>1</v>
      </c>
    </row>
    <row r="7127" spans="1:3" x14ac:dyDescent="0.3">
      <c r="A7127" s="16" t="s">
        <v>14922</v>
      </c>
      <c r="B7127" s="10">
        <v>4.3289999999999997</v>
      </c>
      <c r="C7127" s="10">
        <v>1</v>
      </c>
    </row>
    <row r="7128" spans="1:3" x14ac:dyDescent="0.3">
      <c r="A7128" s="17" t="s">
        <v>14923</v>
      </c>
      <c r="B7128" s="10">
        <v>4.3289999999999997</v>
      </c>
      <c r="C7128" s="10">
        <v>1</v>
      </c>
    </row>
    <row r="7129" spans="1:3" x14ac:dyDescent="0.3">
      <c r="A7129" s="16" t="s">
        <v>14928</v>
      </c>
      <c r="B7129" s="10">
        <v>4.3280000000000003</v>
      </c>
      <c r="C7129" s="10">
        <v>1</v>
      </c>
    </row>
    <row r="7130" spans="1:3" x14ac:dyDescent="0.3">
      <c r="A7130" s="17" t="s">
        <v>13574</v>
      </c>
      <c r="B7130" s="10">
        <v>4.3280000000000003</v>
      </c>
      <c r="C7130" s="10">
        <v>1</v>
      </c>
    </row>
    <row r="7131" spans="1:3" x14ac:dyDescent="0.3">
      <c r="A7131" s="16" t="s">
        <v>14930</v>
      </c>
      <c r="B7131" s="10">
        <v>4.327</v>
      </c>
      <c r="C7131" s="10">
        <v>1</v>
      </c>
    </row>
    <row r="7132" spans="1:3" x14ac:dyDescent="0.3">
      <c r="A7132" s="17" t="s">
        <v>14931</v>
      </c>
      <c r="B7132" s="10">
        <v>4.327</v>
      </c>
      <c r="C7132" s="10">
        <v>1</v>
      </c>
    </row>
    <row r="7133" spans="1:3" x14ac:dyDescent="0.3">
      <c r="A7133" s="16" t="s">
        <v>14932</v>
      </c>
      <c r="B7133" s="10">
        <v>4.3239999999999998</v>
      </c>
      <c r="C7133" s="10">
        <v>1</v>
      </c>
    </row>
    <row r="7134" spans="1:3" x14ac:dyDescent="0.3">
      <c r="A7134" s="17" t="s">
        <v>14695</v>
      </c>
      <c r="B7134" s="10">
        <v>4.3239999999999998</v>
      </c>
      <c r="C7134" s="10">
        <v>1</v>
      </c>
    </row>
    <row r="7135" spans="1:3" x14ac:dyDescent="0.3">
      <c r="A7135" s="16" t="s">
        <v>14933</v>
      </c>
      <c r="B7135" s="10">
        <v>4.3230000000000004</v>
      </c>
      <c r="C7135" s="10">
        <v>1</v>
      </c>
    </row>
    <row r="7136" spans="1:3" x14ac:dyDescent="0.3">
      <c r="A7136" s="17" t="s">
        <v>14934</v>
      </c>
      <c r="B7136" s="10">
        <v>4.3230000000000004</v>
      </c>
      <c r="C7136" s="10">
        <v>1</v>
      </c>
    </row>
    <row r="7137" spans="1:3" x14ac:dyDescent="0.3">
      <c r="A7137" s="16" t="s">
        <v>14936</v>
      </c>
      <c r="B7137" s="10">
        <v>4.3230000000000004</v>
      </c>
      <c r="C7137" s="10">
        <v>1</v>
      </c>
    </row>
    <row r="7138" spans="1:3" x14ac:dyDescent="0.3">
      <c r="A7138" s="17" t="s">
        <v>14937</v>
      </c>
      <c r="B7138" s="10">
        <v>4.3230000000000004</v>
      </c>
      <c r="C7138" s="10">
        <v>1</v>
      </c>
    </row>
    <row r="7139" spans="1:3" x14ac:dyDescent="0.3">
      <c r="A7139" s="16" t="s">
        <v>14941</v>
      </c>
      <c r="B7139" s="10">
        <v>4.32</v>
      </c>
      <c r="C7139" s="10">
        <v>1</v>
      </c>
    </row>
    <row r="7140" spans="1:3" x14ac:dyDescent="0.3">
      <c r="A7140" s="17" t="s">
        <v>14942</v>
      </c>
      <c r="B7140" s="10">
        <v>4.32</v>
      </c>
      <c r="C7140" s="10">
        <v>1</v>
      </c>
    </row>
    <row r="7141" spans="1:3" x14ac:dyDescent="0.3">
      <c r="A7141" s="16" t="s">
        <v>14943</v>
      </c>
      <c r="B7141" s="10">
        <v>4.319</v>
      </c>
      <c r="C7141" s="10">
        <v>1</v>
      </c>
    </row>
    <row r="7142" spans="1:3" x14ac:dyDescent="0.3">
      <c r="A7142" s="17" t="s">
        <v>10653</v>
      </c>
      <c r="B7142" s="10">
        <v>4.319</v>
      </c>
      <c r="C7142" s="10">
        <v>1</v>
      </c>
    </row>
    <row r="7143" spans="1:3" x14ac:dyDescent="0.3">
      <c r="A7143" s="16" t="s">
        <v>14944</v>
      </c>
      <c r="B7143" s="10">
        <v>4.3179999999999996</v>
      </c>
      <c r="C7143" s="10">
        <v>1</v>
      </c>
    </row>
    <row r="7144" spans="1:3" x14ac:dyDescent="0.3">
      <c r="A7144" s="17" t="s">
        <v>14945</v>
      </c>
      <c r="B7144" s="10">
        <v>4.3179999999999996</v>
      </c>
      <c r="C7144" s="10">
        <v>1</v>
      </c>
    </row>
    <row r="7145" spans="1:3" x14ac:dyDescent="0.3">
      <c r="A7145" s="16" t="s">
        <v>14951</v>
      </c>
      <c r="B7145" s="10">
        <v>4.3159999999999998</v>
      </c>
      <c r="C7145" s="10">
        <v>1</v>
      </c>
    </row>
    <row r="7146" spans="1:3" x14ac:dyDescent="0.3">
      <c r="A7146" s="17" t="s">
        <v>14952</v>
      </c>
      <c r="B7146" s="10">
        <v>4.3159999999999998</v>
      </c>
      <c r="C7146" s="10">
        <v>1</v>
      </c>
    </row>
    <row r="7147" spans="1:3" x14ac:dyDescent="0.3">
      <c r="A7147" s="16" t="s">
        <v>14948</v>
      </c>
      <c r="B7147" s="10">
        <v>4.3159999999999998</v>
      </c>
      <c r="C7147" s="10">
        <v>1</v>
      </c>
    </row>
    <row r="7148" spans="1:3" x14ac:dyDescent="0.3">
      <c r="A7148" s="17" t="s">
        <v>14949</v>
      </c>
      <c r="B7148" s="10">
        <v>4.3159999999999998</v>
      </c>
      <c r="C7148" s="10">
        <v>1</v>
      </c>
    </row>
    <row r="7149" spans="1:3" x14ac:dyDescent="0.3">
      <c r="A7149" s="16" t="s">
        <v>14954</v>
      </c>
      <c r="B7149" s="10">
        <v>4.3140000000000001</v>
      </c>
      <c r="C7149" s="10">
        <v>1</v>
      </c>
    </row>
    <row r="7150" spans="1:3" x14ac:dyDescent="0.3">
      <c r="A7150" s="17" t="s">
        <v>14955</v>
      </c>
      <c r="B7150" s="10">
        <v>4.3140000000000001</v>
      </c>
      <c r="C7150" s="10">
        <v>1</v>
      </c>
    </row>
    <row r="7151" spans="1:3" x14ac:dyDescent="0.3">
      <c r="A7151" s="16" t="s">
        <v>14961</v>
      </c>
      <c r="B7151" s="10">
        <v>4.3129999999999997</v>
      </c>
      <c r="C7151" s="10">
        <v>1</v>
      </c>
    </row>
    <row r="7152" spans="1:3" x14ac:dyDescent="0.3">
      <c r="A7152" s="17" t="s">
        <v>14962</v>
      </c>
      <c r="B7152" s="10">
        <v>4.3129999999999997</v>
      </c>
      <c r="C7152" s="10">
        <v>1</v>
      </c>
    </row>
    <row r="7153" spans="1:3" x14ac:dyDescent="0.3">
      <c r="A7153" s="16" t="s">
        <v>14959</v>
      </c>
      <c r="B7153" s="10">
        <v>4.3129999999999997</v>
      </c>
      <c r="C7153" s="10">
        <v>1</v>
      </c>
    </row>
    <row r="7154" spans="1:3" x14ac:dyDescent="0.3">
      <c r="A7154" s="17" t="s">
        <v>14960</v>
      </c>
      <c r="B7154" s="10">
        <v>4.3129999999999997</v>
      </c>
      <c r="C7154" s="10">
        <v>1</v>
      </c>
    </row>
    <row r="7155" spans="1:3" x14ac:dyDescent="0.3">
      <c r="A7155" s="16" t="s">
        <v>14957</v>
      </c>
      <c r="B7155" s="10">
        <v>4.3129999999999997</v>
      </c>
      <c r="C7155" s="10">
        <v>1</v>
      </c>
    </row>
    <row r="7156" spans="1:3" x14ac:dyDescent="0.3">
      <c r="A7156" s="17" t="s">
        <v>14958</v>
      </c>
      <c r="B7156" s="10">
        <v>4.3129999999999997</v>
      </c>
      <c r="C7156" s="10">
        <v>1</v>
      </c>
    </row>
    <row r="7157" spans="1:3" x14ac:dyDescent="0.3">
      <c r="A7157" s="16" t="s">
        <v>14970</v>
      </c>
      <c r="B7157" s="10">
        <v>4.3079999999999998</v>
      </c>
      <c r="C7157" s="10">
        <v>1</v>
      </c>
    </row>
    <row r="7158" spans="1:3" x14ac:dyDescent="0.3">
      <c r="A7158" s="17" t="s">
        <v>14971</v>
      </c>
      <c r="B7158" s="10">
        <v>4.3079999999999998</v>
      </c>
      <c r="C7158" s="10">
        <v>1</v>
      </c>
    </row>
    <row r="7159" spans="1:3" x14ac:dyDescent="0.3">
      <c r="A7159" s="16" t="s">
        <v>14975</v>
      </c>
      <c r="B7159" s="10">
        <v>4.306</v>
      </c>
      <c r="C7159" s="10">
        <v>1</v>
      </c>
    </row>
    <row r="7160" spans="1:3" x14ac:dyDescent="0.3">
      <c r="A7160" s="17" t="s">
        <v>14976</v>
      </c>
      <c r="B7160" s="10">
        <v>4.306</v>
      </c>
      <c r="C7160" s="10">
        <v>1</v>
      </c>
    </row>
    <row r="7161" spans="1:3" x14ac:dyDescent="0.3">
      <c r="A7161" s="16" t="s">
        <v>14977</v>
      </c>
      <c r="B7161" s="10">
        <v>4.306</v>
      </c>
      <c r="C7161" s="10">
        <v>1</v>
      </c>
    </row>
    <row r="7162" spans="1:3" x14ac:dyDescent="0.3">
      <c r="A7162" s="17" t="s">
        <v>14978</v>
      </c>
      <c r="B7162" s="10">
        <v>4.306</v>
      </c>
      <c r="C7162" s="10">
        <v>1</v>
      </c>
    </row>
    <row r="7163" spans="1:3" x14ac:dyDescent="0.3">
      <c r="A7163" s="16" t="s">
        <v>14986</v>
      </c>
      <c r="B7163" s="10">
        <v>4.2949999999999999</v>
      </c>
      <c r="C7163" s="10">
        <v>1</v>
      </c>
    </row>
    <row r="7164" spans="1:3" x14ac:dyDescent="0.3">
      <c r="A7164" s="17" t="s">
        <v>14987</v>
      </c>
      <c r="B7164" s="10">
        <v>4.2949999999999999</v>
      </c>
      <c r="C7164" s="10">
        <v>1</v>
      </c>
    </row>
    <row r="7165" spans="1:3" x14ac:dyDescent="0.3">
      <c r="A7165" s="16" t="s">
        <v>14989</v>
      </c>
      <c r="B7165" s="10">
        <v>4.2939999999999996</v>
      </c>
      <c r="C7165" s="10">
        <v>1</v>
      </c>
    </row>
    <row r="7166" spans="1:3" x14ac:dyDescent="0.3">
      <c r="A7166" s="17" t="s">
        <v>14990</v>
      </c>
      <c r="B7166" s="10">
        <v>4.2939999999999996</v>
      </c>
      <c r="C7166" s="10">
        <v>1</v>
      </c>
    </row>
    <row r="7167" spans="1:3" x14ac:dyDescent="0.3">
      <c r="A7167" s="16" t="s">
        <v>14993</v>
      </c>
      <c r="B7167" s="10">
        <v>4.2930000000000001</v>
      </c>
      <c r="C7167" s="10">
        <v>1</v>
      </c>
    </row>
    <row r="7168" spans="1:3" x14ac:dyDescent="0.3">
      <c r="A7168" s="17" t="s">
        <v>14994</v>
      </c>
      <c r="B7168" s="10">
        <v>4.2930000000000001</v>
      </c>
      <c r="C7168" s="10">
        <v>1</v>
      </c>
    </row>
    <row r="7169" spans="1:3" x14ac:dyDescent="0.3">
      <c r="A7169" s="16" t="s">
        <v>14995</v>
      </c>
      <c r="B7169" s="10">
        <v>4.2910000000000004</v>
      </c>
      <c r="C7169" s="10">
        <v>1</v>
      </c>
    </row>
    <row r="7170" spans="1:3" x14ac:dyDescent="0.3">
      <c r="A7170" s="17" t="s">
        <v>11808</v>
      </c>
      <c r="B7170" s="10">
        <v>4.2910000000000004</v>
      </c>
      <c r="C7170" s="10">
        <v>1</v>
      </c>
    </row>
    <row r="7171" spans="1:3" x14ac:dyDescent="0.3">
      <c r="A7171" s="16" t="s">
        <v>14997</v>
      </c>
      <c r="B7171" s="10">
        <v>4.2910000000000004</v>
      </c>
      <c r="C7171" s="10">
        <v>1</v>
      </c>
    </row>
    <row r="7172" spans="1:3" x14ac:dyDescent="0.3">
      <c r="A7172" s="17" t="s">
        <v>11437</v>
      </c>
      <c r="B7172" s="10">
        <v>4.2910000000000004</v>
      </c>
      <c r="C7172" s="10">
        <v>1</v>
      </c>
    </row>
    <row r="7173" spans="1:3" x14ac:dyDescent="0.3">
      <c r="A7173" s="16" t="s">
        <v>15000</v>
      </c>
      <c r="B7173" s="10">
        <v>4.29</v>
      </c>
      <c r="C7173" s="10">
        <v>1</v>
      </c>
    </row>
    <row r="7174" spans="1:3" x14ac:dyDescent="0.3">
      <c r="A7174" s="17" t="s">
        <v>15001</v>
      </c>
      <c r="B7174" s="10">
        <v>4.29</v>
      </c>
      <c r="C7174" s="10">
        <v>1</v>
      </c>
    </row>
    <row r="7175" spans="1:3" x14ac:dyDescent="0.3">
      <c r="A7175" s="16" t="s">
        <v>14999</v>
      </c>
      <c r="B7175" s="10">
        <v>4.29</v>
      </c>
      <c r="C7175" s="10">
        <v>1</v>
      </c>
    </row>
    <row r="7176" spans="1:3" x14ac:dyDescent="0.3">
      <c r="A7176" s="17" t="s">
        <v>10011</v>
      </c>
      <c r="B7176" s="10">
        <v>4.29</v>
      </c>
      <c r="C7176" s="10">
        <v>1</v>
      </c>
    </row>
    <row r="7177" spans="1:3" x14ac:dyDescent="0.3">
      <c r="A7177" s="16" t="s">
        <v>15005</v>
      </c>
      <c r="B7177" s="10">
        <v>4.2880000000000003</v>
      </c>
      <c r="C7177" s="10">
        <v>1</v>
      </c>
    </row>
    <row r="7178" spans="1:3" x14ac:dyDescent="0.3">
      <c r="A7178" s="17" t="s">
        <v>15006</v>
      </c>
      <c r="B7178" s="10">
        <v>4.2880000000000003</v>
      </c>
      <c r="C7178" s="10">
        <v>1</v>
      </c>
    </row>
    <row r="7179" spans="1:3" x14ac:dyDescent="0.3">
      <c r="A7179" s="16" t="s">
        <v>15009</v>
      </c>
      <c r="B7179" s="10">
        <v>4.2839999999999998</v>
      </c>
      <c r="C7179" s="10">
        <v>1</v>
      </c>
    </row>
    <row r="7180" spans="1:3" x14ac:dyDescent="0.3">
      <c r="A7180" s="17" t="s">
        <v>15010</v>
      </c>
      <c r="B7180" s="10">
        <v>4.2839999999999998</v>
      </c>
      <c r="C7180" s="10">
        <v>1</v>
      </c>
    </row>
    <row r="7181" spans="1:3" x14ac:dyDescent="0.3">
      <c r="A7181" s="16" t="s">
        <v>15012</v>
      </c>
      <c r="B7181" s="10">
        <v>4.2830000000000004</v>
      </c>
      <c r="C7181" s="10">
        <v>1</v>
      </c>
    </row>
    <row r="7182" spans="1:3" x14ac:dyDescent="0.3">
      <c r="A7182" s="17" t="s">
        <v>15013</v>
      </c>
      <c r="B7182" s="10">
        <v>4.2830000000000004</v>
      </c>
      <c r="C7182" s="10">
        <v>1</v>
      </c>
    </row>
    <row r="7183" spans="1:3" x14ac:dyDescent="0.3">
      <c r="A7183" s="16" t="s">
        <v>15016</v>
      </c>
      <c r="B7183" s="10">
        <v>4.282</v>
      </c>
      <c r="C7183" s="10">
        <v>1</v>
      </c>
    </row>
    <row r="7184" spans="1:3" x14ac:dyDescent="0.3">
      <c r="A7184" s="17">
        <v>1985</v>
      </c>
      <c r="B7184" s="10">
        <v>4.282</v>
      </c>
      <c r="C7184" s="10">
        <v>1</v>
      </c>
    </row>
    <row r="7185" spans="1:3" x14ac:dyDescent="0.3">
      <c r="A7185" s="16" t="s">
        <v>15017</v>
      </c>
      <c r="B7185" s="10">
        <v>4.282</v>
      </c>
      <c r="C7185" s="10">
        <v>1</v>
      </c>
    </row>
    <row r="7186" spans="1:3" x14ac:dyDescent="0.3">
      <c r="A7186" s="17" t="s">
        <v>15018</v>
      </c>
      <c r="B7186" s="10">
        <v>4.282</v>
      </c>
      <c r="C7186" s="10">
        <v>1</v>
      </c>
    </row>
    <row r="7187" spans="1:3" x14ac:dyDescent="0.3">
      <c r="A7187" s="16" t="s">
        <v>15019</v>
      </c>
      <c r="B7187" s="10">
        <v>4.2809999999999997</v>
      </c>
      <c r="C7187" s="10">
        <v>1</v>
      </c>
    </row>
    <row r="7188" spans="1:3" x14ac:dyDescent="0.3">
      <c r="A7188" s="17" t="s">
        <v>15020</v>
      </c>
      <c r="B7188" s="10">
        <v>4.2809999999999997</v>
      </c>
      <c r="C7188" s="10">
        <v>1</v>
      </c>
    </row>
    <row r="7189" spans="1:3" x14ac:dyDescent="0.3">
      <c r="A7189" s="16" t="s">
        <v>15022</v>
      </c>
      <c r="B7189" s="10">
        <v>4.2809999999999997</v>
      </c>
      <c r="C7189" s="10">
        <v>1</v>
      </c>
    </row>
    <row r="7190" spans="1:3" x14ac:dyDescent="0.3">
      <c r="A7190" s="17" t="s">
        <v>15023</v>
      </c>
      <c r="B7190" s="10">
        <v>4.2809999999999997</v>
      </c>
      <c r="C7190" s="10">
        <v>1</v>
      </c>
    </row>
    <row r="7191" spans="1:3" x14ac:dyDescent="0.3">
      <c r="A7191" s="16" t="s">
        <v>15025</v>
      </c>
      <c r="B7191" s="10">
        <v>4.2789999999999999</v>
      </c>
      <c r="C7191" s="10">
        <v>1</v>
      </c>
    </row>
    <row r="7192" spans="1:3" x14ac:dyDescent="0.3">
      <c r="A7192" s="17" t="s">
        <v>15026</v>
      </c>
      <c r="B7192" s="10">
        <v>4.2789999999999999</v>
      </c>
      <c r="C7192" s="10">
        <v>1</v>
      </c>
    </row>
    <row r="7193" spans="1:3" x14ac:dyDescent="0.3">
      <c r="A7193" s="16" t="s">
        <v>15024</v>
      </c>
      <c r="B7193" s="10">
        <v>4.2789999999999999</v>
      </c>
      <c r="C7193" s="10">
        <v>1</v>
      </c>
    </row>
    <row r="7194" spans="1:3" x14ac:dyDescent="0.3">
      <c r="A7194" s="17" t="s">
        <v>8725</v>
      </c>
      <c r="B7194" s="10">
        <v>4.2789999999999999</v>
      </c>
      <c r="C7194" s="10">
        <v>1</v>
      </c>
    </row>
    <row r="7195" spans="1:3" x14ac:dyDescent="0.3">
      <c r="A7195" s="16" t="s">
        <v>15027</v>
      </c>
      <c r="B7195" s="10">
        <v>4.2789999999999999</v>
      </c>
      <c r="C7195" s="10">
        <v>1</v>
      </c>
    </row>
    <row r="7196" spans="1:3" x14ac:dyDescent="0.3">
      <c r="A7196" s="17" t="s">
        <v>15028</v>
      </c>
      <c r="B7196" s="10">
        <v>4.2789999999999999</v>
      </c>
      <c r="C7196" s="10">
        <v>1</v>
      </c>
    </row>
    <row r="7197" spans="1:3" x14ac:dyDescent="0.3">
      <c r="A7197" s="16" t="s">
        <v>15030</v>
      </c>
      <c r="B7197" s="10">
        <v>4.2759999999999998</v>
      </c>
      <c r="C7197" s="10">
        <v>1</v>
      </c>
    </row>
    <row r="7198" spans="1:3" x14ac:dyDescent="0.3">
      <c r="A7198" s="17" t="s">
        <v>15031</v>
      </c>
      <c r="B7198" s="10">
        <v>4.2759999999999998</v>
      </c>
      <c r="C7198" s="10">
        <v>1</v>
      </c>
    </row>
    <row r="7199" spans="1:3" x14ac:dyDescent="0.3">
      <c r="A7199" s="16" t="s">
        <v>15040</v>
      </c>
      <c r="B7199" s="10">
        <v>4.2709999999999999</v>
      </c>
      <c r="C7199" s="10">
        <v>1</v>
      </c>
    </row>
    <row r="7200" spans="1:3" x14ac:dyDescent="0.3">
      <c r="A7200" s="17" t="s">
        <v>15041</v>
      </c>
      <c r="B7200" s="10">
        <v>4.2709999999999999</v>
      </c>
      <c r="C7200" s="10">
        <v>1</v>
      </c>
    </row>
    <row r="7201" spans="1:3" x14ac:dyDescent="0.3">
      <c r="A7201" s="16" t="s">
        <v>15046</v>
      </c>
      <c r="B7201" s="10">
        <v>4.2699999999999996</v>
      </c>
      <c r="C7201" s="10">
        <v>1</v>
      </c>
    </row>
    <row r="7202" spans="1:3" x14ac:dyDescent="0.3">
      <c r="A7202" s="17" t="s">
        <v>15047</v>
      </c>
      <c r="B7202" s="10">
        <v>4.2699999999999996</v>
      </c>
      <c r="C7202" s="10">
        <v>1</v>
      </c>
    </row>
    <row r="7203" spans="1:3" x14ac:dyDescent="0.3">
      <c r="A7203" s="16" t="s">
        <v>15044</v>
      </c>
      <c r="B7203" s="10">
        <v>4.2699999999999996</v>
      </c>
      <c r="C7203" s="10">
        <v>1</v>
      </c>
    </row>
    <row r="7204" spans="1:3" x14ac:dyDescent="0.3">
      <c r="A7204" s="17" t="s">
        <v>15045</v>
      </c>
      <c r="B7204" s="10">
        <v>4.2699999999999996</v>
      </c>
      <c r="C7204" s="10">
        <v>1</v>
      </c>
    </row>
    <row r="7205" spans="1:3" x14ac:dyDescent="0.3">
      <c r="A7205" s="16" t="s">
        <v>15054</v>
      </c>
      <c r="B7205" s="10">
        <v>4.2640000000000002</v>
      </c>
      <c r="C7205" s="10">
        <v>1</v>
      </c>
    </row>
    <row r="7206" spans="1:3" x14ac:dyDescent="0.3">
      <c r="A7206" s="17" t="s">
        <v>15055</v>
      </c>
      <c r="B7206" s="10">
        <v>4.2640000000000002</v>
      </c>
      <c r="C7206" s="10">
        <v>1</v>
      </c>
    </row>
    <row r="7207" spans="1:3" x14ac:dyDescent="0.3">
      <c r="A7207" s="16" t="s">
        <v>15060</v>
      </c>
      <c r="B7207" s="10">
        <v>4.2610000000000001</v>
      </c>
      <c r="C7207" s="10">
        <v>1</v>
      </c>
    </row>
    <row r="7208" spans="1:3" x14ac:dyDescent="0.3">
      <c r="A7208" s="17" t="s">
        <v>15061</v>
      </c>
      <c r="B7208" s="10">
        <v>4.2610000000000001</v>
      </c>
      <c r="C7208" s="10">
        <v>1</v>
      </c>
    </row>
    <row r="7209" spans="1:3" x14ac:dyDescent="0.3">
      <c r="A7209" s="16" t="s">
        <v>15072</v>
      </c>
      <c r="B7209" s="10">
        <v>4.2569999999999997</v>
      </c>
      <c r="C7209" s="10">
        <v>1</v>
      </c>
    </row>
    <row r="7210" spans="1:3" x14ac:dyDescent="0.3">
      <c r="A7210" s="17" t="s">
        <v>15073</v>
      </c>
      <c r="B7210" s="10">
        <v>4.2569999999999997</v>
      </c>
      <c r="C7210" s="10">
        <v>1</v>
      </c>
    </row>
    <row r="7211" spans="1:3" x14ac:dyDescent="0.3">
      <c r="A7211" s="16" t="s">
        <v>15074</v>
      </c>
      <c r="B7211" s="10">
        <v>4.2549999999999999</v>
      </c>
      <c r="C7211" s="10">
        <v>1</v>
      </c>
    </row>
    <row r="7212" spans="1:3" x14ac:dyDescent="0.3">
      <c r="A7212" s="17" t="s">
        <v>3431</v>
      </c>
      <c r="B7212" s="10">
        <v>4.2549999999999999</v>
      </c>
      <c r="C7212" s="10">
        <v>1</v>
      </c>
    </row>
    <row r="7213" spans="1:3" x14ac:dyDescent="0.3">
      <c r="A7213" s="16" t="s">
        <v>15075</v>
      </c>
      <c r="B7213" s="10">
        <v>4.2549999999999999</v>
      </c>
      <c r="C7213" s="10">
        <v>1</v>
      </c>
    </row>
    <row r="7214" spans="1:3" x14ac:dyDescent="0.3">
      <c r="A7214" s="17" t="s">
        <v>15076</v>
      </c>
      <c r="B7214" s="10">
        <v>4.2549999999999999</v>
      </c>
      <c r="C7214" s="10">
        <v>1</v>
      </c>
    </row>
    <row r="7215" spans="1:3" x14ac:dyDescent="0.3">
      <c r="A7215" s="16" t="s">
        <v>15077</v>
      </c>
      <c r="B7215" s="10">
        <v>4.2539999999999996</v>
      </c>
      <c r="C7215" s="10">
        <v>1</v>
      </c>
    </row>
    <row r="7216" spans="1:3" x14ac:dyDescent="0.3">
      <c r="A7216" s="17" t="s">
        <v>9081</v>
      </c>
      <c r="B7216" s="10">
        <v>4.2539999999999996</v>
      </c>
      <c r="C7216" s="10">
        <v>1</v>
      </c>
    </row>
    <row r="7217" spans="1:3" x14ac:dyDescent="0.3">
      <c r="A7217" s="16" t="s">
        <v>15078</v>
      </c>
      <c r="B7217" s="10">
        <v>4.2519999999999998</v>
      </c>
      <c r="C7217" s="10">
        <v>1</v>
      </c>
    </row>
    <row r="7218" spans="1:3" x14ac:dyDescent="0.3">
      <c r="A7218" s="17" t="s">
        <v>15079</v>
      </c>
      <c r="B7218" s="10">
        <v>4.2519999999999998</v>
      </c>
      <c r="C7218" s="10">
        <v>1</v>
      </c>
    </row>
    <row r="7219" spans="1:3" x14ac:dyDescent="0.3">
      <c r="A7219" s="16" t="s">
        <v>15086</v>
      </c>
      <c r="B7219" s="10">
        <v>4.2469999999999999</v>
      </c>
      <c r="C7219" s="10">
        <v>1</v>
      </c>
    </row>
    <row r="7220" spans="1:3" x14ac:dyDescent="0.3">
      <c r="A7220" s="17" t="s">
        <v>15087</v>
      </c>
      <c r="B7220" s="10">
        <v>4.2469999999999999</v>
      </c>
      <c r="C7220" s="10">
        <v>1</v>
      </c>
    </row>
    <row r="7221" spans="1:3" x14ac:dyDescent="0.3">
      <c r="A7221" s="16" t="s">
        <v>15095</v>
      </c>
      <c r="B7221" s="10">
        <v>4.2430000000000003</v>
      </c>
      <c r="C7221" s="10">
        <v>1</v>
      </c>
    </row>
    <row r="7222" spans="1:3" x14ac:dyDescent="0.3">
      <c r="A7222" s="17" t="s">
        <v>15096</v>
      </c>
      <c r="B7222" s="10">
        <v>4.2430000000000003</v>
      </c>
      <c r="C7222" s="10">
        <v>1</v>
      </c>
    </row>
    <row r="7223" spans="1:3" x14ac:dyDescent="0.3">
      <c r="A7223" s="16" t="s">
        <v>15093</v>
      </c>
      <c r="B7223" s="10">
        <v>4.2430000000000003</v>
      </c>
      <c r="C7223" s="10">
        <v>1</v>
      </c>
    </row>
    <row r="7224" spans="1:3" x14ac:dyDescent="0.3">
      <c r="A7224" s="17" t="s">
        <v>15094</v>
      </c>
      <c r="B7224" s="10">
        <v>4.2430000000000003</v>
      </c>
      <c r="C7224" s="10">
        <v>1</v>
      </c>
    </row>
    <row r="7225" spans="1:3" x14ac:dyDescent="0.3">
      <c r="A7225" s="16" t="s">
        <v>15101</v>
      </c>
      <c r="B7225" s="10">
        <v>4.242</v>
      </c>
      <c r="C7225" s="10">
        <v>1</v>
      </c>
    </row>
    <row r="7226" spans="1:3" x14ac:dyDescent="0.3">
      <c r="A7226" s="17" t="s">
        <v>15102</v>
      </c>
      <c r="B7226" s="10">
        <v>4.242</v>
      </c>
      <c r="C7226" s="10">
        <v>1</v>
      </c>
    </row>
    <row r="7227" spans="1:3" x14ac:dyDescent="0.3">
      <c r="A7227" s="16" t="s">
        <v>15104</v>
      </c>
      <c r="B7227" s="10">
        <v>4.24</v>
      </c>
      <c r="C7227" s="10">
        <v>1</v>
      </c>
    </row>
    <row r="7228" spans="1:3" x14ac:dyDescent="0.3">
      <c r="A7228" s="17" t="s">
        <v>15104</v>
      </c>
      <c r="B7228" s="10">
        <v>4.24</v>
      </c>
      <c r="C7228" s="10">
        <v>1</v>
      </c>
    </row>
    <row r="7229" spans="1:3" x14ac:dyDescent="0.3">
      <c r="A7229" s="16" t="s">
        <v>15105</v>
      </c>
      <c r="B7229" s="10">
        <v>4.2389999999999999</v>
      </c>
      <c r="C7229" s="10">
        <v>1</v>
      </c>
    </row>
    <row r="7230" spans="1:3" x14ac:dyDescent="0.3">
      <c r="A7230" s="17" t="s">
        <v>15106</v>
      </c>
      <c r="B7230" s="10">
        <v>4.2389999999999999</v>
      </c>
      <c r="C7230" s="10">
        <v>1</v>
      </c>
    </row>
    <row r="7231" spans="1:3" x14ac:dyDescent="0.3">
      <c r="A7231" s="16" t="s">
        <v>15110</v>
      </c>
      <c r="B7231" s="10">
        <v>4.2380000000000004</v>
      </c>
      <c r="C7231" s="10">
        <v>1</v>
      </c>
    </row>
    <row r="7232" spans="1:3" x14ac:dyDescent="0.3">
      <c r="A7232" s="17" t="s">
        <v>15111</v>
      </c>
      <c r="B7232" s="10">
        <v>4.2380000000000004</v>
      </c>
      <c r="C7232" s="10">
        <v>1</v>
      </c>
    </row>
    <row r="7233" spans="1:3" x14ac:dyDescent="0.3">
      <c r="A7233" s="16" t="s">
        <v>15117</v>
      </c>
      <c r="B7233" s="10">
        <v>4.234</v>
      </c>
      <c r="C7233" s="10">
        <v>1</v>
      </c>
    </row>
    <row r="7234" spans="1:3" x14ac:dyDescent="0.3">
      <c r="A7234" s="17" t="s">
        <v>15118</v>
      </c>
      <c r="B7234" s="10">
        <v>4.234</v>
      </c>
      <c r="C7234" s="10">
        <v>1</v>
      </c>
    </row>
    <row r="7235" spans="1:3" x14ac:dyDescent="0.3">
      <c r="A7235" s="16" t="s">
        <v>15122</v>
      </c>
      <c r="B7235" s="10">
        <v>4.2320000000000002</v>
      </c>
      <c r="C7235" s="10">
        <v>1</v>
      </c>
    </row>
    <row r="7236" spans="1:3" x14ac:dyDescent="0.3">
      <c r="A7236" s="17" t="s">
        <v>15123</v>
      </c>
      <c r="B7236" s="10">
        <v>4.2320000000000002</v>
      </c>
      <c r="C7236" s="10">
        <v>1</v>
      </c>
    </row>
    <row r="7237" spans="1:3" x14ac:dyDescent="0.3">
      <c r="A7237" s="16" t="s">
        <v>15127</v>
      </c>
      <c r="B7237" s="10">
        <v>4.2290000000000001</v>
      </c>
      <c r="C7237" s="10">
        <v>1</v>
      </c>
    </row>
    <row r="7238" spans="1:3" x14ac:dyDescent="0.3">
      <c r="A7238" s="17" t="s">
        <v>15128</v>
      </c>
      <c r="B7238" s="10">
        <v>4.2290000000000001</v>
      </c>
      <c r="C7238" s="10">
        <v>1</v>
      </c>
    </row>
    <row r="7239" spans="1:3" x14ac:dyDescent="0.3">
      <c r="A7239" s="16" t="s">
        <v>15131</v>
      </c>
      <c r="B7239" s="10">
        <v>4.2279999999999998</v>
      </c>
      <c r="C7239" s="10">
        <v>1</v>
      </c>
    </row>
    <row r="7240" spans="1:3" x14ac:dyDescent="0.3">
      <c r="A7240" s="17" t="s">
        <v>15132</v>
      </c>
      <c r="B7240" s="10">
        <v>4.2279999999999998</v>
      </c>
      <c r="C7240" s="10">
        <v>1</v>
      </c>
    </row>
    <row r="7241" spans="1:3" x14ac:dyDescent="0.3">
      <c r="A7241" s="16" t="s">
        <v>15129</v>
      </c>
      <c r="B7241" s="10">
        <v>4.2279999999999998</v>
      </c>
      <c r="C7241" s="10">
        <v>1</v>
      </c>
    </row>
    <row r="7242" spans="1:3" x14ac:dyDescent="0.3">
      <c r="A7242" s="17" t="s">
        <v>15130</v>
      </c>
      <c r="B7242" s="10">
        <v>4.2279999999999998</v>
      </c>
      <c r="C7242" s="10">
        <v>1</v>
      </c>
    </row>
    <row r="7243" spans="1:3" x14ac:dyDescent="0.3">
      <c r="A7243" s="16" t="s">
        <v>15133</v>
      </c>
      <c r="B7243" s="10">
        <v>4.2270000000000003</v>
      </c>
      <c r="C7243" s="10">
        <v>1</v>
      </c>
    </row>
    <row r="7244" spans="1:3" x14ac:dyDescent="0.3">
      <c r="A7244" s="17" t="s">
        <v>15134</v>
      </c>
      <c r="B7244" s="10">
        <v>4.2270000000000003</v>
      </c>
      <c r="C7244" s="10">
        <v>1</v>
      </c>
    </row>
    <row r="7245" spans="1:3" x14ac:dyDescent="0.3">
      <c r="A7245" s="16" t="s">
        <v>15135</v>
      </c>
      <c r="B7245" s="10">
        <v>4.2240000000000002</v>
      </c>
      <c r="C7245" s="10">
        <v>1</v>
      </c>
    </row>
    <row r="7246" spans="1:3" x14ac:dyDescent="0.3">
      <c r="A7246" s="17" t="s">
        <v>8700</v>
      </c>
      <c r="B7246" s="10">
        <v>4.2240000000000002</v>
      </c>
      <c r="C7246" s="10">
        <v>1</v>
      </c>
    </row>
    <row r="7247" spans="1:3" x14ac:dyDescent="0.3">
      <c r="A7247" s="16" t="s">
        <v>15137</v>
      </c>
      <c r="B7247" s="10">
        <v>4.2229999999999999</v>
      </c>
      <c r="C7247" s="10">
        <v>1</v>
      </c>
    </row>
    <row r="7248" spans="1:3" x14ac:dyDescent="0.3">
      <c r="A7248" s="17" t="s">
        <v>15138</v>
      </c>
      <c r="B7248" s="10">
        <v>4.2229999999999999</v>
      </c>
      <c r="C7248" s="10">
        <v>1</v>
      </c>
    </row>
    <row r="7249" spans="1:3" x14ac:dyDescent="0.3">
      <c r="A7249" s="16" t="s">
        <v>15141</v>
      </c>
      <c r="B7249" s="10">
        <v>4.22</v>
      </c>
      <c r="C7249" s="10">
        <v>1</v>
      </c>
    </row>
    <row r="7250" spans="1:3" x14ac:dyDescent="0.3">
      <c r="A7250" s="17" t="s">
        <v>15142</v>
      </c>
      <c r="B7250" s="10">
        <v>4.22</v>
      </c>
      <c r="C7250" s="10">
        <v>1</v>
      </c>
    </row>
    <row r="7251" spans="1:3" x14ac:dyDescent="0.3">
      <c r="A7251" s="16" t="s">
        <v>15152</v>
      </c>
      <c r="B7251" s="10">
        <v>4.2119999999999997</v>
      </c>
      <c r="C7251" s="10">
        <v>1</v>
      </c>
    </row>
    <row r="7252" spans="1:3" x14ac:dyDescent="0.3">
      <c r="A7252" s="17" t="s">
        <v>15153</v>
      </c>
      <c r="B7252" s="10">
        <v>4.2119999999999997</v>
      </c>
      <c r="C7252" s="10">
        <v>1</v>
      </c>
    </row>
    <row r="7253" spans="1:3" x14ac:dyDescent="0.3">
      <c r="A7253" s="16" t="s">
        <v>15156</v>
      </c>
      <c r="B7253" s="10">
        <v>4.2089999999999996</v>
      </c>
      <c r="C7253" s="10">
        <v>1</v>
      </c>
    </row>
    <row r="7254" spans="1:3" x14ac:dyDescent="0.3">
      <c r="A7254" s="17" t="s">
        <v>15157</v>
      </c>
      <c r="B7254" s="10">
        <v>4.2089999999999996</v>
      </c>
      <c r="C7254" s="10">
        <v>1</v>
      </c>
    </row>
    <row r="7255" spans="1:3" x14ac:dyDescent="0.3">
      <c r="A7255" s="16" t="s">
        <v>15158</v>
      </c>
      <c r="B7255" s="10">
        <v>4.2089999999999996</v>
      </c>
      <c r="C7255" s="10">
        <v>1</v>
      </c>
    </row>
    <row r="7256" spans="1:3" x14ac:dyDescent="0.3">
      <c r="A7256" s="17" t="s">
        <v>12619</v>
      </c>
      <c r="B7256" s="10">
        <v>4.2089999999999996</v>
      </c>
      <c r="C7256" s="10">
        <v>1</v>
      </c>
    </row>
    <row r="7257" spans="1:3" x14ac:dyDescent="0.3">
      <c r="A7257" s="16" t="s">
        <v>15159</v>
      </c>
      <c r="B7257" s="10">
        <v>4.2089999999999996</v>
      </c>
      <c r="C7257" s="10">
        <v>1</v>
      </c>
    </row>
    <row r="7258" spans="1:3" x14ac:dyDescent="0.3">
      <c r="A7258" s="17" t="s">
        <v>13405</v>
      </c>
      <c r="B7258" s="10">
        <v>4.2089999999999996</v>
      </c>
      <c r="C7258" s="10">
        <v>1</v>
      </c>
    </row>
    <row r="7259" spans="1:3" x14ac:dyDescent="0.3">
      <c r="A7259" s="16" t="s">
        <v>15161</v>
      </c>
      <c r="B7259" s="10">
        <v>4.2060000000000004</v>
      </c>
      <c r="C7259" s="10">
        <v>1</v>
      </c>
    </row>
    <row r="7260" spans="1:3" x14ac:dyDescent="0.3">
      <c r="A7260" s="17" t="s">
        <v>15162</v>
      </c>
      <c r="B7260" s="10">
        <v>4.2060000000000004</v>
      </c>
      <c r="C7260" s="10">
        <v>1</v>
      </c>
    </row>
    <row r="7261" spans="1:3" x14ac:dyDescent="0.3">
      <c r="A7261" s="16" t="s">
        <v>15164</v>
      </c>
      <c r="B7261" s="10">
        <v>4.2060000000000004</v>
      </c>
      <c r="C7261" s="10">
        <v>1</v>
      </c>
    </row>
    <row r="7262" spans="1:3" x14ac:dyDescent="0.3">
      <c r="A7262" s="17" t="s">
        <v>15165</v>
      </c>
      <c r="B7262" s="10">
        <v>4.2060000000000004</v>
      </c>
      <c r="C7262" s="10">
        <v>1</v>
      </c>
    </row>
    <row r="7263" spans="1:3" x14ac:dyDescent="0.3">
      <c r="A7263" s="16" t="s">
        <v>15168</v>
      </c>
      <c r="B7263" s="10">
        <v>4.2050000000000001</v>
      </c>
      <c r="C7263" s="10">
        <v>1</v>
      </c>
    </row>
    <row r="7264" spans="1:3" x14ac:dyDescent="0.3">
      <c r="A7264" s="17" t="s">
        <v>15169</v>
      </c>
      <c r="B7264" s="10">
        <v>4.2050000000000001</v>
      </c>
      <c r="C7264" s="10">
        <v>1</v>
      </c>
    </row>
    <row r="7265" spans="1:3" x14ac:dyDescent="0.3">
      <c r="A7265" s="16" t="s">
        <v>15171</v>
      </c>
      <c r="B7265" s="10">
        <v>4.2039999999999997</v>
      </c>
      <c r="C7265" s="10">
        <v>1</v>
      </c>
    </row>
    <row r="7266" spans="1:3" x14ac:dyDescent="0.3">
      <c r="A7266" s="17" t="s">
        <v>13888</v>
      </c>
      <c r="B7266" s="10">
        <v>4.2039999999999997</v>
      </c>
      <c r="C7266" s="10">
        <v>1</v>
      </c>
    </row>
    <row r="7267" spans="1:3" x14ac:dyDescent="0.3">
      <c r="A7267" s="16" t="s">
        <v>15175</v>
      </c>
      <c r="B7267" s="10">
        <v>4.2</v>
      </c>
      <c r="C7267" s="10">
        <v>1</v>
      </c>
    </row>
    <row r="7268" spans="1:3" x14ac:dyDescent="0.3">
      <c r="A7268" s="17" t="s">
        <v>15176</v>
      </c>
      <c r="B7268" s="10">
        <v>4.2</v>
      </c>
      <c r="C7268" s="10">
        <v>1</v>
      </c>
    </row>
    <row r="7269" spans="1:3" x14ac:dyDescent="0.3">
      <c r="A7269" s="16" t="s">
        <v>15184</v>
      </c>
      <c r="B7269" s="10">
        <v>4.1970000000000001</v>
      </c>
      <c r="C7269" s="10">
        <v>1</v>
      </c>
    </row>
    <row r="7270" spans="1:3" x14ac:dyDescent="0.3">
      <c r="A7270" s="17" t="s">
        <v>15185</v>
      </c>
      <c r="B7270" s="10">
        <v>4.1970000000000001</v>
      </c>
      <c r="C7270" s="10">
        <v>1</v>
      </c>
    </row>
    <row r="7271" spans="1:3" x14ac:dyDescent="0.3">
      <c r="A7271" s="16" t="s">
        <v>15188</v>
      </c>
      <c r="B7271" s="10">
        <v>4.1959999999999997</v>
      </c>
      <c r="C7271" s="10">
        <v>1</v>
      </c>
    </row>
    <row r="7272" spans="1:3" x14ac:dyDescent="0.3">
      <c r="A7272" s="17" t="s">
        <v>15189</v>
      </c>
      <c r="B7272" s="10">
        <v>4.1959999999999997</v>
      </c>
      <c r="C7272" s="10">
        <v>1</v>
      </c>
    </row>
    <row r="7273" spans="1:3" x14ac:dyDescent="0.3">
      <c r="A7273" s="16" t="s">
        <v>15196</v>
      </c>
      <c r="B7273" s="10">
        <v>4.1900000000000004</v>
      </c>
      <c r="C7273" s="10">
        <v>1</v>
      </c>
    </row>
    <row r="7274" spans="1:3" x14ac:dyDescent="0.3">
      <c r="A7274" s="17" t="s">
        <v>15197</v>
      </c>
      <c r="B7274" s="10">
        <v>4.1900000000000004</v>
      </c>
      <c r="C7274" s="10">
        <v>1</v>
      </c>
    </row>
    <row r="7275" spans="1:3" x14ac:dyDescent="0.3">
      <c r="A7275" s="16" t="s">
        <v>15194</v>
      </c>
      <c r="B7275" s="10">
        <v>4.1900000000000004</v>
      </c>
      <c r="C7275" s="10">
        <v>1</v>
      </c>
    </row>
    <row r="7276" spans="1:3" x14ac:dyDescent="0.3">
      <c r="A7276" s="17" t="s">
        <v>15195</v>
      </c>
      <c r="B7276" s="10">
        <v>4.1900000000000004</v>
      </c>
      <c r="C7276" s="10">
        <v>1</v>
      </c>
    </row>
    <row r="7277" spans="1:3" x14ac:dyDescent="0.3">
      <c r="A7277" s="16" t="s">
        <v>15198</v>
      </c>
      <c r="B7277" s="10">
        <v>4.1890000000000001</v>
      </c>
      <c r="C7277" s="10">
        <v>1</v>
      </c>
    </row>
    <row r="7278" spans="1:3" x14ac:dyDescent="0.3">
      <c r="A7278" s="17" t="s">
        <v>15199</v>
      </c>
      <c r="B7278" s="10">
        <v>4.1890000000000001</v>
      </c>
      <c r="C7278" s="10">
        <v>1</v>
      </c>
    </row>
    <row r="7279" spans="1:3" x14ac:dyDescent="0.3">
      <c r="A7279" s="16" t="s">
        <v>15202</v>
      </c>
      <c r="B7279" s="10">
        <v>4.1859999999999999</v>
      </c>
      <c r="C7279" s="10">
        <v>1</v>
      </c>
    </row>
    <row r="7280" spans="1:3" x14ac:dyDescent="0.3">
      <c r="A7280" s="17" t="s">
        <v>15203</v>
      </c>
      <c r="B7280" s="10">
        <v>4.1859999999999999</v>
      </c>
      <c r="C7280" s="10">
        <v>1</v>
      </c>
    </row>
    <row r="7281" spans="1:3" x14ac:dyDescent="0.3">
      <c r="A7281" s="16" t="s">
        <v>15205</v>
      </c>
      <c r="B7281" s="10">
        <v>4.1849999999999996</v>
      </c>
      <c r="C7281" s="10">
        <v>1</v>
      </c>
    </row>
    <row r="7282" spans="1:3" x14ac:dyDescent="0.3">
      <c r="A7282" s="17" t="s">
        <v>15206</v>
      </c>
      <c r="B7282" s="10">
        <v>4.1849999999999996</v>
      </c>
      <c r="C7282" s="10">
        <v>1</v>
      </c>
    </row>
    <row r="7283" spans="1:3" x14ac:dyDescent="0.3">
      <c r="A7283" s="16" t="s">
        <v>15211</v>
      </c>
      <c r="B7283" s="10">
        <v>4.1829999999999998</v>
      </c>
      <c r="C7283" s="10">
        <v>1</v>
      </c>
    </row>
    <row r="7284" spans="1:3" x14ac:dyDescent="0.3">
      <c r="A7284" s="17" t="s">
        <v>15212</v>
      </c>
      <c r="B7284" s="10">
        <v>4.1829999999999998</v>
      </c>
      <c r="C7284" s="10">
        <v>1</v>
      </c>
    </row>
    <row r="7285" spans="1:3" x14ac:dyDescent="0.3">
      <c r="A7285" s="16" t="s">
        <v>15214</v>
      </c>
      <c r="B7285" s="10">
        <v>4.181</v>
      </c>
      <c r="C7285" s="10">
        <v>1</v>
      </c>
    </row>
    <row r="7286" spans="1:3" x14ac:dyDescent="0.3">
      <c r="A7286" s="17" t="s">
        <v>15215</v>
      </c>
      <c r="B7286" s="10">
        <v>4.181</v>
      </c>
      <c r="C7286" s="10">
        <v>1</v>
      </c>
    </row>
    <row r="7287" spans="1:3" x14ac:dyDescent="0.3">
      <c r="A7287" s="16" t="s">
        <v>15221</v>
      </c>
      <c r="B7287" s="10">
        <v>4.1760000000000002</v>
      </c>
      <c r="C7287" s="10">
        <v>1</v>
      </c>
    </row>
    <row r="7288" spans="1:3" x14ac:dyDescent="0.3">
      <c r="A7288" s="17" t="s">
        <v>15222</v>
      </c>
      <c r="B7288" s="10">
        <v>4.1760000000000002</v>
      </c>
      <c r="C7288" s="10">
        <v>1</v>
      </c>
    </row>
    <row r="7289" spans="1:3" x14ac:dyDescent="0.3">
      <c r="A7289" s="16" t="s">
        <v>15227</v>
      </c>
      <c r="B7289" s="10">
        <v>4.1740000000000004</v>
      </c>
      <c r="C7289" s="10">
        <v>1</v>
      </c>
    </row>
    <row r="7290" spans="1:3" x14ac:dyDescent="0.3">
      <c r="A7290" s="17" t="s">
        <v>15228</v>
      </c>
      <c r="B7290" s="10">
        <v>4.1740000000000004</v>
      </c>
      <c r="C7290" s="10">
        <v>1</v>
      </c>
    </row>
    <row r="7291" spans="1:3" x14ac:dyDescent="0.3">
      <c r="A7291" s="16" t="s">
        <v>15226</v>
      </c>
      <c r="B7291" s="10">
        <v>4.1740000000000004</v>
      </c>
      <c r="C7291" s="10">
        <v>1</v>
      </c>
    </row>
    <row r="7292" spans="1:3" x14ac:dyDescent="0.3">
      <c r="A7292" s="17" t="s">
        <v>11044</v>
      </c>
      <c r="B7292" s="10">
        <v>4.1740000000000004</v>
      </c>
      <c r="C7292" s="10">
        <v>1</v>
      </c>
    </row>
    <row r="7293" spans="1:3" x14ac:dyDescent="0.3">
      <c r="A7293" s="16" t="s">
        <v>15235</v>
      </c>
      <c r="B7293" s="10">
        <v>4.1689999999999996</v>
      </c>
      <c r="C7293" s="10">
        <v>1</v>
      </c>
    </row>
    <row r="7294" spans="1:3" x14ac:dyDescent="0.3">
      <c r="A7294" s="17" t="s">
        <v>15236</v>
      </c>
      <c r="B7294" s="10">
        <v>4.1689999999999996</v>
      </c>
      <c r="C7294" s="10">
        <v>1</v>
      </c>
    </row>
    <row r="7295" spans="1:3" x14ac:dyDescent="0.3">
      <c r="A7295" s="16" t="s">
        <v>15238</v>
      </c>
      <c r="B7295" s="10">
        <v>4.1669999999999998</v>
      </c>
      <c r="C7295" s="10">
        <v>1</v>
      </c>
    </row>
    <row r="7296" spans="1:3" x14ac:dyDescent="0.3">
      <c r="A7296" s="17" t="s">
        <v>15239</v>
      </c>
      <c r="B7296" s="10">
        <v>4.1669999999999998</v>
      </c>
      <c r="C7296" s="10">
        <v>1</v>
      </c>
    </row>
    <row r="7297" spans="1:3" x14ac:dyDescent="0.3">
      <c r="A7297" s="16" t="s">
        <v>15242</v>
      </c>
      <c r="B7297" s="10">
        <v>4.1660000000000004</v>
      </c>
      <c r="C7297" s="10">
        <v>1</v>
      </c>
    </row>
    <row r="7298" spans="1:3" x14ac:dyDescent="0.3">
      <c r="A7298" s="17" t="s">
        <v>15243</v>
      </c>
      <c r="B7298" s="10">
        <v>4.1660000000000004</v>
      </c>
      <c r="C7298" s="10">
        <v>1</v>
      </c>
    </row>
    <row r="7299" spans="1:3" x14ac:dyDescent="0.3">
      <c r="A7299" s="16" t="s">
        <v>15246</v>
      </c>
      <c r="B7299" s="10"/>
      <c r="C7299" s="10"/>
    </row>
    <row r="7300" spans="1:3" x14ac:dyDescent="0.3">
      <c r="A7300" s="17" t="s">
        <v>15246</v>
      </c>
      <c r="B7300" s="10"/>
      <c r="C7300" s="10"/>
    </row>
    <row r="7301" spans="1:3" x14ac:dyDescent="0.3">
      <c r="A7301" s="16" t="s">
        <v>15247</v>
      </c>
      <c r="B7301" s="10">
        <v>40945.446999999942</v>
      </c>
      <c r="C7301" s="10">
        <v>5000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D0F3-3577-4FA2-B06B-DDCB254208DD}">
  <sheetPr codeName="Sheet9"/>
  <dimension ref="A1:I5001"/>
  <sheetViews>
    <sheetView workbookViewId="0">
      <selection sqref="A1:XFD1048576"/>
    </sheetView>
  </sheetViews>
  <sheetFormatPr defaultRowHeight="14.4" x14ac:dyDescent="0.3"/>
  <cols>
    <col min="1" max="1" width="10.6640625" customWidth="1"/>
    <col min="2" max="2" width="20.6640625" customWidth="1"/>
    <col min="3" max="3" width="30.6640625" customWidth="1"/>
    <col min="4" max="9" width="10.6640625" customWidth="1"/>
  </cols>
  <sheetData>
    <row r="1" spans="1:9" x14ac:dyDescent="0.3">
      <c r="A1" t="s">
        <v>8391</v>
      </c>
      <c r="B1" t="s">
        <v>8392</v>
      </c>
      <c r="C1" t="s">
        <v>1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  <c r="I1" t="s">
        <v>8398</v>
      </c>
    </row>
    <row r="2" spans="1:9" x14ac:dyDescent="0.3">
      <c r="A2">
        <v>1</v>
      </c>
      <c r="B2" t="s">
        <v>8399</v>
      </c>
      <c r="C2" t="s">
        <v>8400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3">
      <c r="A3">
        <v>2</v>
      </c>
      <c r="B3" t="s">
        <v>8401</v>
      </c>
      <c r="C3" t="s">
        <v>8402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3">
      <c r="A4">
        <v>3</v>
      </c>
      <c r="B4" t="s">
        <v>8403</v>
      </c>
      <c r="C4" t="s">
        <v>8404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3">
      <c r="A5">
        <v>4</v>
      </c>
      <c r="B5" t="s">
        <v>8405</v>
      </c>
      <c r="C5" t="s">
        <v>8406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3">
      <c r="A6">
        <v>5</v>
      </c>
      <c r="B6" t="s">
        <v>8407</v>
      </c>
      <c r="C6" t="s">
        <v>8408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3">
      <c r="A7">
        <v>6</v>
      </c>
      <c r="B7" t="s">
        <v>8409</v>
      </c>
      <c r="C7" t="s">
        <v>8410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3">
      <c r="A8">
        <v>7</v>
      </c>
      <c r="B8" t="s">
        <v>8411</v>
      </c>
      <c r="C8" t="s">
        <v>8412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3">
      <c r="A9">
        <v>8</v>
      </c>
      <c r="B9" t="s">
        <v>8413</v>
      </c>
      <c r="C9" t="s">
        <v>8414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3">
      <c r="A10">
        <v>9</v>
      </c>
      <c r="B10" t="s">
        <v>8415</v>
      </c>
      <c r="C10" t="s">
        <v>8416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3">
      <c r="A11">
        <v>10</v>
      </c>
      <c r="B11" t="s">
        <v>8417</v>
      </c>
      <c r="C11" t="s">
        <v>8418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3">
      <c r="A12">
        <v>11</v>
      </c>
      <c r="B12" t="s">
        <v>8419</v>
      </c>
      <c r="C12" t="s">
        <v>8420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3">
      <c r="A13">
        <v>12</v>
      </c>
      <c r="B13" t="s">
        <v>8421</v>
      </c>
      <c r="C13" t="s">
        <v>8422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3">
      <c r="A14">
        <v>13</v>
      </c>
      <c r="B14" t="s">
        <v>8423</v>
      </c>
      <c r="C14" t="s">
        <v>8424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3">
      <c r="A15">
        <v>14</v>
      </c>
      <c r="B15" t="s">
        <v>8425</v>
      </c>
      <c r="C15" t="s">
        <v>8426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3">
      <c r="A16">
        <v>15</v>
      </c>
      <c r="B16" t="s">
        <v>8427</v>
      </c>
      <c r="C16" t="s">
        <v>8428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3">
      <c r="A17">
        <v>16</v>
      </c>
      <c r="B17" t="s">
        <v>8429</v>
      </c>
      <c r="C17" t="s">
        <v>8430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3">
      <c r="A18">
        <v>17</v>
      </c>
      <c r="B18" t="s">
        <v>8431</v>
      </c>
      <c r="C18" t="s">
        <v>8432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3">
      <c r="A19">
        <v>18</v>
      </c>
      <c r="B19" t="s">
        <v>8433</v>
      </c>
      <c r="C19" t="s">
        <v>8434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3">
      <c r="A20">
        <v>19</v>
      </c>
      <c r="B20" t="s">
        <v>8409</v>
      </c>
      <c r="C20" t="s">
        <v>8435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3">
      <c r="A21">
        <v>20</v>
      </c>
      <c r="B21" t="s">
        <v>8436</v>
      </c>
      <c r="C21" t="s">
        <v>8437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3">
      <c r="A22">
        <v>21</v>
      </c>
      <c r="B22" t="s">
        <v>8438</v>
      </c>
      <c r="C22" t="s">
        <v>8439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3">
      <c r="A23">
        <v>22</v>
      </c>
      <c r="B23" t="s">
        <v>8440</v>
      </c>
      <c r="C23" t="s">
        <v>8441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3">
      <c r="A24">
        <v>23</v>
      </c>
      <c r="B24" t="s">
        <v>8442</v>
      </c>
      <c r="C24" t="s">
        <v>8443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3">
      <c r="A25">
        <v>24</v>
      </c>
      <c r="B25" t="s">
        <v>8444</v>
      </c>
      <c r="C25" t="s">
        <v>8445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3">
      <c r="A26">
        <v>25</v>
      </c>
      <c r="B26" t="s">
        <v>8446</v>
      </c>
      <c r="C26" t="s">
        <v>8447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3">
      <c r="A27">
        <v>26</v>
      </c>
      <c r="B27" t="s">
        <v>8409</v>
      </c>
      <c r="C27" t="s">
        <v>8448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3">
      <c r="A28">
        <v>27</v>
      </c>
      <c r="B28" t="s">
        <v>8449</v>
      </c>
      <c r="C28" t="s">
        <v>8450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3">
      <c r="A29">
        <v>28</v>
      </c>
      <c r="B29" t="s">
        <v>8451</v>
      </c>
      <c r="C29" t="s">
        <v>8452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3">
      <c r="A30">
        <v>29</v>
      </c>
      <c r="B30" t="s">
        <v>8453</v>
      </c>
      <c r="C30" t="s">
        <v>8454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3">
      <c r="A31">
        <v>30</v>
      </c>
      <c r="B31" t="s">
        <v>8455</v>
      </c>
      <c r="C31" t="s">
        <v>8456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3">
      <c r="A32">
        <v>31</v>
      </c>
      <c r="B32" t="s">
        <v>8457</v>
      </c>
      <c r="C32" t="s">
        <v>8458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3">
      <c r="A33">
        <v>32</v>
      </c>
      <c r="B33" t="s">
        <v>8459</v>
      </c>
      <c r="C33" t="s">
        <v>8460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3">
      <c r="A34">
        <v>33</v>
      </c>
      <c r="B34" t="s">
        <v>8461</v>
      </c>
      <c r="C34" t="s">
        <v>8462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3">
      <c r="A35">
        <v>34</v>
      </c>
      <c r="B35" t="s">
        <v>8463</v>
      </c>
      <c r="C35" t="s">
        <v>8464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3">
      <c r="A36">
        <v>35</v>
      </c>
      <c r="B36" t="s">
        <v>8465</v>
      </c>
      <c r="C36" t="s">
        <v>8466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3">
      <c r="A37">
        <v>36</v>
      </c>
      <c r="B37" t="s">
        <v>8423</v>
      </c>
      <c r="C37" t="s">
        <v>8467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3">
      <c r="A38">
        <v>37</v>
      </c>
      <c r="B38" t="s">
        <v>8468</v>
      </c>
      <c r="C38" t="s">
        <v>8469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3">
      <c r="A39">
        <v>38</v>
      </c>
      <c r="B39" t="s">
        <v>8470</v>
      </c>
      <c r="C39" t="s">
        <v>8471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3">
      <c r="A40">
        <v>39</v>
      </c>
      <c r="B40" t="s">
        <v>8472</v>
      </c>
      <c r="C40" t="s">
        <v>8473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3">
      <c r="A41">
        <v>40</v>
      </c>
      <c r="B41" t="s">
        <v>8474</v>
      </c>
      <c r="C41" t="s">
        <v>8475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3">
      <c r="A42">
        <v>41</v>
      </c>
      <c r="B42" t="s">
        <v>8476</v>
      </c>
      <c r="C42" t="s">
        <v>8477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3">
      <c r="A43">
        <v>42</v>
      </c>
      <c r="B43" t="s">
        <v>8478</v>
      </c>
      <c r="C43" t="s">
        <v>8479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3">
      <c r="A44">
        <v>43</v>
      </c>
      <c r="B44" t="s">
        <v>8480</v>
      </c>
      <c r="C44" t="s">
        <v>8481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3">
      <c r="A45">
        <v>44</v>
      </c>
      <c r="B45" t="s">
        <v>8482</v>
      </c>
      <c r="C45" t="s">
        <v>8483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3">
      <c r="A46">
        <v>45</v>
      </c>
      <c r="B46" t="s">
        <v>8484</v>
      </c>
      <c r="C46" t="s">
        <v>8485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3">
      <c r="A47">
        <v>46</v>
      </c>
      <c r="B47" t="s">
        <v>8486</v>
      </c>
      <c r="C47" t="s">
        <v>8487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3">
      <c r="A48">
        <v>47</v>
      </c>
      <c r="B48" t="s">
        <v>8488</v>
      </c>
      <c r="C48" t="s">
        <v>8489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3">
      <c r="A49">
        <v>48</v>
      </c>
      <c r="B49" t="s">
        <v>8490</v>
      </c>
      <c r="C49" t="s">
        <v>8491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3">
      <c r="A50">
        <v>49</v>
      </c>
      <c r="B50" t="s">
        <v>8492</v>
      </c>
      <c r="C50" t="s">
        <v>8493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3">
      <c r="A51">
        <v>50</v>
      </c>
      <c r="B51" t="s">
        <v>8474</v>
      </c>
      <c r="C51" t="s">
        <v>8494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3">
      <c r="A52">
        <v>51</v>
      </c>
      <c r="B52" t="s">
        <v>8495</v>
      </c>
      <c r="C52" t="s">
        <v>8496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3">
      <c r="A53">
        <v>52</v>
      </c>
      <c r="B53" t="s">
        <v>8497</v>
      </c>
      <c r="C53" t="s">
        <v>8498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3">
      <c r="A54">
        <v>53</v>
      </c>
      <c r="B54" t="s">
        <v>8499</v>
      </c>
      <c r="C54" t="s">
        <v>8500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3">
      <c r="A55">
        <v>54</v>
      </c>
      <c r="B55" t="s">
        <v>8501</v>
      </c>
      <c r="C55" t="s">
        <v>8502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3">
      <c r="A56">
        <v>55</v>
      </c>
      <c r="B56" t="s">
        <v>8503</v>
      </c>
      <c r="C56" t="s">
        <v>8504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3">
      <c r="A57">
        <v>56</v>
      </c>
      <c r="B57" t="s">
        <v>8505</v>
      </c>
      <c r="C57" t="s">
        <v>8506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3">
      <c r="A58">
        <v>57</v>
      </c>
      <c r="B58" t="s">
        <v>8507</v>
      </c>
      <c r="C58" t="s">
        <v>8508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3">
      <c r="A59">
        <v>58</v>
      </c>
      <c r="B59" t="s">
        <v>8421</v>
      </c>
      <c r="C59" t="s">
        <v>8509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3">
      <c r="A60">
        <v>59</v>
      </c>
      <c r="B60" t="s">
        <v>8510</v>
      </c>
      <c r="C60" t="s">
        <v>8511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3">
      <c r="A61">
        <v>60</v>
      </c>
      <c r="B61" t="s">
        <v>8512</v>
      </c>
      <c r="C61" t="s">
        <v>8513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3">
      <c r="A62">
        <v>61</v>
      </c>
      <c r="B62" t="s">
        <v>8514</v>
      </c>
      <c r="C62" t="s">
        <v>8515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3">
      <c r="A63">
        <v>62</v>
      </c>
      <c r="B63" t="s">
        <v>8516</v>
      </c>
      <c r="C63" t="s">
        <v>8517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3">
      <c r="A64">
        <v>63</v>
      </c>
      <c r="B64" t="s">
        <v>8518</v>
      </c>
      <c r="C64" t="s">
        <v>8519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3">
      <c r="A65">
        <v>64</v>
      </c>
      <c r="B65" t="s">
        <v>8463</v>
      </c>
      <c r="C65" t="s">
        <v>8520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3">
      <c r="A66">
        <v>65</v>
      </c>
      <c r="B66" t="s">
        <v>8521</v>
      </c>
      <c r="C66" t="s">
        <v>8522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3">
      <c r="A67">
        <v>66</v>
      </c>
      <c r="B67" t="s">
        <v>8474</v>
      </c>
      <c r="C67" t="s">
        <v>8523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3">
      <c r="A68">
        <v>67</v>
      </c>
      <c r="B68" t="s">
        <v>8409</v>
      </c>
      <c r="C68" t="s">
        <v>8524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3">
      <c r="A69">
        <v>68</v>
      </c>
      <c r="B69" t="s">
        <v>8525</v>
      </c>
      <c r="C69" t="s">
        <v>8526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3">
      <c r="A70">
        <v>69</v>
      </c>
      <c r="B70" t="s">
        <v>8527</v>
      </c>
      <c r="C70" t="s">
        <v>8528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3">
      <c r="A71">
        <v>70</v>
      </c>
      <c r="B71" t="s">
        <v>8529</v>
      </c>
      <c r="C71" t="s">
        <v>8530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3">
      <c r="A72">
        <v>71</v>
      </c>
      <c r="B72" t="s">
        <v>8531</v>
      </c>
      <c r="C72" t="s">
        <v>8532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3">
      <c r="A73">
        <v>72</v>
      </c>
      <c r="B73" t="s">
        <v>8533</v>
      </c>
      <c r="C73" t="s">
        <v>8534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3">
      <c r="A74">
        <v>73</v>
      </c>
      <c r="B74" t="s">
        <v>8535</v>
      </c>
      <c r="C74" t="s">
        <v>8536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3">
      <c r="A75">
        <v>74</v>
      </c>
      <c r="B75" t="s">
        <v>8537</v>
      </c>
      <c r="C75" t="s">
        <v>8538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3">
      <c r="A76">
        <v>75</v>
      </c>
      <c r="B76" t="s">
        <v>8539</v>
      </c>
      <c r="C76" t="s">
        <v>8540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3">
      <c r="A77">
        <v>76</v>
      </c>
      <c r="B77" t="s">
        <v>8541</v>
      </c>
      <c r="C77" t="s">
        <v>8542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3">
      <c r="A78">
        <v>77</v>
      </c>
      <c r="B78" t="s">
        <v>8543</v>
      </c>
      <c r="C78" t="s">
        <v>8544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3">
      <c r="A79">
        <v>78</v>
      </c>
      <c r="B79" t="s">
        <v>8545</v>
      </c>
      <c r="C79" t="s">
        <v>8546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3">
      <c r="A80">
        <v>79</v>
      </c>
      <c r="B80" t="s">
        <v>8503</v>
      </c>
      <c r="C80" t="s">
        <v>8547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3">
      <c r="A81">
        <v>80</v>
      </c>
      <c r="B81" t="s">
        <v>8548</v>
      </c>
      <c r="C81" t="s">
        <v>8549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3">
      <c r="A82">
        <v>81</v>
      </c>
      <c r="B82" t="s">
        <v>8550</v>
      </c>
      <c r="C82" t="s">
        <v>8551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3">
      <c r="A83">
        <v>82</v>
      </c>
      <c r="B83" t="s">
        <v>8552</v>
      </c>
      <c r="C83" t="s">
        <v>8553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3">
      <c r="A84">
        <v>83</v>
      </c>
      <c r="B84" t="s">
        <v>8554</v>
      </c>
      <c r="C84" t="s">
        <v>8555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3">
      <c r="A85">
        <v>84</v>
      </c>
      <c r="B85" t="s">
        <v>8556</v>
      </c>
      <c r="C85" t="s">
        <v>8557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3">
      <c r="A86">
        <v>85</v>
      </c>
      <c r="B86" t="s">
        <v>8558</v>
      </c>
      <c r="C86" t="s">
        <v>8559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3">
      <c r="A87">
        <v>86</v>
      </c>
      <c r="B87" t="s">
        <v>8560</v>
      </c>
      <c r="C87" t="s">
        <v>8561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3">
      <c r="A88">
        <v>87</v>
      </c>
      <c r="B88" t="s">
        <v>8562</v>
      </c>
      <c r="C88" t="s">
        <v>8563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3">
      <c r="A89">
        <v>88</v>
      </c>
      <c r="B89" t="s">
        <v>8564</v>
      </c>
      <c r="C89" t="s">
        <v>8565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3">
      <c r="A90">
        <v>89</v>
      </c>
      <c r="B90" t="s">
        <v>8566</v>
      </c>
      <c r="C90" t="s">
        <v>8567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3">
      <c r="A91">
        <v>90</v>
      </c>
      <c r="B91" t="s">
        <v>8568</v>
      </c>
      <c r="C91" t="s">
        <v>8569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3">
      <c r="A92">
        <v>91</v>
      </c>
      <c r="B92" t="s">
        <v>8570</v>
      </c>
      <c r="C92" t="s">
        <v>8571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3">
      <c r="A93">
        <v>92</v>
      </c>
      <c r="B93" t="s">
        <v>8572</v>
      </c>
      <c r="C93" t="s">
        <v>8573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3">
      <c r="A94">
        <v>93</v>
      </c>
      <c r="B94" t="s">
        <v>8574</v>
      </c>
      <c r="C94" t="s">
        <v>8575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3">
      <c r="A95">
        <v>94</v>
      </c>
      <c r="B95" t="s">
        <v>8399</v>
      </c>
      <c r="C95" t="s">
        <v>8576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3">
      <c r="A96">
        <v>95</v>
      </c>
      <c r="B96" t="s">
        <v>8409</v>
      </c>
      <c r="C96" t="s">
        <v>8577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3">
      <c r="A97">
        <v>96</v>
      </c>
      <c r="B97" t="s">
        <v>8482</v>
      </c>
      <c r="C97" t="s">
        <v>8578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3">
      <c r="A98">
        <v>97</v>
      </c>
      <c r="B98" t="s">
        <v>8409</v>
      </c>
      <c r="C98" t="s">
        <v>8579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3">
      <c r="A99">
        <v>98</v>
      </c>
      <c r="B99" t="s">
        <v>8580</v>
      </c>
      <c r="C99" t="s">
        <v>8581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3">
      <c r="A100">
        <v>99</v>
      </c>
      <c r="B100" t="s">
        <v>8582</v>
      </c>
      <c r="C100" t="s">
        <v>8583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3">
      <c r="A101">
        <v>100</v>
      </c>
      <c r="B101" t="s">
        <v>8429</v>
      </c>
      <c r="C101" t="s">
        <v>8584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3">
      <c r="A102">
        <v>101</v>
      </c>
      <c r="B102" t="s">
        <v>8585</v>
      </c>
      <c r="C102" t="s">
        <v>8586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3">
      <c r="A103">
        <v>102</v>
      </c>
      <c r="B103" t="s">
        <v>8558</v>
      </c>
      <c r="C103" t="s">
        <v>8587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3">
      <c r="A104">
        <v>103</v>
      </c>
      <c r="B104" t="s">
        <v>8588</v>
      </c>
      <c r="C104" t="s">
        <v>8589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3">
      <c r="A105">
        <v>104</v>
      </c>
      <c r="B105" t="s">
        <v>8463</v>
      </c>
      <c r="C105" t="s">
        <v>8590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3">
      <c r="A106">
        <v>105</v>
      </c>
      <c r="B106" t="s">
        <v>8591</v>
      </c>
      <c r="C106" t="s">
        <v>8592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3">
      <c r="A107">
        <v>106</v>
      </c>
      <c r="B107" t="s">
        <v>8593</v>
      </c>
      <c r="C107" t="s">
        <v>8594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3">
      <c r="A108">
        <v>107</v>
      </c>
      <c r="B108" t="s">
        <v>8595</v>
      </c>
      <c r="C108" t="s">
        <v>8596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3">
      <c r="A109">
        <v>108</v>
      </c>
      <c r="B109" t="s">
        <v>8597</v>
      </c>
      <c r="C109" t="s">
        <v>8598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3">
      <c r="A110">
        <v>109</v>
      </c>
      <c r="B110" t="s">
        <v>8409</v>
      </c>
      <c r="C110" t="s">
        <v>8599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3">
      <c r="A111">
        <v>110</v>
      </c>
      <c r="B111" t="s">
        <v>8463</v>
      </c>
      <c r="C111" t="s">
        <v>8600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3">
      <c r="A112">
        <v>111</v>
      </c>
      <c r="B112" t="s">
        <v>8601</v>
      </c>
      <c r="C112" t="s">
        <v>8602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3">
      <c r="A113">
        <v>112</v>
      </c>
      <c r="B113" t="s">
        <v>8603</v>
      </c>
      <c r="C113" t="s">
        <v>8604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3">
      <c r="A114">
        <v>113</v>
      </c>
      <c r="B114" t="s">
        <v>8605</v>
      </c>
      <c r="C114" t="s">
        <v>8606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3">
      <c r="A115">
        <v>114</v>
      </c>
      <c r="B115" t="s">
        <v>8607</v>
      </c>
      <c r="C115" t="s">
        <v>8608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3">
      <c r="A116">
        <v>115</v>
      </c>
      <c r="B116" t="s">
        <v>8409</v>
      </c>
      <c r="C116" t="s">
        <v>8609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3">
      <c r="A117">
        <v>116</v>
      </c>
      <c r="B117" t="s">
        <v>8610</v>
      </c>
      <c r="C117" t="s">
        <v>8611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3">
      <c r="A118">
        <v>117</v>
      </c>
      <c r="B118" t="s">
        <v>8612</v>
      </c>
      <c r="C118" t="s">
        <v>8613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3">
      <c r="A119">
        <v>118</v>
      </c>
      <c r="B119" t="s">
        <v>8562</v>
      </c>
      <c r="C119" t="s">
        <v>8614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3">
      <c r="A120">
        <v>119</v>
      </c>
      <c r="B120" t="s">
        <v>8615</v>
      </c>
      <c r="C120" t="s">
        <v>8616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3">
      <c r="A121">
        <v>120</v>
      </c>
      <c r="B121" t="s">
        <v>8617</v>
      </c>
      <c r="C121" t="s">
        <v>8618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3">
      <c r="A122">
        <v>121</v>
      </c>
      <c r="B122" t="s">
        <v>8619</v>
      </c>
      <c r="C122" t="s">
        <v>8620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3">
      <c r="A123">
        <v>122</v>
      </c>
      <c r="B123" t="s">
        <v>8621</v>
      </c>
      <c r="C123" t="s">
        <v>8622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3">
      <c r="A124">
        <v>123</v>
      </c>
      <c r="B124" t="s">
        <v>8409</v>
      </c>
      <c r="C124" t="s">
        <v>8623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3">
      <c r="A125">
        <v>124</v>
      </c>
      <c r="B125" t="s">
        <v>8624</v>
      </c>
      <c r="C125" t="s">
        <v>8625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3">
      <c r="A126">
        <v>125</v>
      </c>
      <c r="B126" t="s">
        <v>8626</v>
      </c>
      <c r="C126" t="s">
        <v>8627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3">
      <c r="A127">
        <v>126</v>
      </c>
      <c r="B127" t="s">
        <v>8628</v>
      </c>
      <c r="C127" t="s">
        <v>8629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3">
      <c r="A128">
        <v>127</v>
      </c>
      <c r="B128" t="s">
        <v>8630</v>
      </c>
      <c r="C128" t="s">
        <v>8631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3">
      <c r="A129">
        <v>128</v>
      </c>
      <c r="B129" t="s">
        <v>8632</v>
      </c>
      <c r="C129" t="s">
        <v>8633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3">
      <c r="A130">
        <v>129</v>
      </c>
      <c r="B130" t="s">
        <v>8411</v>
      </c>
      <c r="C130" t="s">
        <v>8634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3">
      <c r="A131">
        <v>130</v>
      </c>
      <c r="B131" t="s">
        <v>8635</v>
      </c>
      <c r="C131" t="s">
        <v>8636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3">
      <c r="A132">
        <v>131</v>
      </c>
      <c r="B132" t="s">
        <v>8507</v>
      </c>
      <c r="C132" t="s">
        <v>8637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3">
      <c r="A133">
        <v>132</v>
      </c>
      <c r="B133" t="s">
        <v>8638</v>
      </c>
      <c r="C133" t="s">
        <v>8639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3">
      <c r="A134">
        <v>133</v>
      </c>
      <c r="B134" t="s">
        <v>8446</v>
      </c>
      <c r="C134" t="s">
        <v>8640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3">
      <c r="A135">
        <v>134</v>
      </c>
      <c r="B135" t="s">
        <v>8641</v>
      </c>
      <c r="C135" t="s">
        <v>8642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3">
      <c r="A136">
        <v>135</v>
      </c>
      <c r="B136" t="s">
        <v>8643</v>
      </c>
      <c r="C136" t="s">
        <v>8644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3">
      <c r="A137">
        <v>136</v>
      </c>
      <c r="B137" t="s">
        <v>8645</v>
      </c>
      <c r="C137" t="s">
        <v>8646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3">
      <c r="A138">
        <v>137</v>
      </c>
      <c r="B138" t="s">
        <v>8647</v>
      </c>
      <c r="C138" t="s">
        <v>8648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3">
      <c r="A139">
        <v>138</v>
      </c>
      <c r="B139" t="s">
        <v>8649</v>
      </c>
      <c r="C139" t="s">
        <v>8650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3">
      <c r="A140">
        <v>139</v>
      </c>
      <c r="B140" t="s">
        <v>8651</v>
      </c>
      <c r="C140" t="s">
        <v>8652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3">
      <c r="A141">
        <v>140</v>
      </c>
      <c r="B141" t="s">
        <v>8653</v>
      </c>
      <c r="C141" t="s">
        <v>8654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3">
      <c r="A142">
        <v>141</v>
      </c>
      <c r="B142" t="s">
        <v>8655</v>
      </c>
      <c r="C142" t="s">
        <v>8656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3">
      <c r="A143">
        <v>142</v>
      </c>
      <c r="B143" t="s">
        <v>8657</v>
      </c>
      <c r="C143" t="s">
        <v>8658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3">
      <c r="A144">
        <v>143</v>
      </c>
      <c r="B144" t="s">
        <v>8531</v>
      </c>
      <c r="C144" t="s">
        <v>8659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3">
      <c r="A145">
        <v>144</v>
      </c>
      <c r="B145" t="s">
        <v>8660</v>
      </c>
      <c r="C145" t="s">
        <v>8661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3">
      <c r="A146">
        <v>145</v>
      </c>
      <c r="B146" t="s">
        <v>8662</v>
      </c>
      <c r="C146" t="s">
        <v>8663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3">
      <c r="A147">
        <v>146</v>
      </c>
      <c r="B147" t="s">
        <v>8664</v>
      </c>
      <c r="C147" t="s">
        <v>8665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3">
      <c r="A148">
        <v>147</v>
      </c>
      <c r="B148" t="s">
        <v>8666</v>
      </c>
      <c r="C148" t="s">
        <v>8667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3">
      <c r="A149">
        <v>148</v>
      </c>
      <c r="B149" t="s">
        <v>8446</v>
      </c>
      <c r="C149" t="s">
        <v>8668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3">
      <c r="A150">
        <v>149</v>
      </c>
      <c r="B150" t="s">
        <v>8669</v>
      </c>
      <c r="C150" t="s">
        <v>8670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3">
      <c r="A151">
        <v>150</v>
      </c>
      <c r="B151" t="s">
        <v>8671</v>
      </c>
      <c r="C151" t="s">
        <v>8672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3">
      <c r="A152">
        <v>151</v>
      </c>
      <c r="B152" t="s">
        <v>8673</v>
      </c>
      <c r="C152" t="s">
        <v>8674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3">
      <c r="A153">
        <v>152</v>
      </c>
      <c r="B153" t="s">
        <v>8675</v>
      </c>
      <c r="C153" t="s">
        <v>8676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3">
      <c r="A154">
        <v>153</v>
      </c>
      <c r="B154" t="s">
        <v>8677</v>
      </c>
      <c r="C154" t="s">
        <v>8678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3">
      <c r="A155">
        <v>154</v>
      </c>
      <c r="B155" t="s">
        <v>8582</v>
      </c>
      <c r="C155" t="s">
        <v>8679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3">
      <c r="A156">
        <v>155</v>
      </c>
      <c r="B156" t="s">
        <v>8680</v>
      </c>
      <c r="C156" t="s">
        <v>8681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3">
      <c r="A157">
        <v>156</v>
      </c>
      <c r="B157" t="s">
        <v>8682</v>
      </c>
      <c r="C157" t="s">
        <v>8683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3">
      <c r="A158">
        <v>157</v>
      </c>
      <c r="B158" t="s">
        <v>8684</v>
      </c>
      <c r="C158" t="s">
        <v>8685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3">
      <c r="A159">
        <v>158</v>
      </c>
      <c r="B159" t="s">
        <v>8686</v>
      </c>
      <c r="C159" t="s">
        <v>8687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3">
      <c r="A160">
        <v>159</v>
      </c>
      <c r="B160" t="s">
        <v>8688</v>
      </c>
      <c r="C160" t="s">
        <v>8689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3">
      <c r="A161">
        <v>160</v>
      </c>
      <c r="B161" t="s">
        <v>8690</v>
      </c>
      <c r="C161" t="s">
        <v>8691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3">
      <c r="A162">
        <v>161</v>
      </c>
      <c r="B162" t="s">
        <v>8537</v>
      </c>
      <c r="C162" t="s">
        <v>8692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3">
      <c r="A163">
        <v>162</v>
      </c>
      <c r="B163" t="s">
        <v>8693</v>
      </c>
      <c r="C163" t="s">
        <v>8694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3">
      <c r="A164">
        <v>163</v>
      </c>
      <c r="B164" t="s">
        <v>8695</v>
      </c>
      <c r="C164" t="s">
        <v>8696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3">
      <c r="A165">
        <v>164</v>
      </c>
      <c r="B165" t="s">
        <v>8697</v>
      </c>
      <c r="C165" t="s">
        <v>8698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3">
      <c r="A166">
        <v>165</v>
      </c>
      <c r="B166" t="s">
        <v>8684</v>
      </c>
      <c r="C166" t="s">
        <v>8699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3">
      <c r="A167">
        <v>166</v>
      </c>
      <c r="B167" t="s">
        <v>8451</v>
      </c>
      <c r="C167" t="s">
        <v>8700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3">
      <c r="A168">
        <v>167</v>
      </c>
      <c r="B168" t="s">
        <v>8701</v>
      </c>
      <c r="C168" t="s">
        <v>8702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3">
      <c r="A169">
        <v>168</v>
      </c>
      <c r="B169" t="s">
        <v>8703</v>
      </c>
      <c r="C169" t="s">
        <v>8704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3">
      <c r="A170">
        <v>169</v>
      </c>
      <c r="B170" t="s">
        <v>8705</v>
      </c>
      <c r="C170" t="s">
        <v>8706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3">
      <c r="A171">
        <v>170</v>
      </c>
      <c r="B171" t="s">
        <v>8707</v>
      </c>
      <c r="C171" t="s">
        <v>8708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3">
      <c r="A172">
        <v>171</v>
      </c>
      <c r="B172" t="s">
        <v>8451</v>
      </c>
      <c r="C172" t="s">
        <v>8709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3">
      <c r="A173">
        <v>172</v>
      </c>
      <c r="B173" t="s">
        <v>8710</v>
      </c>
      <c r="C173" t="s">
        <v>8711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3">
      <c r="A174">
        <v>173</v>
      </c>
      <c r="B174" t="s">
        <v>8712</v>
      </c>
      <c r="C174" t="s">
        <v>8713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3">
      <c r="A175">
        <v>174</v>
      </c>
      <c r="B175" t="s">
        <v>8409</v>
      </c>
      <c r="C175" t="s">
        <v>8714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3">
      <c r="A176">
        <v>175</v>
      </c>
      <c r="B176" t="s">
        <v>8715</v>
      </c>
      <c r="C176" t="s">
        <v>8716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3">
      <c r="A177">
        <v>176</v>
      </c>
      <c r="B177" t="s">
        <v>8552</v>
      </c>
      <c r="C177" t="s">
        <v>8717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3">
      <c r="A178">
        <v>177</v>
      </c>
      <c r="B178" t="s">
        <v>8407</v>
      </c>
      <c r="C178" t="s">
        <v>8718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3">
      <c r="A179">
        <v>178</v>
      </c>
      <c r="B179" t="s">
        <v>8719</v>
      </c>
      <c r="C179" t="s">
        <v>8720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3">
      <c r="A180">
        <v>179</v>
      </c>
      <c r="B180" t="s">
        <v>8721</v>
      </c>
      <c r="C180" t="s">
        <v>8722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3">
      <c r="A181">
        <v>180</v>
      </c>
      <c r="B181" t="s">
        <v>8723</v>
      </c>
      <c r="C181" t="s">
        <v>8724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3">
      <c r="A182">
        <v>181</v>
      </c>
      <c r="B182" t="s">
        <v>8554</v>
      </c>
      <c r="C182" t="s">
        <v>8725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3">
      <c r="A183">
        <v>182</v>
      </c>
      <c r="B183" t="s">
        <v>8726</v>
      </c>
      <c r="C183" t="s">
        <v>8727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3">
      <c r="A184">
        <v>183</v>
      </c>
      <c r="B184" t="s">
        <v>8405</v>
      </c>
      <c r="C184" t="s">
        <v>8728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3">
      <c r="A185">
        <v>184</v>
      </c>
      <c r="B185" t="s">
        <v>8729</v>
      </c>
      <c r="C185" t="s">
        <v>8730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3">
      <c r="A186">
        <v>185</v>
      </c>
      <c r="B186" t="s">
        <v>8453</v>
      </c>
      <c r="C186" t="s">
        <v>8731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3">
      <c r="A187">
        <v>186</v>
      </c>
      <c r="B187" t="s">
        <v>8732</v>
      </c>
      <c r="C187" t="s">
        <v>8565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3">
      <c r="A188">
        <v>187</v>
      </c>
      <c r="B188" t="s">
        <v>8653</v>
      </c>
      <c r="C188" t="s">
        <v>8733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3">
      <c r="A189">
        <v>188</v>
      </c>
      <c r="B189" t="s">
        <v>8734</v>
      </c>
      <c r="C189" t="s">
        <v>8735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3">
      <c r="A190">
        <v>189</v>
      </c>
      <c r="B190" t="s">
        <v>8429</v>
      </c>
      <c r="C190" t="s">
        <v>8736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3">
      <c r="A191">
        <v>190</v>
      </c>
      <c r="B191" t="s">
        <v>8488</v>
      </c>
      <c r="C191" t="s">
        <v>8737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3">
      <c r="A192">
        <v>191</v>
      </c>
      <c r="B192" t="s">
        <v>8738</v>
      </c>
      <c r="C192" t="s">
        <v>8739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3">
      <c r="A193">
        <v>192</v>
      </c>
      <c r="B193" t="s">
        <v>8740</v>
      </c>
      <c r="C193" t="s">
        <v>8741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3">
      <c r="A194">
        <v>193</v>
      </c>
      <c r="B194" t="s">
        <v>8742</v>
      </c>
      <c r="C194" t="s">
        <v>8743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3">
      <c r="A195">
        <v>194</v>
      </c>
      <c r="B195" t="s">
        <v>8744</v>
      </c>
      <c r="C195" t="s">
        <v>8745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3">
      <c r="A196">
        <v>195</v>
      </c>
      <c r="B196" t="s">
        <v>8746</v>
      </c>
      <c r="C196" t="s">
        <v>8747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3">
      <c r="A197">
        <v>196</v>
      </c>
      <c r="B197" t="s">
        <v>8409</v>
      </c>
      <c r="C197" t="s">
        <v>8748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3">
      <c r="A198">
        <v>197</v>
      </c>
      <c r="B198" t="s">
        <v>8749</v>
      </c>
      <c r="C198" t="s">
        <v>8750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3">
      <c r="A199">
        <v>198</v>
      </c>
      <c r="B199" t="s">
        <v>8409</v>
      </c>
      <c r="C199" t="s">
        <v>8751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3">
      <c r="A200">
        <v>199</v>
      </c>
      <c r="B200" t="s">
        <v>8752</v>
      </c>
      <c r="C200" t="s">
        <v>8753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3">
      <c r="A201">
        <v>200</v>
      </c>
      <c r="B201" t="s">
        <v>8754</v>
      </c>
      <c r="C201" t="s">
        <v>8755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3">
      <c r="A202">
        <v>201</v>
      </c>
      <c r="B202" t="s">
        <v>8756</v>
      </c>
      <c r="C202" t="s">
        <v>8757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3">
      <c r="A203">
        <v>202</v>
      </c>
      <c r="B203" t="s">
        <v>8421</v>
      </c>
      <c r="C203" t="s">
        <v>8758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3">
      <c r="A204">
        <v>203</v>
      </c>
      <c r="B204" t="s">
        <v>8759</v>
      </c>
      <c r="C204" t="s">
        <v>8760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3">
      <c r="A205">
        <v>204</v>
      </c>
      <c r="B205" t="s">
        <v>8761</v>
      </c>
      <c r="C205" t="s">
        <v>8762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3">
      <c r="A206">
        <v>205</v>
      </c>
      <c r="B206" t="s">
        <v>8763</v>
      </c>
      <c r="C206" t="s">
        <v>8764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3">
      <c r="A207">
        <v>206</v>
      </c>
      <c r="B207" t="s">
        <v>8645</v>
      </c>
      <c r="C207" t="s">
        <v>8765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3">
      <c r="A208">
        <v>207</v>
      </c>
      <c r="B208" t="s">
        <v>8766</v>
      </c>
      <c r="C208" t="s">
        <v>8767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3">
      <c r="A209">
        <v>208</v>
      </c>
      <c r="B209" t="s">
        <v>8505</v>
      </c>
      <c r="C209" t="s">
        <v>8768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3">
      <c r="A210">
        <v>209</v>
      </c>
      <c r="B210" t="s">
        <v>8769</v>
      </c>
      <c r="C210" t="s">
        <v>8770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3">
      <c r="A211">
        <v>210</v>
      </c>
      <c r="B211" t="s">
        <v>8429</v>
      </c>
      <c r="C211" t="s">
        <v>8771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3">
      <c r="A212">
        <v>211</v>
      </c>
      <c r="B212" t="s">
        <v>8409</v>
      </c>
      <c r="C212" t="s">
        <v>8772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3">
      <c r="A213">
        <v>212</v>
      </c>
      <c r="B213" t="s">
        <v>8773</v>
      </c>
      <c r="C213" t="s">
        <v>8774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3">
      <c r="A214">
        <v>213</v>
      </c>
      <c r="B214" t="s">
        <v>8775</v>
      </c>
      <c r="C214" t="s">
        <v>8776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3">
      <c r="A215">
        <v>214</v>
      </c>
      <c r="B215" t="s">
        <v>8777</v>
      </c>
      <c r="C215" t="s">
        <v>8778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3">
      <c r="A216">
        <v>215</v>
      </c>
      <c r="B216" t="s">
        <v>8779</v>
      </c>
      <c r="C216" t="s">
        <v>8780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3">
      <c r="A217">
        <v>216</v>
      </c>
      <c r="B217" t="s">
        <v>8630</v>
      </c>
      <c r="C217" t="s">
        <v>8781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3">
      <c r="A218">
        <v>217</v>
      </c>
      <c r="B218" t="s">
        <v>8782</v>
      </c>
      <c r="C218" t="s">
        <v>8783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3">
      <c r="A219">
        <v>218</v>
      </c>
      <c r="B219" t="s">
        <v>8697</v>
      </c>
      <c r="C219" t="s">
        <v>8784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3">
      <c r="A220">
        <v>219</v>
      </c>
      <c r="B220" t="s">
        <v>8480</v>
      </c>
      <c r="C220" t="s">
        <v>8785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3">
      <c r="A221">
        <v>220</v>
      </c>
      <c r="B221" t="s">
        <v>8786</v>
      </c>
      <c r="C221" t="s">
        <v>8787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3">
      <c r="A222">
        <v>221</v>
      </c>
      <c r="B222" t="s">
        <v>8474</v>
      </c>
      <c r="C222" t="s">
        <v>8788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3">
      <c r="A223">
        <v>222</v>
      </c>
      <c r="B223" t="s">
        <v>8789</v>
      </c>
      <c r="C223" t="s">
        <v>8790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3">
      <c r="A224">
        <v>223</v>
      </c>
      <c r="B224" t="s">
        <v>8474</v>
      </c>
      <c r="C224" t="s">
        <v>8791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3">
      <c r="A225">
        <v>224</v>
      </c>
      <c r="B225" t="s">
        <v>8417</v>
      </c>
      <c r="C225" t="s">
        <v>8792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3">
      <c r="A226">
        <v>225</v>
      </c>
      <c r="B226" t="s">
        <v>8463</v>
      </c>
      <c r="C226" t="s">
        <v>8793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3">
      <c r="A227">
        <v>226</v>
      </c>
      <c r="B227" t="s">
        <v>8794</v>
      </c>
      <c r="C227" t="s">
        <v>8795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3">
      <c r="A228">
        <v>227</v>
      </c>
      <c r="B228" t="s">
        <v>8503</v>
      </c>
      <c r="C228" t="s">
        <v>8796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3">
      <c r="A229">
        <v>228</v>
      </c>
      <c r="B229" t="s">
        <v>8797</v>
      </c>
      <c r="C229" t="s">
        <v>8798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3">
      <c r="A230">
        <v>229</v>
      </c>
      <c r="B230" t="s">
        <v>8799</v>
      </c>
      <c r="C230" t="s">
        <v>8800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3">
      <c r="A231">
        <v>230</v>
      </c>
      <c r="B231" t="s">
        <v>8801</v>
      </c>
      <c r="C231" t="s">
        <v>8802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3">
      <c r="A232">
        <v>231</v>
      </c>
      <c r="B232" t="s">
        <v>8803</v>
      </c>
      <c r="C232" t="s">
        <v>8804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3">
      <c r="A233">
        <v>232</v>
      </c>
      <c r="B233" t="s">
        <v>8805</v>
      </c>
      <c r="C233" t="s">
        <v>8806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3">
      <c r="A234">
        <v>233</v>
      </c>
      <c r="B234" t="s">
        <v>8697</v>
      </c>
      <c r="C234" t="s">
        <v>8807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3">
      <c r="A235">
        <v>234</v>
      </c>
      <c r="B235" t="s">
        <v>8808</v>
      </c>
      <c r="C235" t="s">
        <v>8809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3">
      <c r="A236">
        <v>235</v>
      </c>
      <c r="B236" t="s">
        <v>8429</v>
      </c>
      <c r="C236" t="s">
        <v>8810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3">
      <c r="A237">
        <v>236</v>
      </c>
      <c r="B237" t="s">
        <v>8446</v>
      </c>
      <c r="C237" t="s">
        <v>8811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3">
      <c r="A238">
        <v>237</v>
      </c>
      <c r="B238" t="s">
        <v>8812</v>
      </c>
      <c r="C238" t="s">
        <v>8813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3">
      <c r="A239">
        <v>238</v>
      </c>
      <c r="B239" t="s">
        <v>8814</v>
      </c>
      <c r="C239" t="s">
        <v>8815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3">
      <c r="A240">
        <v>239</v>
      </c>
      <c r="B240" t="s">
        <v>8803</v>
      </c>
      <c r="C240" t="s">
        <v>8816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3">
      <c r="A241">
        <v>240</v>
      </c>
      <c r="B241" t="s">
        <v>8817</v>
      </c>
      <c r="C241" t="s">
        <v>8818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3">
      <c r="A242">
        <v>241</v>
      </c>
      <c r="B242" t="s">
        <v>8819</v>
      </c>
      <c r="C242" t="s">
        <v>8820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3">
      <c r="A243">
        <v>242</v>
      </c>
      <c r="B243" t="s">
        <v>8821</v>
      </c>
      <c r="C243" t="s">
        <v>8822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3">
      <c r="A244">
        <v>243</v>
      </c>
      <c r="B244" t="s">
        <v>8823</v>
      </c>
      <c r="C244" t="s">
        <v>8824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3">
      <c r="A245">
        <v>244</v>
      </c>
      <c r="B245" t="s">
        <v>8825</v>
      </c>
      <c r="C245" t="s">
        <v>8826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3">
      <c r="A246">
        <v>245</v>
      </c>
      <c r="B246" t="s">
        <v>8827</v>
      </c>
      <c r="C246" t="s">
        <v>8828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3">
      <c r="A247">
        <v>246</v>
      </c>
      <c r="B247" t="s">
        <v>8829</v>
      </c>
      <c r="C247" t="s">
        <v>8830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3">
      <c r="A248">
        <v>247</v>
      </c>
      <c r="B248" t="s">
        <v>8831</v>
      </c>
      <c r="C248" t="s">
        <v>8832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3">
      <c r="A249">
        <v>248</v>
      </c>
      <c r="B249" t="s">
        <v>8490</v>
      </c>
      <c r="C249" t="s">
        <v>8833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3">
      <c r="A250">
        <v>249</v>
      </c>
      <c r="B250" t="s">
        <v>8474</v>
      </c>
      <c r="C250" t="s">
        <v>8834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3">
      <c r="A251">
        <v>250</v>
      </c>
      <c r="B251" t="s">
        <v>8463</v>
      </c>
      <c r="C251" t="s">
        <v>8835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3">
      <c r="A252">
        <v>251</v>
      </c>
      <c r="B252" t="s">
        <v>8836</v>
      </c>
      <c r="C252" t="s">
        <v>8837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3">
      <c r="A253">
        <v>252</v>
      </c>
      <c r="B253" t="s">
        <v>8812</v>
      </c>
      <c r="C253" t="s">
        <v>8838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3">
      <c r="A254">
        <v>253</v>
      </c>
      <c r="B254" t="s">
        <v>8839</v>
      </c>
      <c r="C254" t="s">
        <v>8840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3">
      <c r="A255">
        <v>254</v>
      </c>
      <c r="B255" t="s">
        <v>8841</v>
      </c>
      <c r="C255" t="s">
        <v>8842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3">
      <c r="A256">
        <v>255</v>
      </c>
      <c r="B256" t="s">
        <v>8843</v>
      </c>
      <c r="C256" t="s">
        <v>8844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3">
      <c r="A257">
        <v>256</v>
      </c>
      <c r="B257" t="s">
        <v>8845</v>
      </c>
      <c r="C257" t="s">
        <v>8846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3">
      <c r="A258">
        <v>257</v>
      </c>
      <c r="B258" t="s">
        <v>8847</v>
      </c>
      <c r="C258" t="s">
        <v>8848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3">
      <c r="A259">
        <v>258</v>
      </c>
      <c r="B259" t="s">
        <v>8849</v>
      </c>
      <c r="C259" t="s">
        <v>8850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3">
      <c r="A260">
        <v>259</v>
      </c>
      <c r="B260" t="s">
        <v>8851</v>
      </c>
      <c r="C260" t="s">
        <v>8852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3">
      <c r="A261">
        <v>260</v>
      </c>
      <c r="B261" t="s">
        <v>8853</v>
      </c>
      <c r="C261" t="s">
        <v>8854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3">
      <c r="A262">
        <v>261</v>
      </c>
      <c r="B262" t="s">
        <v>8855</v>
      </c>
      <c r="C262" t="s">
        <v>8856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3">
      <c r="A263">
        <v>262</v>
      </c>
      <c r="B263" t="s">
        <v>8857</v>
      </c>
      <c r="C263" t="s">
        <v>8858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3">
      <c r="A264">
        <v>263</v>
      </c>
      <c r="B264" t="s">
        <v>8859</v>
      </c>
      <c r="C264" t="s">
        <v>8860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3">
      <c r="A265">
        <v>264</v>
      </c>
      <c r="B265" t="s">
        <v>8488</v>
      </c>
      <c r="C265" t="s">
        <v>8861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3">
      <c r="A266">
        <v>265</v>
      </c>
      <c r="B266" t="s">
        <v>8862</v>
      </c>
      <c r="C266" t="s">
        <v>8863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3">
      <c r="A267">
        <v>266</v>
      </c>
      <c r="B267" t="s">
        <v>8864</v>
      </c>
      <c r="C267" t="s">
        <v>8865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3">
      <c r="A268">
        <v>267</v>
      </c>
      <c r="B268" t="s">
        <v>8688</v>
      </c>
      <c r="C268" t="s">
        <v>8866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3">
      <c r="A269">
        <v>268</v>
      </c>
      <c r="B269" t="s">
        <v>8867</v>
      </c>
      <c r="C269" t="s">
        <v>8868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3">
      <c r="A270">
        <v>269</v>
      </c>
      <c r="B270" t="s">
        <v>8869</v>
      </c>
      <c r="C270" t="s">
        <v>8870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3">
      <c r="A271">
        <v>270</v>
      </c>
      <c r="B271" t="s">
        <v>8871</v>
      </c>
      <c r="C271" t="s">
        <v>8872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3">
      <c r="A272">
        <v>271</v>
      </c>
      <c r="B272" t="s">
        <v>8407</v>
      </c>
      <c r="C272" t="s">
        <v>8873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3">
      <c r="A273">
        <v>272</v>
      </c>
      <c r="B273" t="s">
        <v>8874</v>
      </c>
      <c r="C273" t="s">
        <v>8875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3">
      <c r="A274">
        <v>273</v>
      </c>
      <c r="B274" t="s">
        <v>8876</v>
      </c>
      <c r="C274" t="s">
        <v>8877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3">
      <c r="A275">
        <v>274</v>
      </c>
      <c r="B275" t="s">
        <v>8878</v>
      </c>
      <c r="C275" t="s">
        <v>8879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3">
      <c r="A276">
        <v>275</v>
      </c>
      <c r="B276" t="s">
        <v>8880</v>
      </c>
      <c r="C276" t="s">
        <v>8881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3">
      <c r="A277">
        <v>276</v>
      </c>
      <c r="B277" t="s">
        <v>8882</v>
      </c>
      <c r="C277" t="s">
        <v>8883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3">
      <c r="A278">
        <v>277</v>
      </c>
      <c r="B278" t="s">
        <v>8884</v>
      </c>
      <c r="C278" t="s">
        <v>8885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3">
      <c r="A279">
        <v>278</v>
      </c>
      <c r="B279" t="s">
        <v>8409</v>
      </c>
      <c r="C279" t="s">
        <v>8886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3">
      <c r="A280">
        <v>279</v>
      </c>
      <c r="B280" t="s">
        <v>8887</v>
      </c>
      <c r="C280" t="s">
        <v>8888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3">
      <c r="A281">
        <v>280</v>
      </c>
      <c r="B281" t="s">
        <v>8889</v>
      </c>
      <c r="C281" t="s">
        <v>8890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3">
      <c r="A282">
        <v>281</v>
      </c>
      <c r="B282" t="s">
        <v>8871</v>
      </c>
      <c r="C282" t="s">
        <v>8891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3">
      <c r="A283">
        <v>282</v>
      </c>
      <c r="B283" t="s">
        <v>8423</v>
      </c>
      <c r="C283" t="s">
        <v>8892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3">
      <c r="A284">
        <v>283</v>
      </c>
      <c r="B284" t="s">
        <v>8893</v>
      </c>
      <c r="C284" t="s">
        <v>8894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3">
      <c r="A285">
        <v>284</v>
      </c>
      <c r="B285" t="s">
        <v>8895</v>
      </c>
      <c r="C285" t="s">
        <v>8896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3">
      <c r="A286">
        <v>285</v>
      </c>
      <c r="B286" t="s">
        <v>8641</v>
      </c>
      <c r="C286" t="s">
        <v>8897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3">
      <c r="A287">
        <v>286</v>
      </c>
      <c r="B287" t="s">
        <v>8898</v>
      </c>
      <c r="C287" t="s">
        <v>8698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3">
      <c r="A288">
        <v>287</v>
      </c>
      <c r="B288" t="s">
        <v>8899</v>
      </c>
      <c r="C288" t="s">
        <v>8900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3">
      <c r="A289">
        <v>288</v>
      </c>
      <c r="B289" t="s">
        <v>8901</v>
      </c>
      <c r="C289" t="s">
        <v>8902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3">
      <c r="A290">
        <v>289</v>
      </c>
      <c r="B290" t="s">
        <v>8903</v>
      </c>
      <c r="C290" t="s">
        <v>8904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3">
      <c r="A291">
        <v>290</v>
      </c>
      <c r="B291" t="s">
        <v>8853</v>
      </c>
      <c r="C291" t="s">
        <v>8905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3">
      <c r="A292">
        <v>291</v>
      </c>
      <c r="B292" t="s">
        <v>8906</v>
      </c>
      <c r="C292" t="s">
        <v>8907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3">
      <c r="A293">
        <v>292</v>
      </c>
      <c r="B293" t="s">
        <v>8908</v>
      </c>
      <c r="C293" t="s">
        <v>8909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3">
      <c r="A294">
        <v>293</v>
      </c>
      <c r="B294" t="s">
        <v>8910</v>
      </c>
      <c r="C294" t="s">
        <v>8911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3">
      <c r="A295">
        <v>294</v>
      </c>
      <c r="B295" t="s">
        <v>8912</v>
      </c>
      <c r="C295" t="s">
        <v>8913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3">
      <c r="A296">
        <v>295</v>
      </c>
      <c r="B296" t="s">
        <v>8421</v>
      </c>
      <c r="C296" t="s">
        <v>8914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3">
      <c r="A297">
        <v>296</v>
      </c>
      <c r="B297" t="s">
        <v>8486</v>
      </c>
      <c r="C297" t="s">
        <v>8915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3">
      <c r="A298">
        <v>297</v>
      </c>
      <c r="B298" t="s">
        <v>8503</v>
      </c>
      <c r="C298" t="s">
        <v>8916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3">
      <c r="A299">
        <v>298</v>
      </c>
      <c r="B299" t="s">
        <v>8917</v>
      </c>
      <c r="C299" t="s">
        <v>8918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3">
      <c r="A300">
        <v>299</v>
      </c>
      <c r="B300" t="s">
        <v>8919</v>
      </c>
      <c r="C300" t="s">
        <v>8920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3">
      <c r="A301">
        <v>300</v>
      </c>
      <c r="B301" t="s">
        <v>8453</v>
      </c>
      <c r="C301" t="s">
        <v>8921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3">
      <c r="A302">
        <v>301</v>
      </c>
      <c r="B302" t="s">
        <v>8922</v>
      </c>
      <c r="C302" t="s">
        <v>8923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3">
      <c r="A303">
        <v>302</v>
      </c>
      <c r="B303" t="s">
        <v>8924</v>
      </c>
      <c r="C303" t="s">
        <v>8925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3">
      <c r="A304">
        <v>303</v>
      </c>
      <c r="B304" t="s">
        <v>8926</v>
      </c>
      <c r="C304" t="s">
        <v>8927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3">
      <c r="A305">
        <v>304</v>
      </c>
      <c r="B305" t="s">
        <v>8851</v>
      </c>
      <c r="C305" t="s">
        <v>8928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3">
      <c r="A306">
        <v>305</v>
      </c>
      <c r="B306" t="s">
        <v>8929</v>
      </c>
      <c r="C306" t="s">
        <v>8930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3">
      <c r="A307">
        <v>306</v>
      </c>
      <c r="B307" t="s">
        <v>8931</v>
      </c>
      <c r="C307" t="s">
        <v>8932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3">
      <c r="A308">
        <v>307</v>
      </c>
      <c r="B308" t="s">
        <v>8933</v>
      </c>
      <c r="C308" t="s">
        <v>8934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3">
      <c r="A309">
        <v>308</v>
      </c>
      <c r="B309" t="s">
        <v>8935</v>
      </c>
      <c r="C309" t="s">
        <v>8936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3">
      <c r="A310">
        <v>309</v>
      </c>
      <c r="B310" t="s">
        <v>8823</v>
      </c>
      <c r="C310" t="s">
        <v>8937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3">
      <c r="A311">
        <v>310</v>
      </c>
      <c r="B311" t="s">
        <v>8889</v>
      </c>
      <c r="C311" t="s">
        <v>8938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3">
      <c r="A312">
        <v>311</v>
      </c>
      <c r="B312" t="s">
        <v>8939</v>
      </c>
      <c r="C312" t="s">
        <v>8940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3">
      <c r="A313">
        <v>312</v>
      </c>
      <c r="B313" t="s">
        <v>8941</v>
      </c>
      <c r="C313" t="s">
        <v>8942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3">
      <c r="A314">
        <v>313</v>
      </c>
      <c r="B314" t="s">
        <v>8943</v>
      </c>
      <c r="C314" t="s">
        <v>8944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3">
      <c r="A315">
        <v>314</v>
      </c>
      <c r="B315" t="s">
        <v>8945</v>
      </c>
      <c r="C315" t="s">
        <v>8946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3">
      <c r="A316">
        <v>315</v>
      </c>
      <c r="B316" t="s">
        <v>8474</v>
      </c>
      <c r="C316" t="s">
        <v>8947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3">
      <c r="A317">
        <v>316</v>
      </c>
      <c r="B317" t="s">
        <v>8825</v>
      </c>
      <c r="C317" t="s">
        <v>8948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3">
      <c r="A318">
        <v>317</v>
      </c>
      <c r="B318" t="s">
        <v>8949</v>
      </c>
      <c r="C318" t="s">
        <v>8950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3">
      <c r="A319">
        <v>318</v>
      </c>
      <c r="B319" t="s">
        <v>8409</v>
      </c>
      <c r="C319" t="s">
        <v>8951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3">
      <c r="A320">
        <v>319</v>
      </c>
      <c r="B320" t="s">
        <v>8952</v>
      </c>
      <c r="C320" t="s">
        <v>8953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3">
      <c r="A321">
        <v>320</v>
      </c>
      <c r="B321" t="s">
        <v>8954</v>
      </c>
      <c r="C321" t="s">
        <v>8955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3">
      <c r="A322">
        <v>321</v>
      </c>
      <c r="B322" t="s">
        <v>8956</v>
      </c>
      <c r="C322" t="s">
        <v>8957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3">
      <c r="A323">
        <v>322</v>
      </c>
      <c r="B323" t="s">
        <v>8958</v>
      </c>
      <c r="C323" t="s">
        <v>8959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3">
      <c r="A324">
        <v>323</v>
      </c>
      <c r="B324" t="s">
        <v>8960</v>
      </c>
      <c r="C324" t="s">
        <v>8961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3">
      <c r="A325">
        <v>324</v>
      </c>
      <c r="B325" t="s">
        <v>8962</v>
      </c>
      <c r="C325" t="s">
        <v>8963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3">
      <c r="A326">
        <v>325</v>
      </c>
      <c r="B326" t="s">
        <v>8688</v>
      </c>
      <c r="C326" t="s">
        <v>8964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3">
      <c r="A327">
        <v>326</v>
      </c>
      <c r="B327" t="s">
        <v>8769</v>
      </c>
      <c r="C327" t="s">
        <v>8965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3">
      <c r="A328">
        <v>327</v>
      </c>
      <c r="B328" t="s">
        <v>8966</v>
      </c>
      <c r="C328" t="s">
        <v>8967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3">
      <c r="A329">
        <v>328</v>
      </c>
      <c r="B329" t="s">
        <v>8968</v>
      </c>
      <c r="C329" t="s">
        <v>8969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3">
      <c r="A330">
        <v>329</v>
      </c>
      <c r="B330" t="s">
        <v>8970</v>
      </c>
      <c r="C330" t="s">
        <v>8971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3">
      <c r="A331">
        <v>330</v>
      </c>
      <c r="B331" t="s">
        <v>8972</v>
      </c>
      <c r="C331" t="s">
        <v>8973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3">
      <c r="A332">
        <v>331</v>
      </c>
      <c r="B332" t="s">
        <v>8484</v>
      </c>
      <c r="C332" t="s">
        <v>8974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3">
      <c r="A333">
        <v>332</v>
      </c>
      <c r="B333" t="s">
        <v>8975</v>
      </c>
      <c r="C333" t="s">
        <v>8976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3">
      <c r="A334">
        <v>333</v>
      </c>
      <c r="B334" t="s">
        <v>8977</v>
      </c>
      <c r="C334" t="s">
        <v>8978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3">
      <c r="A335">
        <v>334</v>
      </c>
      <c r="B335" t="s">
        <v>8474</v>
      </c>
      <c r="C335" t="s">
        <v>8979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3">
      <c r="A336">
        <v>335</v>
      </c>
      <c r="B336" t="s">
        <v>8980</v>
      </c>
      <c r="C336" t="s">
        <v>8981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3">
      <c r="A337">
        <v>336</v>
      </c>
      <c r="B337" t="s">
        <v>8451</v>
      </c>
      <c r="C337" t="s">
        <v>8982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3">
      <c r="A338">
        <v>337</v>
      </c>
      <c r="B338" t="s">
        <v>8878</v>
      </c>
      <c r="C338" t="s">
        <v>8983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3">
      <c r="A339">
        <v>338</v>
      </c>
      <c r="B339" t="s">
        <v>8421</v>
      </c>
      <c r="C339" t="s">
        <v>8984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3">
      <c r="A340">
        <v>339</v>
      </c>
      <c r="B340" t="s">
        <v>8985</v>
      </c>
      <c r="C340" t="s">
        <v>8986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3">
      <c r="A341">
        <v>340</v>
      </c>
      <c r="B341" t="s">
        <v>8987</v>
      </c>
      <c r="C341" t="s">
        <v>8988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3">
      <c r="A342">
        <v>341</v>
      </c>
      <c r="B342" t="s">
        <v>8429</v>
      </c>
      <c r="C342" t="s">
        <v>8989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3">
      <c r="A343">
        <v>342</v>
      </c>
      <c r="B343" t="s">
        <v>8990</v>
      </c>
      <c r="C343" t="s">
        <v>8991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3">
      <c r="A344">
        <v>343</v>
      </c>
      <c r="B344" t="s">
        <v>8409</v>
      </c>
      <c r="C344" t="s">
        <v>8992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3">
      <c r="A345">
        <v>344</v>
      </c>
      <c r="B345" t="s">
        <v>8993</v>
      </c>
      <c r="C345" t="s">
        <v>8994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3">
      <c r="A346">
        <v>345</v>
      </c>
      <c r="B346" t="s">
        <v>8521</v>
      </c>
      <c r="C346" t="s">
        <v>8995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3">
      <c r="A347">
        <v>346</v>
      </c>
      <c r="B347" t="s">
        <v>8996</v>
      </c>
      <c r="C347" t="s">
        <v>8997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3">
      <c r="A348">
        <v>347</v>
      </c>
      <c r="B348" t="s">
        <v>8503</v>
      </c>
      <c r="C348" t="s">
        <v>8998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3">
      <c r="A349">
        <v>348</v>
      </c>
      <c r="B349" t="s">
        <v>8482</v>
      </c>
      <c r="C349" t="s">
        <v>8999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3">
      <c r="A350">
        <v>349</v>
      </c>
      <c r="B350" t="s">
        <v>9000</v>
      </c>
      <c r="C350" t="s">
        <v>9001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3">
      <c r="A351">
        <v>350</v>
      </c>
      <c r="B351" t="s">
        <v>9002</v>
      </c>
      <c r="C351" t="s">
        <v>9003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3">
      <c r="A352">
        <v>351</v>
      </c>
      <c r="B352" t="s">
        <v>9004</v>
      </c>
      <c r="C352" t="s">
        <v>9005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3">
      <c r="A353">
        <v>352</v>
      </c>
      <c r="B353" t="s">
        <v>8630</v>
      </c>
      <c r="C353" t="s">
        <v>9006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3">
      <c r="A354">
        <v>353</v>
      </c>
      <c r="B354" t="s">
        <v>9007</v>
      </c>
      <c r="C354" t="s">
        <v>9008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3">
      <c r="A355">
        <v>354</v>
      </c>
      <c r="B355" t="s">
        <v>9009</v>
      </c>
      <c r="C355" t="s">
        <v>9010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3">
      <c r="A356">
        <v>355</v>
      </c>
      <c r="B356" t="s">
        <v>9011</v>
      </c>
      <c r="C356" t="s">
        <v>9012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3">
      <c r="A357">
        <v>356</v>
      </c>
      <c r="B357" t="s">
        <v>8474</v>
      </c>
      <c r="C357" t="s">
        <v>9013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3">
      <c r="A358">
        <v>357</v>
      </c>
      <c r="B358" t="s">
        <v>9014</v>
      </c>
      <c r="C358" t="s">
        <v>9015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3">
      <c r="A359">
        <v>358</v>
      </c>
      <c r="B359" t="s">
        <v>9016</v>
      </c>
      <c r="C359" t="s">
        <v>9017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3">
      <c r="A360">
        <v>359</v>
      </c>
      <c r="B360" t="s">
        <v>9018</v>
      </c>
      <c r="C360" t="s">
        <v>9019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3">
      <c r="A361">
        <v>360</v>
      </c>
      <c r="B361" t="s">
        <v>8490</v>
      </c>
      <c r="C361" t="s">
        <v>9020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3">
      <c r="A362">
        <v>361</v>
      </c>
      <c r="B362" t="s">
        <v>8688</v>
      </c>
      <c r="C362" t="s">
        <v>9021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3">
      <c r="A363">
        <v>362</v>
      </c>
      <c r="B363" t="s">
        <v>9022</v>
      </c>
      <c r="C363" t="s">
        <v>9023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3">
      <c r="A364">
        <v>363</v>
      </c>
      <c r="B364" t="s">
        <v>8474</v>
      </c>
      <c r="C364" t="s">
        <v>9024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3">
      <c r="A365">
        <v>364</v>
      </c>
      <c r="B365" t="s">
        <v>8541</v>
      </c>
      <c r="C365" t="s">
        <v>9025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3">
      <c r="A366">
        <v>365</v>
      </c>
      <c r="B366" t="s">
        <v>9026</v>
      </c>
      <c r="C366" t="s">
        <v>9027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3">
      <c r="A367">
        <v>366</v>
      </c>
      <c r="B367" t="s">
        <v>9028</v>
      </c>
      <c r="C367" t="s">
        <v>9029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3">
      <c r="A368">
        <v>367</v>
      </c>
      <c r="B368" t="s">
        <v>8474</v>
      </c>
      <c r="C368" t="s">
        <v>9030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3">
      <c r="A369">
        <v>368</v>
      </c>
      <c r="B369" t="s">
        <v>9031</v>
      </c>
      <c r="C369" t="s">
        <v>9032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3">
      <c r="A370">
        <v>369</v>
      </c>
      <c r="B370" t="s">
        <v>8593</v>
      </c>
      <c r="C370" t="s">
        <v>9033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3">
      <c r="A371">
        <v>370</v>
      </c>
      <c r="B371" t="s">
        <v>8554</v>
      </c>
      <c r="C371" t="s">
        <v>9034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3">
      <c r="A372">
        <v>371</v>
      </c>
      <c r="B372" t="s">
        <v>8638</v>
      </c>
      <c r="C372" t="s">
        <v>9035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3">
      <c r="A373">
        <v>372</v>
      </c>
      <c r="B373" t="s">
        <v>9036</v>
      </c>
      <c r="C373" t="s">
        <v>9037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3">
      <c r="A374">
        <v>373</v>
      </c>
      <c r="B374" t="s">
        <v>9038</v>
      </c>
      <c r="C374" t="s">
        <v>9039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3">
      <c r="A375">
        <v>374</v>
      </c>
      <c r="B375" t="s">
        <v>8463</v>
      </c>
      <c r="C375" t="s">
        <v>9040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3">
      <c r="A376">
        <v>375</v>
      </c>
      <c r="B376" t="s">
        <v>9041</v>
      </c>
      <c r="C376" t="s">
        <v>9042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3">
      <c r="A377">
        <v>376</v>
      </c>
      <c r="B377" t="s">
        <v>9043</v>
      </c>
      <c r="C377" t="s">
        <v>9044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3">
      <c r="A378">
        <v>377</v>
      </c>
      <c r="B378" t="s">
        <v>8463</v>
      </c>
      <c r="C378" t="s">
        <v>9045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3">
      <c r="A379">
        <v>378</v>
      </c>
      <c r="B379" t="s">
        <v>9046</v>
      </c>
      <c r="C379" t="s">
        <v>9047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3">
      <c r="A380">
        <v>379</v>
      </c>
      <c r="B380" t="s">
        <v>9048</v>
      </c>
      <c r="C380" t="s">
        <v>9049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3">
      <c r="A381">
        <v>380</v>
      </c>
      <c r="B381" t="s">
        <v>8859</v>
      </c>
      <c r="C381" t="s">
        <v>9050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3">
      <c r="A382">
        <v>381</v>
      </c>
      <c r="B382" t="s">
        <v>9051</v>
      </c>
      <c r="C382" t="s">
        <v>9052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3">
      <c r="A383">
        <v>382</v>
      </c>
      <c r="B383" t="s">
        <v>9053</v>
      </c>
      <c r="C383" t="s">
        <v>9054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3">
      <c r="A384">
        <v>383</v>
      </c>
      <c r="B384" t="s">
        <v>9055</v>
      </c>
      <c r="C384" t="s">
        <v>9056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3">
      <c r="A385">
        <v>384</v>
      </c>
      <c r="B385" t="s">
        <v>8474</v>
      </c>
      <c r="C385" t="s">
        <v>9057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3">
      <c r="A386">
        <v>385</v>
      </c>
      <c r="B386" t="s">
        <v>9058</v>
      </c>
      <c r="C386" t="s">
        <v>9059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3">
      <c r="A387">
        <v>386</v>
      </c>
      <c r="B387" t="s">
        <v>9060</v>
      </c>
      <c r="C387" t="s">
        <v>9061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3">
      <c r="A388">
        <v>387</v>
      </c>
      <c r="B388" t="s">
        <v>9062</v>
      </c>
      <c r="C388" t="s">
        <v>9063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3">
      <c r="A389">
        <v>388</v>
      </c>
      <c r="B389" t="s">
        <v>8779</v>
      </c>
      <c r="C389" t="s">
        <v>9064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3">
      <c r="A390">
        <v>389</v>
      </c>
      <c r="B390" t="s">
        <v>9065</v>
      </c>
      <c r="C390" t="s">
        <v>9066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3">
      <c r="A391">
        <v>390</v>
      </c>
      <c r="B391" t="s">
        <v>9067</v>
      </c>
      <c r="C391" t="s">
        <v>9068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3">
      <c r="A392">
        <v>391</v>
      </c>
      <c r="B392" t="s">
        <v>9069</v>
      </c>
      <c r="C392" t="s">
        <v>9070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3">
      <c r="A393">
        <v>392</v>
      </c>
      <c r="B393" t="s">
        <v>9071</v>
      </c>
      <c r="C393" t="s">
        <v>9072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3">
      <c r="A394">
        <v>393</v>
      </c>
      <c r="B394" t="s">
        <v>9073</v>
      </c>
      <c r="C394" t="s">
        <v>9074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3">
      <c r="A395">
        <v>394</v>
      </c>
      <c r="B395" t="s">
        <v>9075</v>
      </c>
      <c r="C395" t="s">
        <v>9076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3">
      <c r="A396">
        <v>395</v>
      </c>
      <c r="B396" t="s">
        <v>9077</v>
      </c>
      <c r="C396" t="s">
        <v>9078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3">
      <c r="A397">
        <v>396</v>
      </c>
      <c r="B397" t="s">
        <v>9079</v>
      </c>
      <c r="C397" t="s">
        <v>9080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3">
      <c r="A398">
        <v>397</v>
      </c>
      <c r="B398" t="s">
        <v>8853</v>
      </c>
      <c r="C398" t="s">
        <v>9081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3">
      <c r="A399">
        <v>398</v>
      </c>
      <c r="B399" t="s">
        <v>8871</v>
      </c>
      <c r="C399" t="s">
        <v>9082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3">
      <c r="A400">
        <v>399</v>
      </c>
      <c r="B400" t="s">
        <v>9083</v>
      </c>
      <c r="C400" t="s">
        <v>9084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3">
      <c r="A401">
        <v>400</v>
      </c>
      <c r="B401" t="s">
        <v>8630</v>
      </c>
      <c r="C401" t="s">
        <v>9085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3">
      <c r="A402">
        <v>401</v>
      </c>
      <c r="B402" t="s">
        <v>8535</v>
      </c>
      <c r="C402" t="s">
        <v>9086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3">
      <c r="A403">
        <v>402</v>
      </c>
      <c r="B403" t="s">
        <v>9087</v>
      </c>
      <c r="C403" t="s">
        <v>9088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3">
      <c r="A404">
        <v>403</v>
      </c>
      <c r="B404" t="s">
        <v>9089</v>
      </c>
      <c r="C404" t="s">
        <v>8981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3">
      <c r="A405">
        <v>404</v>
      </c>
      <c r="B405" t="s">
        <v>9090</v>
      </c>
      <c r="C405" t="s">
        <v>9091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3">
      <c r="A406">
        <v>405</v>
      </c>
      <c r="B406" t="s">
        <v>9092</v>
      </c>
      <c r="C406" t="s">
        <v>9093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3">
      <c r="A407">
        <v>406</v>
      </c>
      <c r="B407" t="s">
        <v>8769</v>
      </c>
      <c r="C407" t="s">
        <v>9094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3">
      <c r="A408">
        <v>407</v>
      </c>
      <c r="B408" t="s">
        <v>9095</v>
      </c>
      <c r="C408" t="s">
        <v>9096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3">
      <c r="A409">
        <v>408</v>
      </c>
      <c r="B409" t="s">
        <v>9097</v>
      </c>
      <c r="C409" t="s">
        <v>9098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3">
      <c r="A410">
        <v>409</v>
      </c>
      <c r="B410" t="s">
        <v>8415</v>
      </c>
      <c r="C410" t="s">
        <v>9099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3">
      <c r="A411">
        <v>410</v>
      </c>
      <c r="B411" t="s">
        <v>9100</v>
      </c>
      <c r="C411" t="s">
        <v>9101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3">
      <c r="A412">
        <v>411</v>
      </c>
      <c r="B412" t="s">
        <v>9102</v>
      </c>
      <c r="C412" t="s">
        <v>9103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3">
      <c r="A413">
        <v>412</v>
      </c>
      <c r="B413" t="s">
        <v>9104</v>
      </c>
      <c r="C413" t="s">
        <v>9105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3">
      <c r="A414">
        <v>413</v>
      </c>
      <c r="B414" t="s">
        <v>8446</v>
      </c>
      <c r="C414" t="s">
        <v>9106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3">
      <c r="A415">
        <v>414</v>
      </c>
      <c r="B415" t="s">
        <v>9107</v>
      </c>
      <c r="C415" t="s">
        <v>9108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3">
      <c r="A416">
        <v>415</v>
      </c>
      <c r="B416" t="s">
        <v>8849</v>
      </c>
      <c r="C416" t="s">
        <v>9109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3">
      <c r="A417">
        <v>416</v>
      </c>
      <c r="B417" t="s">
        <v>9110</v>
      </c>
      <c r="C417" t="s">
        <v>9111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3">
      <c r="A418">
        <v>417</v>
      </c>
      <c r="B418" t="s">
        <v>9112</v>
      </c>
      <c r="C418" t="s">
        <v>9113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3">
      <c r="A419">
        <v>418</v>
      </c>
      <c r="B419" t="s">
        <v>9114</v>
      </c>
      <c r="C419" t="s">
        <v>9115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3">
      <c r="A420">
        <v>419</v>
      </c>
      <c r="B420" t="s">
        <v>9116</v>
      </c>
      <c r="C420" t="s">
        <v>9117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3">
      <c r="A421">
        <v>420</v>
      </c>
      <c r="B421" t="s">
        <v>9118</v>
      </c>
      <c r="C421" t="s">
        <v>9119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3">
      <c r="A422">
        <v>421</v>
      </c>
      <c r="B422" t="s">
        <v>9120</v>
      </c>
      <c r="C422" t="s">
        <v>9121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3">
      <c r="A423">
        <v>422</v>
      </c>
      <c r="B423" t="s">
        <v>9122</v>
      </c>
      <c r="C423" t="s">
        <v>9123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3">
      <c r="A424">
        <v>423</v>
      </c>
      <c r="B424" t="s">
        <v>9124</v>
      </c>
      <c r="C424" t="s">
        <v>9125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3">
      <c r="A425">
        <v>424</v>
      </c>
      <c r="B425" t="s">
        <v>9126</v>
      </c>
      <c r="C425" t="s">
        <v>9127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3">
      <c r="A426">
        <v>425</v>
      </c>
      <c r="B426" t="s">
        <v>9128</v>
      </c>
      <c r="C426" t="s">
        <v>9129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3">
      <c r="A427">
        <v>426</v>
      </c>
      <c r="B427" t="s">
        <v>9130</v>
      </c>
      <c r="C427" t="s">
        <v>9131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3">
      <c r="A428">
        <v>427</v>
      </c>
      <c r="B428" t="s">
        <v>8893</v>
      </c>
      <c r="C428" t="s">
        <v>9132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3">
      <c r="A429">
        <v>428</v>
      </c>
      <c r="B429" t="s">
        <v>9133</v>
      </c>
      <c r="C429" t="s">
        <v>9134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3">
      <c r="A430">
        <v>429</v>
      </c>
      <c r="B430" t="s">
        <v>9135</v>
      </c>
      <c r="C430" t="s">
        <v>9136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3">
      <c r="A431">
        <v>430</v>
      </c>
      <c r="B431" t="s">
        <v>9137</v>
      </c>
      <c r="C431" t="s">
        <v>9138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3">
      <c r="A432">
        <v>431</v>
      </c>
      <c r="B432" t="s">
        <v>8801</v>
      </c>
      <c r="C432" t="s">
        <v>9139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3">
      <c r="A433">
        <v>432</v>
      </c>
      <c r="B433" t="s">
        <v>9140</v>
      </c>
      <c r="C433" t="s">
        <v>9141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3">
      <c r="A434">
        <v>433</v>
      </c>
      <c r="B434" t="s">
        <v>9142</v>
      </c>
      <c r="C434" t="s">
        <v>9143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3">
      <c r="A435">
        <v>434</v>
      </c>
      <c r="B435" t="s">
        <v>8876</v>
      </c>
      <c r="C435" t="s">
        <v>9144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3">
      <c r="A436">
        <v>435</v>
      </c>
      <c r="B436" t="s">
        <v>9145</v>
      </c>
      <c r="C436" t="s">
        <v>9146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3">
      <c r="A437">
        <v>436</v>
      </c>
      <c r="B437" t="s">
        <v>9071</v>
      </c>
      <c r="C437" t="s">
        <v>9147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3">
      <c r="A438">
        <v>437</v>
      </c>
      <c r="B438" t="s">
        <v>9148</v>
      </c>
      <c r="C438" t="s">
        <v>9149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3">
      <c r="A439">
        <v>438</v>
      </c>
      <c r="B439" t="s">
        <v>8874</v>
      </c>
      <c r="C439" t="s">
        <v>9150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3">
      <c r="A440">
        <v>439</v>
      </c>
      <c r="B440" t="s">
        <v>8421</v>
      </c>
      <c r="C440" t="s">
        <v>9151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3">
      <c r="A441">
        <v>440</v>
      </c>
      <c r="B441" t="s">
        <v>8554</v>
      </c>
      <c r="C441" t="s">
        <v>9152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3">
      <c r="A442">
        <v>441</v>
      </c>
      <c r="B442" t="s">
        <v>9153</v>
      </c>
      <c r="C442" t="s">
        <v>9154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3">
      <c r="A443">
        <v>442</v>
      </c>
      <c r="B443" t="s">
        <v>9155</v>
      </c>
      <c r="C443" t="s">
        <v>9156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3">
      <c r="A444">
        <v>443</v>
      </c>
      <c r="B444" t="s">
        <v>9157</v>
      </c>
      <c r="C444" t="s">
        <v>9158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3">
      <c r="A445">
        <v>444</v>
      </c>
      <c r="B445" t="s">
        <v>9159</v>
      </c>
      <c r="C445" t="s">
        <v>9160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3">
      <c r="A446">
        <v>445</v>
      </c>
      <c r="B446" t="s">
        <v>9161</v>
      </c>
      <c r="C446" t="s">
        <v>9162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3">
      <c r="A447">
        <v>446</v>
      </c>
      <c r="B447" t="s">
        <v>9163</v>
      </c>
      <c r="C447" t="s">
        <v>9164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3">
      <c r="A448">
        <v>447</v>
      </c>
      <c r="B448" t="s">
        <v>8474</v>
      </c>
      <c r="C448" t="s">
        <v>8487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3">
      <c r="A449">
        <v>448</v>
      </c>
      <c r="B449" t="s">
        <v>9165</v>
      </c>
      <c r="C449" t="s">
        <v>9166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3">
      <c r="A450">
        <v>449</v>
      </c>
      <c r="B450" t="s">
        <v>8474</v>
      </c>
      <c r="C450" t="s">
        <v>9167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3">
      <c r="A451">
        <v>450</v>
      </c>
      <c r="B451" t="s">
        <v>8926</v>
      </c>
      <c r="C451" t="s">
        <v>9168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3">
      <c r="A452">
        <v>451</v>
      </c>
      <c r="B452" t="s">
        <v>9169</v>
      </c>
      <c r="C452" t="s">
        <v>9170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3">
      <c r="A453">
        <v>452</v>
      </c>
      <c r="B453" t="s">
        <v>8503</v>
      </c>
      <c r="C453" t="s">
        <v>9171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3">
      <c r="A454">
        <v>453</v>
      </c>
      <c r="B454" t="s">
        <v>8851</v>
      </c>
      <c r="C454" t="s">
        <v>9172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3">
      <c r="A455">
        <v>454</v>
      </c>
      <c r="B455" t="s">
        <v>9173</v>
      </c>
      <c r="C455" t="s">
        <v>9174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3">
      <c r="A456">
        <v>455</v>
      </c>
      <c r="B456" t="s">
        <v>8409</v>
      </c>
      <c r="C456" t="s">
        <v>9175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3">
      <c r="A457">
        <v>456</v>
      </c>
      <c r="B457" t="s">
        <v>9176</v>
      </c>
      <c r="C457" t="s">
        <v>9177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3">
      <c r="A458">
        <v>457</v>
      </c>
      <c r="B458" t="s">
        <v>9178</v>
      </c>
      <c r="C458" t="s">
        <v>9179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3">
      <c r="A459">
        <v>458</v>
      </c>
      <c r="B459" t="s">
        <v>8409</v>
      </c>
      <c r="C459" t="s">
        <v>9180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3">
      <c r="A460">
        <v>459</v>
      </c>
      <c r="B460" t="s">
        <v>9181</v>
      </c>
      <c r="C460" t="s">
        <v>9182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3">
      <c r="A461">
        <v>460</v>
      </c>
      <c r="B461" t="s">
        <v>9183</v>
      </c>
      <c r="C461" t="s">
        <v>9184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3">
      <c r="A462">
        <v>461</v>
      </c>
      <c r="B462" t="s">
        <v>9185</v>
      </c>
      <c r="C462" t="s">
        <v>9186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3">
      <c r="A463">
        <v>462</v>
      </c>
      <c r="B463" t="s">
        <v>9187</v>
      </c>
      <c r="C463" t="s">
        <v>9188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3">
      <c r="A464">
        <v>463</v>
      </c>
      <c r="B464" t="s">
        <v>9189</v>
      </c>
      <c r="C464" t="s">
        <v>9190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3">
      <c r="A465">
        <v>464</v>
      </c>
      <c r="B465" t="s">
        <v>9191</v>
      </c>
      <c r="C465" t="s">
        <v>9192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3">
      <c r="A466">
        <v>465</v>
      </c>
      <c r="B466" t="s">
        <v>8463</v>
      </c>
      <c r="C466" t="s">
        <v>9193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3">
      <c r="A467">
        <v>466</v>
      </c>
      <c r="B467" t="s">
        <v>8505</v>
      </c>
      <c r="C467" t="s">
        <v>9194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3">
      <c r="A468">
        <v>467</v>
      </c>
      <c r="B468" t="s">
        <v>9195</v>
      </c>
      <c r="C468" t="s">
        <v>9196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3">
      <c r="A469">
        <v>468</v>
      </c>
      <c r="B469" t="s">
        <v>9197</v>
      </c>
      <c r="C469" t="s">
        <v>9198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3">
      <c r="A470">
        <v>469</v>
      </c>
      <c r="B470" t="s">
        <v>9199</v>
      </c>
      <c r="C470" t="s">
        <v>9200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3">
      <c r="A471">
        <v>470</v>
      </c>
      <c r="B471" t="s">
        <v>9201</v>
      </c>
      <c r="C471" t="s">
        <v>9202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3">
      <c r="A472">
        <v>471</v>
      </c>
      <c r="B472" t="s">
        <v>8423</v>
      </c>
      <c r="C472" t="s">
        <v>9203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3">
      <c r="A473">
        <v>472</v>
      </c>
      <c r="B473" t="s">
        <v>9204</v>
      </c>
      <c r="C473" t="s">
        <v>9205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3">
      <c r="A474">
        <v>473</v>
      </c>
      <c r="B474" t="s">
        <v>9206</v>
      </c>
      <c r="C474" t="s">
        <v>9207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3">
      <c r="A475">
        <v>474</v>
      </c>
      <c r="B475" t="s">
        <v>9208</v>
      </c>
      <c r="C475" t="s">
        <v>9209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3">
      <c r="A476">
        <v>475</v>
      </c>
      <c r="B476" t="s">
        <v>8688</v>
      </c>
      <c r="C476" t="s">
        <v>9210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3">
      <c r="A477">
        <v>476</v>
      </c>
      <c r="B477" t="s">
        <v>8545</v>
      </c>
      <c r="C477" t="s">
        <v>9211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3">
      <c r="A478">
        <v>477</v>
      </c>
      <c r="B478" t="s">
        <v>9212</v>
      </c>
      <c r="C478" t="s">
        <v>9213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3">
      <c r="A479">
        <v>478</v>
      </c>
      <c r="B479" t="s">
        <v>9206</v>
      </c>
      <c r="C479" t="s">
        <v>9214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3">
      <c r="A480">
        <v>479</v>
      </c>
      <c r="B480" t="s">
        <v>8582</v>
      </c>
      <c r="C480" t="s">
        <v>9215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3">
      <c r="A481">
        <v>480</v>
      </c>
      <c r="B481" t="s">
        <v>8417</v>
      </c>
      <c r="C481" t="s">
        <v>9216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3">
      <c r="A482">
        <v>481</v>
      </c>
      <c r="B482" t="s">
        <v>9217</v>
      </c>
      <c r="C482" t="s">
        <v>9218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3">
      <c r="A483">
        <v>482</v>
      </c>
      <c r="B483" t="s">
        <v>9219</v>
      </c>
      <c r="C483" t="s">
        <v>9220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3">
      <c r="A484">
        <v>483</v>
      </c>
      <c r="B484" t="s">
        <v>9221</v>
      </c>
      <c r="C484" t="s">
        <v>9222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3">
      <c r="A485">
        <v>484</v>
      </c>
      <c r="B485" t="s">
        <v>8626</v>
      </c>
      <c r="C485" t="s">
        <v>9223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3">
      <c r="A486">
        <v>485</v>
      </c>
      <c r="B486" t="s">
        <v>9224</v>
      </c>
      <c r="C486" t="s">
        <v>9225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3">
      <c r="A487">
        <v>486</v>
      </c>
      <c r="B487" t="s">
        <v>8779</v>
      </c>
      <c r="C487" t="s">
        <v>9226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3">
      <c r="A488">
        <v>487</v>
      </c>
      <c r="B488" t="s">
        <v>9227</v>
      </c>
      <c r="C488" t="s">
        <v>9228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3">
      <c r="A489">
        <v>488</v>
      </c>
      <c r="B489" t="s">
        <v>9229</v>
      </c>
      <c r="C489" t="s">
        <v>9230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3">
      <c r="A490">
        <v>489</v>
      </c>
      <c r="B490" t="s">
        <v>9231</v>
      </c>
      <c r="C490" t="s">
        <v>9232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3">
      <c r="A491">
        <v>490</v>
      </c>
      <c r="B491" t="s">
        <v>9233</v>
      </c>
      <c r="C491" t="s">
        <v>9234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3">
      <c r="A492">
        <v>491</v>
      </c>
      <c r="B492" t="s">
        <v>9235</v>
      </c>
      <c r="C492" t="s">
        <v>9236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3">
      <c r="A493">
        <v>492</v>
      </c>
      <c r="B493" t="s">
        <v>8488</v>
      </c>
      <c r="C493" t="s">
        <v>9237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3">
      <c r="A494">
        <v>493</v>
      </c>
      <c r="B494" t="s">
        <v>9238</v>
      </c>
      <c r="C494" t="s">
        <v>9239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3">
      <c r="A495">
        <v>494</v>
      </c>
      <c r="B495" t="s">
        <v>9240</v>
      </c>
      <c r="C495" t="s">
        <v>9241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3">
      <c r="A496">
        <v>495</v>
      </c>
      <c r="B496" t="s">
        <v>9242</v>
      </c>
      <c r="C496" t="s">
        <v>9243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3">
      <c r="A497">
        <v>496</v>
      </c>
      <c r="B497" t="s">
        <v>8732</v>
      </c>
      <c r="C497" t="s">
        <v>9244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3">
      <c r="A498">
        <v>497</v>
      </c>
      <c r="B498" t="s">
        <v>8409</v>
      </c>
      <c r="C498" t="s">
        <v>9245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3">
      <c r="A499">
        <v>498</v>
      </c>
      <c r="B499" t="s">
        <v>9246</v>
      </c>
      <c r="C499" t="s">
        <v>9247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3">
      <c r="A500">
        <v>499</v>
      </c>
      <c r="B500" t="s">
        <v>9248</v>
      </c>
      <c r="C500" t="s">
        <v>9249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3">
      <c r="A501">
        <v>500</v>
      </c>
      <c r="B501" t="s">
        <v>8474</v>
      </c>
      <c r="C501" t="s">
        <v>9250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3">
      <c r="A502">
        <v>501</v>
      </c>
      <c r="B502" t="s">
        <v>9251</v>
      </c>
      <c r="C502" t="s">
        <v>8573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3">
      <c r="A503">
        <v>502</v>
      </c>
      <c r="B503" t="s">
        <v>9252</v>
      </c>
      <c r="C503" t="s">
        <v>9253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3">
      <c r="A504">
        <v>503</v>
      </c>
      <c r="B504" t="s">
        <v>9254</v>
      </c>
      <c r="C504" t="s">
        <v>9255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3">
      <c r="A505">
        <v>504</v>
      </c>
      <c r="B505" t="s">
        <v>8545</v>
      </c>
      <c r="C505" t="s">
        <v>9256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3">
      <c r="A506">
        <v>505</v>
      </c>
      <c r="B506" t="s">
        <v>8697</v>
      </c>
      <c r="C506" t="s">
        <v>9257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3">
      <c r="A507">
        <v>506</v>
      </c>
      <c r="B507" t="s">
        <v>8543</v>
      </c>
      <c r="C507" t="s">
        <v>9258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3">
      <c r="A508">
        <v>507</v>
      </c>
      <c r="B508" t="s">
        <v>9259</v>
      </c>
      <c r="C508" t="s">
        <v>9260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3">
      <c r="A509">
        <v>508</v>
      </c>
      <c r="B509" t="s">
        <v>8701</v>
      </c>
      <c r="C509" t="s">
        <v>9261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3">
      <c r="A510">
        <v>509</v>
      </c>
      <c r="B510" t="s">
        <v>8617</v>
      </c>
      <c r="C510" t="s">
        <v>9262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3">
      <c r="A511">
        <v>510</v>
      </c>
      <c r="B511" t="s">
        <v>8451</v>
      </c>
      <c r="C511" t="s">
        <v>9263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3">
      <c r="A512">
        <v>511</v>
      </c>
      <c r="B512" t="s">
        <v>9036</v>
      </c>
      <c r="C512" t="s">
        <v>9264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3">
      <c r="A513">
        <v>512</v>
      </c>
      <c r="B513" t="s">
        <v>8712</v>
      </c>
      <c r="C513" t="s">
        <v>9265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3">
      <c r="A514">
        <v>513</v>
      </c>
      <c r="B514" t="s">
        <v>9266</v>
      </c>
      <c r="C514" t="s">
        <v>9267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3">
      <c r="A515">
        <v>514</v>
      </c>
      <c r="B515" t="s">
        <v>8851</v>
      </c>
      <c r="C515" t="s">
        <v>9045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3">
      <c r="A516">
        <v>515</v>
      </c>
      <c r="B516" t="s">
        <v>9268</v>
      </c>
      <c r="C516" t="s">
        <v>9269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3">
      <c r="A517">
        <v>516</v>
      </c>
      <c r="B517" t="s">
        <v>8851</v>
      </c>
      <c r="C517" t="s">
        <v>9270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3">
      <c r="A518">
        <v>517</v>
      </c>
      <c r="B518" t="s">
        <v>9271</v>
      </c>
      <c r="C518" t="s">
        <v>9272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3">
      <c r="A519">
        <v>518</v>
      </c>
      <c r="B519" t="s">
        <v>9273</v>
      </c>
      <c r="C519" t="s">
        <v>9274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3">
      <c r="A520">
        <v>519</v>
      </c>
      <c r="B520" t="s">
        <v>8812</v>
      </c>
      <c r="C520" t="s">
        <v>9275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3">
      <c r="A521">
        <v>520</v>
      </c>
      <c r="B521" t="s">
        <v>8409</v>
      </c>
      <c r="C521" t="s">
        <v>9276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3">
      <c r="A522">
        <v>521</v>
      </c>
      <c r="B522" t="s">
        <v>9277</v>
      </c>
      <c r="C522" t="s">
        <v>9278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3">
      <c r="A523">
        <v>522</v>
      </c>
      <c r="B523" t="s">
        <v>9279</v>
      </c>
      <c r="C523" t="s">
        <v>9280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3">
      <c r="A524">
        <v>523</v>
      </c>
      <c r="B524" t="s">
        <v>9281</v>
      </c>
      <c r="C524" t="s">
        <v>9282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3">
      <c r="A525">
        <v>524</v>
      </c>
      <c r="B525" t="s">
        <v>8417</v>
      </c>
      <c r="C525" t="s">
        <v>9283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3">
      <c r="A526">
        <v>525</v>
      </c>
      <c r="B526" t="s">
        <v>9284</v>
      </c>
      <c r="C526" t="s">
        <v>8602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3">
      <c r="A527">
        <v>526</v>
      </c>
      <c r="B527" t="s">
        <v>9285</v>
      </c>
      <c r="C527" t="s">
        <v>9286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3">
      <c r="A528">
        <v>527</v>
      </c>
      <c r="B528" t="s">
        <v>8492</v>
      </c>
      <c r="C528" t="s">
        <v>9287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3">
      <c r="A529">
        <v>528</v>
      </c>
      <c r="B529" t="s">
        <v>9083</v>
      </c>
      <c r="C529" t="s">
        <v>9288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3">
      <c r="A530">
        <v>529</v>
      </c>
      <c r="B530" t="s">
        <v>9289</v>
      </c>
      <c r="C530" t="s">
        <v>9290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3">
      <c r="A531">
        <v>530</v>
      </c>
      <c r="B531" t="s">
        <v>8446</v>
      </c>
      <c r="C531" t="s">
        <v>9291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3">
      <c r="A532">
        <v>531</v>
      </c>
      <c r="B532" t="s">
        <v>9292</v>
      </c>
      <c r="C532" t="s">
        <v>9293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3">
      <c r="A533">
        <v>532</v>
      </c>
      <c r="B533" t="s">
        <v>9069</v>
      </c>
      <c r="C533" t="s">
        <v>9294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3">
      <c r="A534">
        <v>533</v>
      </c>
      <c r="B534" t="s">
        <v>9295</v>
      </c>
      <c r="C534" t="s">
        <v>9296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3">
      <c r="A535">
        <v>534</v>
      </c>
      <c r="B535" t="s">
        <v>9297</v>
      </c>
      <c r="C535" t="s">
        <v>9298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3">
      <c r="A536">
        <v>535</v>
      </c>
      <c r="B536" t="s">
        <v>8421</v>
      </c>
      <c r="C536" t="s">
        <v>9299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3">
      <c r="A537">
        <v>536</v>
      </c>
      <c r="B537" t="s">
        <v>8893</v>
      </c>
      <c r="C537" t="s">
        <v>9300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3">
      <c r="A538">
        <v>537</v>
      </c>
      <c r="B538" t="s">
        <v>9301</v>
      </c>
      <c r="C538" t="s">
        <v>9302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3">
      <c r="A539">
        <v>538</v>
      </c>
      <c r="B539" t="s">
        <v>9303</v>
      </c>
      <c r="C539" t="s">
        <v>9304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3">
      <c r="A540">
        <v>539</v>
      </c>
      <c r="B540" t="s">
        <v>9305</v>
      </c>
      <c r="C540" t="s">
        <v>9306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3">
      <c r="A541">
        <v>540</v>
      </c>
      <c r="B541" t="s">
        <v>8423</v>
      </c>
      <c r="C541" t="s">
        <v>9307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3">
      <c r="A542">
        <v>541</v>
      </c>
      <c r="B542" t="s">
        <v>8480</v>
      </c>
      <c r="C542" t="s">
        <v>9308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3">
      <c r="A543">
        <v>542</v>
      </c>
      <c r="B543" t="s">
        <v>9309</v>
      </c>
      <c r="C543" t="s">
        <v>9310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3">
      <c r="A544">
        <v>543</v>
      </c>
      <c r="B544" t="s">
        <v>8697</v>
      </c>
      <c r="C544" t="s">
        <v>9311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3">
      <c r="A545">
        <v>544</v>
      </c>
      <c r="B545" t="s">
        <v>9312</v>
      </c>
      <c r="C545" t="s">
        <v>9313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3">
      <c r="A546">
        <v>545</v>
      </c>
      <c r="B546" t="s">
        <v>9314</v>
      </c>
      <c r="C546" t="s">
        <v>9315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3">
      <c r="A547">
        <v>546</v>
      </c>
      <c r="B547" t="s">
        <v>9316</v>
      </c>
      <c r="C547" t="s">
        <v>9317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3">
      <c r="A548">
        <v>547</v>
      </c>
      <c r="B548" t="s">
        <v>9318</v>
      </c>
      <c r="C548" t="s">
        <v>9319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3">
      <c r="A549">
        <v>548</v>
      </c>
      <c r="B549" t="s">
        <v>8478</v>
      </c>
      <c r="C549" t="s">
        <v>9320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3">
      <c r="A550">
        <v>549</v>
      </c>
      <c r="B550" t="s">
        <v>9321</v>
      </c>
      <c r="C550" t="s">
        <v>9322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3">
      <c r="A551">
        <v>550</v>
      </c>
      <c r="B551" t="s">
        <v>8453</v>
      </c>
      <c r="C551" t="s">
        <v>9323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3">
      <c r="A552">
        <v>551</v>
      </c>
      <c r="B552" t="s">
        <v>8463</v>
      </c>
      <c r="C552" t="s">
        <v>9324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3">
      <c r="A553">
        <v>552</v>
      </c>
      <c r="B553" t="s">
        <v>9325</v>
      </c>
      <c r="C553" t="s">
        <v>9326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3">
      <c r="A554">
        <v>553</v>
      </c>
      <c r="B554" t="s">
        <v>9327</v>
      </c>
      <c r="C554" t="s">
        <v>9328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3">
      <c r="A555">
        <v>554</v>
      </c>
      <c r="B555" t="s">
        <v>8417</v>
      </c>
      <c r="C555" t="s">
        <v>9329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3">
      <c r="A556">
        <v>555</v>
      </c>
      <c r="B556" t="s">
        <v>9330</v>
      </c>
      <c r="C556" t="s">
        <v>9331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3">
      <c r="A557">
        <v>556</v>
      </c>
      <c r="B557" t="s">
        <v>9332</v>
      </c>
      <c r="C557" t="s">
        <v>9333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3">
      <c r="A558">
        <v>557</v>
      </c>
      <c r="B558" t="s">
        <v>9334</v>
      </c>
      <c r="C558" t="s">
        <v>9335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3">
      <c r="A559">
        <v>558</v>
      </c>
      <c r="B559" t="s">
        <v>9336</v>
      </c>
      <c r="C559" t="s">
        <v>9337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3">
      <c r="A560">
        <v>559</v>
      </c>
      <c r="B560" t="s">
        <v>8593</v>
      </c>
      <c r="C560" t="s">
        <v>9338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3">
      <c r="A561">
        <v>560</v>
      </c>
      <c r="B561" t="s">
        <v>8688</v>
      </c>
      <c r="C561" t="s">
        <v>9339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3">
      <c r="A562">
        <v>561</v>
      </c>
      <c r="B562" t="s">
        <v>9340</v>
      </c>
      <c r="C562" t="s">
        <v>9341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3">
      <c r="A563">
        <v>562</v>
      </c>
      <c r="B563" t="s">
        <v>8409</v>
      </c>
      <c r="C563" t="s">
        <v>9342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3">
      <c r="A564">
        <v>563</v>
      </c>
      <c r="B564" t="s">
        <v>8985</v>
      </c>
      <c r="C564" t="s">
        <v>9343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3">
      <c r="A565">
        <v>564</v>
      </c>
      <c r="B565" t="s">
        <v>9344</v>
      </c>
      <c r="C565" t="s">
        <v>9345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3">
      <c r="A566">
        <v>565</v>
      </c>
      <c r="B566" t="s">
        <v>8638</v>
      </c>
      <c r="C566" t="s">
        <v>9346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3">
      <c r="A567">
        <v>566</v>
      </c>
      <c r="B567" t="s">
        <v>9028</v>
      </c>
      <c r="C567" t="s">
        <v>8472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3">
      <c r="A568">
        <v>567</v>
      </c>
      <c r="B568" t="s">
        <v>8906</v>
      </c>
      <c r="C568" t="s">
        <v>9347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3">
      <c r="A569">
        <v>568</v>
      </c>
      <c r="B569" t="s">
        <v>8882</v>
      </c>
      <c r="C569" t="s">
        <v>9348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3">
      <c r="A570">
        <v>569</v>
      </c>
      <c r="B570" t="s">
        <v>8688</v>
      </c>
      <c r="C570" t="s">
        <v>9349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3">
      <c r="A571">
        <v>570</v>
      </c>
      <c r="B571" t="s">
        <v>9350</v>
      </c>
      <c r="C571" t="s">
        <v>9351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3">
      <c r="A572">
        <v>571</v>
      </c>
      <c r="B572" t="s">
        <v>9352</v>
      </c>
      <c r="C572" t="s">
        <v>9353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3">
      <c r="A573">
        <v>572</v>
      </c>
      <c r="B573" t="s">
        <v>8463</v>
      </c>
      <c r="C573" t="s">
        <v>9354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3">
      <c r="A574">
        <v>573</v>
      </c>
      <c r="B574" t="s">
        <v>9355</v>
      </c>
      <c r="C574" t="s">
        <v>9356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3">
      <c r="A575">
        <v>574</v>
      </c>
      <c r="B575" t="s">
        <v>8463</v>
      </c>
      <c r="C575" t="s">
        <v>8604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3">
      <c r="A576">
        <v>575</v>
      </c>
      <c r="B576" t="s">
        <v>8525</v>
      </c>
      <c r="C576" t="s">
        <v>9357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3">
      <c r="A577">
        <v>576</v>
      </c>
      <c r="B577" t="s">
        <v>9358</v>
      </c>
      <c r="C577" t="s">
        <v>9359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3">
      <c r="A578">
        <v>577</v>
      </c>
      <c r="B578" t="s">
        <v>9360</v>
      </c>
      <c r="C578" t="s">
        <v>9361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3">
      <c r="A579">
        <v>578</v>
      </c>
      <c r="B579" t="s">
        <v>9362</v>
      </c>
      <c r="C579" t="s">
        <v>9363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3">
      <c r="A580">
        <v>579</v>
      </c>
      <c r="B580" t="s">
        <v>9364</v>
      </c>
      <c r="C580" t="s">
        <v>9365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3">
      <c r="A581">
        <v>580</v>
      </c>
      <c r="B581" t="s">
        <v>9366</v>
      </c>
      <c r="C581" t="s">
        <v>9367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3">
      <c r="A582">
        <v>581</v>
      </c>
      <c r="B582" t="s">
        <v>9368</v>
      </c>
      <c r="C582" t="s">
        <v>9369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3">
      <c r="A583">
        <v>582</v>
      </c>
      <c r="B583" t="s">
        <v>9370</v>
      </c>
      <c r="C583" t="s">
        <v>8806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3">
      <c r="A584">
        <v>583</v>
      </c>
      <c r="B584" t="s">
        <v>8859</v>
      </c>
      <c r="C584" t="s">
        <v>9371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3">
      <c r="A585">
        <v>584</v>
      </c>
      <c r="B585" t="s">
        <v>8468</v>
      </c>
      <c r="C585" t="s">
        <v>9372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3">
      <c r="A586">
        <v>585</v>
      </c>
      <c r="B586" t="s">
        <v>9373</v>
      </c>
      <c r="C586" t="s">
        <v>9374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3">
      <c r="A587">
        <v>586</v>
      </c>
      <c r="B587" t="s">
        <v>9165</v>
      </c>
      <c r="C587" t="s">
        <v>9375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3">
      <c r="A588">
        <v>587</v>
      </c>
      <c r="B588" t="s">
        <v>8463</v>
      </c>
      <c r="C588" t="s">
        <v>9376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3">
      <c r="A589">
        <v>588</v>
      </c>
      <c r="B589" t="s">
        <v>9377</v>
      </c>
      <c r="C589" t="s">
        <v>9378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3">
      <c r="A590">
        <v>589</v>
      </c>
      <c r="B590" t="s">
        <v>8871</v>
      </c>
      <c r="C590" t="s">
        <v>9379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3">
      <c r="A591">
        <v>590</v>
      </c>
      <c r="B591" t="s">
        <v>8926</v>
      </c>
      <c r="C591" t="s">
        <v>9380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3">
      <c r="A592">
        <v>591</v>
      </c>
      <c r="B592" t="s">
        <v>9266</v>
      </c>
      <c r="C592" t="s">
        <v>9381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3">
      <c r="A593">
        <v>592</v>
      </c>
      <c r="B593" t="s">
        <v>8799</v>
      </c>
      <c r="C593" t="s">
        <v>9382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3">
      <c r="A594">
        <v>593</v>
      </c>
      <c r="B594" t="s">
        <v>8801</v>
      </c>
      <c r="C594" t="s">
        <v>9383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3">
      <c r="A595">
        <v>594</v>
      </c>
      <c r="B595" t="s">
        <v>8463</v>
      </c>
      <c r="C595" t="s">
        <v>9384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3">
      <c r="A596">
        <v>595</v>
      </c>
      <c r="B596" t="s">
        <v>8593</v>
      </c>
      <c r="C596" t="s">
        <v>9385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3">
      <c r="A597">
        <v>596</v>
      </c>
      <c r="B597" t="s">
        <v>9386</v>
      </c>
      <c r="C597" t="s">
        <v>9387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3">
      <c r="A598">
        <v>597</v>
      </c>
      <c r="B598" t="s">
        <v>8501</v>
      </c>
      <c r="C598" t="s">
        <v>9356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3">
      <c r="A599">
        <v>598</v>
      </c>
      <c r="B599" t="s">
        <v>9388</v>
      </c>
      <c r="C599" t="s">
        <v>9389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3">
      <c r="A600">
        <v>599</v>
      </c>
      <c r="B600" t="s">
        <v>9390</v>
      </c>
      <c r="C600" t="s">
        <v>9391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3">
      <c r="A601">
        <v>600</v>
      </c>
      <c r="B601" t="s">
        <v>9392</v>
      </c>
      <c r="C601" t="s">
        <v>9393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3">
      <c r="A602">
        <v>601</v>
      </c>
      <c r="B602" t="s">
        <v>9394</v>
      </c>
      <c r="C602" t="s">
        <v>9395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3">
      <c r="A603">
        <v>602</v>
      </c>
      <c r="B603" t="s">
        <v>9396</v>
      </c>
      <c r="C603" t="s">
        <v>9397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3">
      <c r="A604">
        <v>603</v>
      </c>
      <c r="B604" t="s">
        <v>9398</v>
      </c>
      <c r="C604" t="s">
        <v>9399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3">
      <c r="A605">
        <v>604</v>
      </c>
      <c r="B605" t="s">
        <v>8417</v>
      </c>
      <c r="C605" t="s">
        <v>9400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3">
      <c r="A606">
        <v>605</v>
      </c>
      <c r="B606" t="s">
        <v>9195</v>
      </c>
      <c r="C606" t="s">
        <v>9401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3">
      <c r="A607">
        <v>606</v>
      </c>
      <c r="B607" t="s">
        <v>8582</v>
      </c>
      <c r="C607" t="s">
        <v>9402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3">
      <c r="A608">
        <v>607</v>
      </c>
      <c r="B608" t="s">
        <v>8482</v>
      </c>
      <c r="C608" t="s">
        <v>9403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3">
      <c r="A609">
        <v>608</v>
      </c>
      <c r="B609" t="s">
        <v>8545</v>
      </c>
      <c r="C609" t="s">
        <v>9404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3">
      <c r="A610">
        <v>609</v>
      </c>
      <c r="B610" t="s">
        <v>9405</v>
      </c>
      <c r="C610" t="s">
        <v>9406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3">
      <c r="A611">
        <v>610</v>
      </c>
      <c r="B611" t="s">
        <v>9407</v>
      </c>
      <c r="C611" t="s">
        <v>9408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3">
      <c r="A612">
        <v>611</v>
      </c>
      <c r="B612" t="s">
        <v>9409</v>
      </c>
      <c r="C612" t="s">
        <v>9410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3">
      <c r="A613">
        <v>612</v>
      </c>
      <c r="B613" t="s">
        <v>9411</v>
      </c>
      <c r="C613" t="s">
        <v>9412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3">
      <c r="A614">
        <v>613</v>
      </c>
      <c r="B614" t="s">
        <v>9413</v>
      </c>
      <c r="C614" t="s">
        <v>9414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3">
      <c r="A615">
        <v>614</v>
      </c>
      <c r="B615" t="s">
        <v>9415</v>
      </c>
      <c r="C615" t="s">
        <v>9416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3">
      <c r="A616">
        <v>615</v>
      </c>
      <c r="B616" t="s">
        <v>8468</v>
      </c>
      <c r="C616" t="s">
        <v>9417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3">
      <c r="A617">
        <v>616</v>
      </c>
      <c r="B617" t="s">
        <v>9418</v>
      </c>
      <c r="C617" t="s">
        <v>9419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3">
      <c r="A618">
        <v>617</v>
      </c>
      <c r="B618" t="s">
        <v>9420</v>
      </c>
      <c r="C618" t="s">
        <v>9421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3">
      <c r="A619">
        <v>618</v>
      </c>
      <c r="B619" t="s">
        <v>9422</v>
      </c>
      <c r="C619" t="s">
        <v>9423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3">
      <c r="A620">
        <v>619</v>
      </c>
      <c r="B620" t="s">
        <v>9124</v>
      </c>
      <c r="C620" t="s">
        <v>9424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3">
      <c r="A621">
        <v>620</v>
      </c>
      <c r="B621" t="s">
        <v>9425</v>
      </c>
      <c r="C621" t="s">
        <v>9426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3">
      <c r="A622">
        <v>621</v>
      </c>
      <c r="B622" t="s">
        <v>9427</v>
      </c>
      <c r="C622" t="s">
        <v>9428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3">
      <c r="A623">
        <v>622</v>
      </c>
      <c r="B623" t="s">
        <v>8763</v>
      </c>
      <c r="C623" t="s">
        <v>9429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3">
      <c r="A624">
        <v>623</v>
      </c>
      <c r="B624" t="s">
        <v>8539</v>
      </c>
      <c r="C624" t="s">
        <v>9430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3">
      <c r="A625">
        <v>624</v>
      </c>
      <c r="B625" t="s">
        <v>9431</v>
      </c>
      <c r="C625" t="s">
        <v>9432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3">
      <c r="A626">
        <v>625</v>
      </c>
      <c r="B626" t="s">
        <v>9116</v>
      </c>
      <c r="C626" t="s">
        <v>9433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3">
      <c r="A627">
        <v>626</v>
      </c>
      <c r="B627" t="s">
        <v>9434</v>
      </c>
      <c r="C627" t="s">
        <v>9435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3">
      <c r="A628">
        <v>627</v>
      </c>
      <c r="B628" t="s">
        <v>9436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3">
      <c r="A629">
        <v>628</v>
      </c>
      <c r="B629" t="s">
        <v>8470</v>
      </c>
      <c r="C629" t="s">
        <v>9437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3">
      <c r="A630">
        <v>629</v>
      </c>
      <c r="B630" t="s">
        <v>9438</v>
      </c>
      <c r="C630" t="s">
        <v>9439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3">
      <c r="A631">
        <v>630</v>
      </c>
      <c r="B631" t="s">
        <v>8490</v>
      </c>
      <c r="C631" t="s">
        <v>9440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3">
      <c r="A632">
        <v>631</v>
      </c>
      <c r="B632" t="s">
        <v>9441</v>
      </c>
      <c r="C632" t="s">
        <v>9442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3">
      <c r="A633">
        <v>632</v>
      </c>
      <c r="B633" t="s">
        <v>9443</v>
      </c>
      <c r="C633" t="s">
        <v>9444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3">
      <c r="A634">
        <v>633</v>
      </c>
      <c r="B634" t="s">
        <v>9445</v>
      </c>
      <c r="C634" t="s">
        <v>9446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3">
      <c r="A635">
        <v>634</v>
      </c>
      <c r="B635" t="s">
        <v>9447</v>
      </c>
      <c r="C635" t="s">
        <v>9448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3">
      <c r="A636">
        <v>635</v>
      </c>
      <c r="B636" t="s">
        <v>8726</v>
      </c>
      <c r="C636" t="s">
        <v>9449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3">
      <c r="A637">
        <v>636</v>
      </c>
      <c r="B637" t="s">
        <v>9051</v>
      </c>
      <c r="C637" t="s">
        <v>9450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3">
      <c r="A638">
        <v>637</v>
      </c>
      <c r="B638" t="s">
        <v>9451</v>
      </c>
      <c r="C638" t="s">
        <v>9452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3">
      <c r="A639">
        <v>638</v>
      </c>
      <c r="B639" t="s">
        <v>9453</v>
      </c>
      <c r="C639" t="s">
        <v>9454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3">
      <c r="A640">
        <v>639</v>
      </c>
      <c r="B640" t="s">
        <v>8797</v>
      </c>
      <c r="C640" t="s">
        <v>9455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3">
      <c r="A641">
        <v>640</v>
      </c>
      <c r="B641" t="s">
        <v>8516</v>
      </c>
      <c r="C641" t="s">
        <v>9456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3">
      <c r="A642">
        <v>641</v>
      </c>
      <c r="B642" t="s">
        <v>9457</v>
      </c>
      <c r="C642" t="s">
        <v>9458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3">
      <c r="A643">
        <v>642</v>
      </c>
      <c r="B643" t="s">
        <v>9459</v>
      </c>
      <c r="C643" t="s">
        <v>9460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3">
      <c r="A644">
        <v>643</v>
      </c>
      <c r="B644" t="s">
        <v>9461</v>
      </c>
      <c r="C644" t="s">
        <v>9462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3">
      <c r="A645">
        <v>644</v>
      </c>
      <c r="B645" t="s">
        <v>9231</v>
      </c>
      <c r="C645" t="s">
        <v>9463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3">
      <c r="A646">
        <v>645</v>
      </c>
      <c r="B646" t="s">
        <v>9394</v>
      </c>
      <c r="C646" t="s">
        <v>9464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3">
      <c r="A647">
        <v>646</v>
      </c>
      <c r="B647" t="s">
        <v>9465</v>
      </c>
      <c r="C647" t="s">
        <v>9466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3">
      <c r="A648">
        <v>647</v>
      </c>
      <c r="B648" t="s">
        <v>9467</v>
      </c>
      <c r="C648" t="s">
        <v>9468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3">
      <c r="A649">
        <v>648</v>
      </c>
      <c r="B649" t="s">
        <v>9469</v>
      </c>
      <c r="C649" t="s">
        <v>9470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3">
      <c r="A650">
        <v>649</v>
      </c>
      <c r="B650" t="s">
        <v>8926</v>
      </c>
      <c r="C650" t="s">
        <v>9471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3">
      <c r="A651">
        <v>650</v>
      </c>
      <c r="B651" t="s">
        <v>8688</v>
      </c>
      <c r="C651" t="s">
        <v>1133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3">
      <c r="A652">
        <v>651</v>
      </c>
      <c r="B652" t="s">
        <v>9472</v>
      </c>
      <c r="C652" t="s">
        <v>9473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3">
      <c r="A653">
        <v>652</v>
      </c>
      <c r="B653" t="s">
        <v>8463</v>
      </c>
      <c r="C653" t="s">
        <v>9474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3">
      <c r="A654">
        <v>653</v>
      </c>
      <c r="B654" t="s">
        <v>9305</v>
      </c>
      <c r="C654" t="s">
        <v>9475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3">
      <c r="A655">
        <v>654</v>
      </c>
      <c r="B655" t="s">
        <v>8457</v>
      </c>
      <c r="C655" t="s">
        <v>9476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3">
      <c r="A656">
        <v>655</v>
      </c>
      <c r="B656" t="s">
        <v>9477</v>
      </c>
      <c r="C656" t="s">
        <v>9478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3">
      <c r="A657">
        <v>656</v>
      </c>
      <c r="B657" t="s">
        <v>8985</v>
      </c>
      <c r="C657" t="s">
        <v>9479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3">
      <c r="A658">
        <v>657</v>
      </c>
      <c r="B658" t="s">
        <v>9480</v>
      </c>
      <c r="C658" t="s">
        <v>9481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3">
      <c r="A659">
        <v>658</v>
      </c>
      <c r="B659" t="s">
        <v>9482</v>
      </c>
      <c r="C659" t="s">
        <v>9483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3">
      <c r="A660">
        <v>659</v>
      </c>
      <c r="B660" t="s">
        <v>9484</v>
      </c>
      <c r="C660" t="s">
        <v>9485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3">
      <c r="A661">
        <v>660</v>
      </c>
      <c r="B661" t="s">
        <v>9486</v>
      </c>
      <c r="C661" t="s">
        <v>9487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3">
      <c r="A662">
        <v>661</v>
      </c>
      <c r="B662" t="s">
        <v>9488</v>
      </c>
      <c r="C662" t="s">
        <v>9489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3">
      <c r="A663">
        <v>662</v>
      </c>
      <c r="B663" t="s">
        <v>8409</v>
      </c>
      <c r="C663" t="s">
        <v>9490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3">
      <c r="A664">
        <v>663</v>
      </c>
      <c r="B664" t="s">
        <v>9491</v>
      </c>
      <c r="C664" t="s">
        <v>9492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3">
      <c r="A665">
        <v>664</v>
      </c>
      <c r="B665" t="s">
        <v>9493</v>
      </c>
      <c r="C665" t="s">
        <v>9494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3">
      <c r="A666">
        <v>665</v>
      </c>
      <c r="B666" t="s">
        <v>8501</v>
      </c>
      <c r="C666" t="s">
        <v>9495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3">
      <c r="A667">
        <v>666</v>
      </c>
      <c r="B667" t="s">
        <v>8726</v>
      </c>
      <c r="C667" t="s">
        <v>9496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3">
      <c r="A668">
        <v>667</v>
      </c>
      <c r="B668" t="s">
        <v>9497</v>
      </c>
      <c r="C668" t="s">
        <v>9498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3">
      <c r="A669">
        <v>668</v>
      </c>
      <c r="B669" t="s">
        <v>9499</v>
      </c>
      <c r="C669" t="s">
        <v>9500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3">
      <c r="A670">
        <v>669</v>
      </c>
      <c r="B670" t="s">
        <v>9501</v>
      </c>
      <c r="C670" t="s">
        <v>9502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3">
      <c r="A671">
        <v>670</v>
      </c>
      <c r="B671" t="s">
        <v>8516</v>
      </c>
      <c r="C671" t="s">
        <v>9503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3">
      <c r="A672">
        <v>671</v>
      </c>
      <c r="B672" t="s">
        <v>9504</v>
      </c>
      <c r="C672" t="s">
        <v>9505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3">
      <c r="A673">
        <v>672</v>
      </c>
      <c r="B673" t="s">
        <v>9506</v>
      </c>
      <c r="C673" t="s">
        <v>8573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3">
      <c r="A674">
        <v>673</v>
      </c>
      <c r="B674" t="s">
        <v>9507</v>
      </c>
      <c r="C674" t="s">
        <v>9508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3">
      <c r="A675">
        <v>674</v>
      </c>
      <c r="B675" t="s">
        <v>9509</v>
      </c>
      <c r="C675" t="s">
        <v>9510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3">
      <c r="A676">
        <v>675</v>
      </c>
      <c r="B676" t="s">
        <v>9028</v>
      </c>
      <c r="C676" t="s">
        <v>9511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3">
      <c r="A677">
        <v>676</v>
      </c>
      <c r="B677" t="s">
        <v>9461</v>
      </c>
      <c r="C677" t="s">
        <v>9512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3">
      <c r="A678">
        <v>677</v>
      </c>
      <c r="B678" t="s">
        <v>9513</v>
      </c>
      <c r="C678" t="s">
        <v>9514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3">
      <c r="A679">
        <v>678</v>
      </c>
      <c r="B679" t="s">
        <v>9515</v>
      </c>
      <c r="C679" t="s">
        <v>9516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3">
      <c r="A680">
        <v>679</v>
      </c>
      <c r="B680" t="s">
        <v>9517</v>
      </c>
      <c r="C680" t="s">
        <v>9518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3">
      <c r="A681">
        <v>680</v>
      </c>
      <c r="B681" t="s">
        <v>9519</v>
      </c>
      <c r="C681" t="s">
        <v>9520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3">
      <c r="A682">
        <v>681</v>
      </c>
      <c r="B682" t="s">
        <v>9521</v>
      </c>
      <c r="C682" t="s">
        <v>9522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3">
      <c r="A683">
        <v>682</v>
      </c>
      <c r="B683" t="s">
        <v>8734</v>
      </c>
      <c r="C683" t="s">
        <v>9523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3">
      <c r="A684">
        <v>683</v>
      </c>
      <c r="B684" t="s">
        <v>8545</v>
      </c>
      <c r="C684" t="s">
        <v>9524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3">
      <c r="A685">
        <v>684</v>
      </c>
      <c r="B685" t="s">
        <v>9525</v>
      </c>
      <c r="C685" t="s">
        <v>9526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3">
      <c r="A686">
        <v>685</v>
      </c>
      <c r="B686" t="s">
        <v>9118</v>
      </c>
      <c r="C686" t="s">
        <v>9527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3">
      <c r="A687">
        <v>686</v>
      </c>
      <c r="B687" t="s">
        <v>9528</v>
      </c>
      <c r="C687" t="s">
        <v>9529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3">
      <c r="A688">
        <v>687</v>
      </c>
      <c r="B688" t="s">
        <v>9530</v>
      </c>
      <c r="C688" t="s">
        <v>9531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3">
      <c r="A689">
        <v>688</v>
      </c>
      <c r="B689" t="s">
        <v>8823</v>
      </c>
      <c r="C689" t="s">
        <v>9532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3">
      <c r="A690">
        <v>689</v>
      </c>
      <c r="B690" t="s">
        <v>9533</v>
      </c>
      <c r="C690" t="s">
        <v>9534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3">
      <c r="A691">
        <v>690</v>
      </c>
      <c r="B691" t="s">
        <v>8409</v>
      </c>
      <c r="C691" t="s">
        <v>9535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3">
      <c r="A692">
        <v>691</v>
      </c>
      <c r="B692" t="s">
        <v>9536</v>
      </c>
      <c r="C692" t="s">
        <v>9537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3">
      <c r="A693">
        <v>692</v>
      </c>
      <c r="B693" t="s">
        <v>9538</v>
      </c>
      <c r="C693" t="s">
        <v>9539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3">
      <c r="A694">
        <v>693</v>
      </c>
      <c r="B694" t="s">
        <v>9540</v>
      </c>
      <c r="C694" t="s">
        <v>9541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3">
      <c r="A695">
        <v>694</v>
      </c>
      <c r="B695" t="s">
        <v>9206</v>
      </c>
      <c r="C695" t="s">
        <v>9542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3">
      <c r="A696">
        <v>695</v>
      </c>
      <c r="B696" t="s">
        <v>8630</v>
      </c>
      <c r="C696" t="s">
        <v>9543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3">
      <c r="A697">
        <v>696</v>
      </c>
      <c r="B697" t="s">
        <v>9385</v>
      </c>
      <c r="C697" t="s">
        <v>9544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3">
      <c r="A698">
        <v>697</v>
      </c>
      <c r="B698" t="s">
        <v>9545</v>
      </c>
      <c r="C698" t="s">
        <v>9546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3">
      <c r="A699">
        <v>698</v>
      </c>
      <c r="B699" t="s">
        <v>9547</v>
      </c>
      <c r="C699" t="s">
        <v>9548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3">
      <c r="A700">
        <v>699</v>
      </c>
      <c r="B700" t="s">
        <v>8617</v>
      </c>
      <c r="C700" t="s">
        <v>9549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3">
      <c r="A701">
        <v>700</v>
      </c>
      <c r="B701" t="s">
        <v>8399</v>
      </c>
      <c r="C701" t="s">
        <v>9550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3">
      <c r="A702">
        <v>701</v>
      </c>
      <c r="B702" t="s">
        <v>9551</v>
      </c>
      <c r="C702" t="s">
        <v>9552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3">
      <c r="A703">
        <v>702</v>
      </c>
      <c r="B703" t="s">
        <v>8697</v>
      </c>
      <c r="C703" t="s">
        <v>9220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3">
      <c r="A704">
        <v>703</v>
      </c>
      <c r="B704" t="s">
        <v>8742</v>
      </c>
      <c r="C704" t="s">
        <v>9553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3">
      <c r="A705">
        <v>704</v>
      </c>
      <c r="B705" t="s">
        <v>9554</v>
      </c>
      <c r="C705" t="s">
        <v>9555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3">
      <c r="A706">
        <v>705</v>
      </c>
      <c r="B706" t="s">
        <v>9556</v>
      </c>
      <c r="C706" t="s">
        <v>9557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3">
      <c r="A707">
        <v>706</v>
      </c>
      <c r="B707" t="s">
        <v>8754</v>
      </c>
      <c r="C707" t="s">
        <v>9558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3">
      <c r="A708">
        <v>707</v>
      </c>
      <c r="B708" t="s">
        <v>8492</v>
      </c>
      <c r="C708" t="s">
        <v>9559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3">
      <c r="A709">
        <v>708</v>
      </c>
      <c r="B709" t="s">
        <v>9560</v>
      </c>
      <c r="C709" t="s">
        <v>9561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3">
      <c r="A710">
        <v>709</v>
      </c>
      <c r="B710" t="s">
        <v>9562</v>
      </c>
      <c r="C710" t="s">
        <v>9563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3">
      <c r="A711">
        <v>710</v>
      </c>
      <c r="B711" t="s">
        <v>8411</v>
      </c>
      <c r="C711" t="s">
        <v>9564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3">
      <c r="A712">
        <v>711</v>
      </c>
      <c r="B712" t="s">
        <v>9565</v>
      </c>
      <c r="C712" t="s">
        <v>9566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3">
      <c r="A713">
        <v>712</v>
      </c>
      <c r="B713" t="s">
        <v>9169</v>
      </c>
      <c r="C713" t="s">
        <v>9567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3">
      <c r="A714">
        <v>713</v>
      </c>
      <c r="B714" t="s">
        <v>8451</v>
      </c>
      <c r="C714" t="s">
        <v>9568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3">
      <c r="A715">
        <v>714</v>
      </c>
      <c r="B715" t="s">
        <v>8507</v>
      </c>
      <c r="C715" t="s">
        <v>9569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3">
      <c r="A716">
        <v>715</v>
      </c>
      <c r="B716" t="s">
        <v>9570</v>
      </c>
      <c r="C716" t="s">
        <v>9571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3">
      <c r="A717">
        <v>716</v>
      </c>
      <c r="B717" t="s">
        <v>9572</v>
      </c>
      <c r="C717" t="s">
        <v>9573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3">
      <c r="A718">
        <v>717</v>
      </c>
      <c r="B718" t="s">
        <v>9574</v>
      </c>
      <c r="C718" t="s">
        <v>9575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3">
      <c r="A719">
        <v>718</v>
      </c>
      <c r="B719" t="s">
        <v>8641</v>
      </c>
      <c r="C719" t="s">
        <v>9576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3">
      <c r="A720">
        <v>719</v>
      </c>
      <c r="B720" t="s">
        <v>8851</v>
      </c>
      <c r="C720" t="s">
        <v>9577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3">
      <c r="A721">
        <v>720</v>
      </c>
      <c r="B721" t="s">
        <v>9578</v>
      </c>
      <c r="C721" t="s">
        <v>9579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3">
      <c r="A722">
        <v>721</v>
      </c>
      <c r="B722" t="s">
        <v>9580</v>
      </c>
      <c r="C722" t="s">
        <v>9581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3">
      <c r="A723">
        <v>722</v>
      </c>
      <c r="B723" t="s">
        <v>9582</v>
      </c>
      <c r="C723" t="s">
        <v>9583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3">
      <c r="A724">
        <v>723</v>
      </c>
      <c r="B724" t="s">
        <v>9584</v>
      </c>
      <c r="C724" t="s">
        <v>9585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3">
      <c r="A725">
        <v>724</v>
      </c>
      <c r="B725" t="s">
        <v>8480</v>
      </c>
      <c r="C725" t="s">
        <v>9586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3">
      <c r="A726">
        <v>725</v>
      </c>
      <c r="B726" t="s">
        <v>9572</v>
      </c>
      <c r="C726" t="s">
        <v>9587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3">
      <c r="A727">
        <v>726</v>
      </c>
      <c r="B727" t="s">
        <v>9588</v>
      </c>
      <c r="C727" t="s">
        <v>9589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3">
      <c r="A728">
        <v>727</v>
      </c>
      <c r="B728" t="s">
        <v>9590</v>
      </c>
      <c r="C728" t="s">
        <v>9591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3">
      <c r="A729">
        <v>728</v>
      </c>
      <c r="B729" t="s">
        <v>9565</v>
      </c>
      <c r="C729" t="s">
        <v>9592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3">
      <c r="A730">
        <v>729</v>
      </c>
      <c r="B730" t="s">
        <v>9169</v>
      </c>
      <c r="C730" t="s">
        <v>9593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3">
      <c r="A731">
        <v>730</v>
      </c>
      <c r="B731" t="s">
        <v>9594</v>
      </c>
      <c r="C731" t="s">
        <v>9595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3">
      <c r="A732">
        <v>731</v>
      </c>
      <c r="B732" t="s">
        <v>8503</v>
      </c>
      <c r="C732" t="s">
        <v>9596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3">
      <c r="A733">
        <v>732</v>
      </c>
      <c r="B733" t="s">
        <v>8562</v>
      </c>
      <c r="C733" t="s">
        <v>9597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3">
      <c r="A734">
        <v>733</v>
      </c>
      <c r="B734" t="s">
        <v>9598</v>
      </c>
      <c r="C734" t="s">
        <v>9599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3">
      <c r="A735">
        <v>734</v>
      </c>
      <c r="B735" t="s">
        <v>8474</v>
      </c>
      <c r="C735" t="s">
        <v>9600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3">
      <c r="A736">
        <v>735</v>
      </c>
      <c r="B736" t="s">
        <v>9601</v>
      </c>
      <c r="C736" t="s">
        <v>9602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3">
      <c r="A737">
        <v>736</v>
      </c>
      <c r="B737" t="s">
        <v>9603</v>
      </c>
      <c r="C737" t="s">
        <v>9604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3">
      <c r="A738">
        <v>737</v>
      </c>
      <c r="B738" t="s">
        <v>9394</v>
      </c>
      <c r="C738" t="s">
        <v>9605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3">
      <c r="A739">
        <v>738</v>
      </c>
      <c r="B739" t="s">
        <v>8779</v>
      </c>
      <c r="C739" t="s">
        <v>9606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3">
      <c r="A740">
        <v>739</v>
      </c>
      <c r="B740" t="s">
        <v>8794</v>
      </c>
      <c r="C740" t="s">
        <v>9607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3">
      <c r="A741">
        <v>740</v>
      </c>
      <c r="B741" t="s">
        <v>9608</v>
      </c>
      <c r="C741" t="s">
        <v>9609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3">
      <c r="A742">
        <v>741</v>
      </c>
      <c r="B742" t="s">
        <v>9610</v>
      </c>
      <c r="C742" t="s">
        <v>9611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3">
      <c r="A743">
        <v>742</v>
      </c>
      <c r="B743" t="s">
        <v>9612</v>
      </c>
      <c r="C743" t="s">
        <v>9613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3">
      <c r="A744">
        <v>743</v>
      </c>
      <c r="B744" t="s">
        <v>8566</v>
      </c>
      <c r="C744" t="s">
        <v>9614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3">
      <c r="A745">
        <v>744</v>
      </c>
      <c r="B745" t="s">
        <v>8726</v>
      </c>
      <c r="C745" t="s">
        <v>9615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3">
      <c r="A746">
        <v>745</v>
      </c>
      <c r="B746" t="s">
        <v>9616</v>
      </c>
      <c r="C746" t="s">
        <v>9617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3">
      <c r="A747">
        <v>746</v>
      </c>
      <c r="B747" t="s">
        <v>9618</v>
      </c>
      <c r="C747" t="s">
        <v>9619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3">
      <c r="A748">
        <v>747</v>
      </c>
      <c r="B748" t="s">
        <v>9181</v>
      </c>
      <c r="C748" t="s">
        <v>9620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3">
      <c r="A749">
        <v>748</v>
      </c>
      <c r="B749" t="s">
        <v>8399</v>
      </c>
      <c r="C749" t="s">
        <v>9621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3">
      <c r="A750">
        <v>749</v>
      </c>
      <c r="B750" t="s">
        <v>9622</v>
      </c>
      <c r="C750" t="s">
        <v>9623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3">
      <c r="A751">
        <v>750</v>
      </c>
      <c r="B751" t="s">
        <v>9624</v>
      </c>
      <c r="C751" t="s">
        <v>9625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3">
      <c r="A752">
        <v>751</v>
      </c>
      <c r="B752" t="s">
        <v>8779</v>
      </c>
      <c r="C752" t="s">
        <v>9626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3">
      <c r="A753">
        <v>752</v>
      </c>
      <c r="B753" t="s">
        <v>9515</v>
      </c>
      <c r="C753" t="s">
        <v>9627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3">
      <c r="A754">
        <v>753</v>
      </c>
      <c r="B754" t="s">
        <v>8421</v>
      </c>
      <c r="C754" t="s">
        <v>9628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3">
      <c r="A755">
        <v>754</v>
      </c>
      <c r="B755" t="s">
        <v>9629</v>
      </c>
      <c r="C755" t="s">
        <v>9630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3">
      <c r="A756">
        <v>755</v>
      </c>
      <c r="B756" t="s">
        <v>9631</v>
      </c>
      <c r="C756" t="s">
        <v>9632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3">
      <c r="A757">
        <v>756</v>
      </c>
      <c r="B757" t="s">
        <v>9633</v>
      </c>
      <c r="C757" t="s">
        <v>9634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3">
      <c r="A758">
        <v>757</v>
      </c>
      <c r="B758" t="s">
        <v>9635</v>
      </c>
      <c r="C758" t="s">
        <v>9636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3">
      <c r="A759">
        <v>758</v>
      </c>
      <c r="B759" t="s">
        <v>8799</v>
      </c>
      <c r="C759" t="s">
        <v>9637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3">
      <c r="A760">
        <v>759</v>
      </c>
      <c r="B760" t="s">
        <v>8449</v>
      </c>
      <c r="C760" t="s">
        <v>9638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3">
      <c r="A761">
        <v>760</v>
      </c>
      <c r="B761" t="s">
        <v>9639</v>
      </c>
      <c r="C761" t="s">
        <v>9640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3">
      <c r="A762">
        <v>761</v>
      </c>
      <c r="B762" t="s">
        <v>9641</v>
      </c>
      <c r="C762" t="s">
        <v>9642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3">
      <c r="A763">
        <v>762</v>
      </c>
      <c r="B763" t="s">
        <v>9028</v>
      </c>
      <c r="C763" t="s">
        <v>9643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3">
      <c r="A764">
        <v>763</v>
      </c>
      <c r="B764" t="s">
        <v>8823</v>
      </c>
      <c r="C764" t="s">
        <v>9644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3">
      <c r="A765">
        <v>764</v>
      </c>
      <c r="B765" t="s">
        <v>9645</v>
      </c>
      <c r="C765" t="s">
        <v>9646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3">
      <c r="A766">
        <v>765</v>
      </c>
      <c r="B766" t="s">
        <v>9647</v>
      </c>
      <c r="C766" t="s">
        <v>9648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3">
      <c r="A767">
        <v>766</v>
      </c>
      <c r="B767" t="s">
        <v>8503</v>
      </c>
      <c r="C767" t="s">
        <v>9649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3">
      <c r="A768">
        <v>767</v>
      </c>
      <c r="B768" t="s">
        <v>9451</v>
      </c>
      <c r="C768" t="s">
        <v>9650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3">
      <c r="A769">
        <v>768</v>
      </c>
      <c r="B769" t="s">
        <v>8476</v>
      </c>
      <c r="C769" t="s">
        <v>9651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3">
      <c r="A770">
        <v>769</v>
      </c>
      <c r="B770" t="s">
        <v>9652</v>
      </c>
      <c r="C770" t="s">
        <v>9653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3">
      <c r="A771">
        <v>770</v>
      </c>
      <c r="B771" t="s">
        <v>8480</v>
      </c>
      <c r="C771" t="s">
        <v>9654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3">
      <c r="A772">
        <v>771</v>
      </c>
      <c r="B772" t="s">
        <v>9655</v>
      </c>
      <c r="C772" t="s">
        <v>9656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3">
      <c r="A773">
        <v>772</v>
      </c>
      <c r="B773" t="s">
        <v>8438</v>
      </c>
      <c r="C773" t="s">
        <v>9657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3">
      <c r="A774">
        <v>773</v>
      </c>
      <c r="B774" t="s">
        <v>9658</v>
      </c>
      <c r="C774" t="s">
        <v>9659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3">
      <c r="A775">
        <v>774</v>
      </c>
      <c r="B775" t="s">
        <v>8451</v>
      </c>
      <c r="C775" t="s">
        <v>9660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3">
      <c r="A776">
        <v>775</v>
      </c>
      <c r="B776" t="s">
        <v>9661</v>
      </c>
      <c r="C776" t="s">
        <v>9662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3">
      <c r="A777">
        <v>776</v>
      </c>
      <c r="B777" t="s">
        <v>9663</v>
      </c>
      <c r="C777" t="s">
        <v>9664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3">
      <c r="A778">
        <v>777</v>
      </c>
      <c r="B778" t="s">
        <v>9665</v>
      </c>
      <c r="C778" t="s">
        <v>9666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3">
      <c r="A779">
        <v>778</v>
      </c>
      <c r="B779" t="s">
        <v>8463</v>
      </c>
      <c r="C779" t="s">
        <v>9667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3">
      <c r="A780">
        <v>779</v>
      </c>
      <c r="B780" t="s">
        <v>9668</v>
      </c>
      <c r="C780" t="s">
        <v>9669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3">
      <c r="A781">
        <v>780</v>
      </c>
      <c r="B781" t="s">
        <v>9122</v>
      </c>
      <c r="C781" t="s">
        <v>9670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3">
      <c r="A782">
        <v>781</v>
      </c>
      <c r="B782" t="s">
        <v>9671</v>
      </c>
      <c r="C782" t="s">
        <v>9672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3">
      <c r="A783">
        <v>782</v>
      </c>
      <c r="B783" t="s">
        <v>9673</v>
      </c>
      <c r="C783" t="s">
        <v>9674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3">
      <c r="A784">
        <v>783</v>
      </c>
      <c r="B784" t="s">
        <v>8463</v>
      </c>
      <c r="C784" t="s">
        <v>9675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3">
      <c r="A785">
        <v>784</v>
      </c>
      <c r="B785" t="s">
        <v>9547</v>
      </c>
      <c r="C785" t="s">
        <v>9676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3">
      <c r="A786">
        <v>785</v>
      </c>
      <c r="B786" t="s">
        <v>8409</v>
      </c>
      <c r="C786" t="s">
        <v>9677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3">
      <c r="A787">
        <v>786</v>
      </c>
      <c r="B787" t="s">
        <v>9678</v>
      </c>
      <c r="C787" t="s">
        <v>9679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3">
      <c r="A788">
        <v>787</v>
      </c>
      <c r="B788" t="s">
        <v>9680</v>
      </c>
      <c r="C788" t="s">
        <v>9681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3">
      <c r="A789">
        <v>788</v>
      </c>
      <c r="B789" t="s">
        <v>8847</v>
      </c>
      <c r="C789" t="s">
        <v>9682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3">
      <c r="A790">
        <v>789</v>
      </c>
      <c r="B790" t="s">
        <v>9683</v>
      </c>
      <c r="C790" t="s">
        <v>9684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3">
      <c r="A791">
        <v>790</v>
      </c>
      <c r="B791" t="s">
        <v>9685</v>
      </c>
      <c r="C791" t="s">
        <v>9686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3">
      <c r="A792">
        <v>791</v>
      </c>
      <c r="B792" t="s">
        <v>8451</v>
      </c>
      <c r="C792" t="s">
        <v>9687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3">
      <c r="A793">
        <v>792</v>
      </c>
      <c r="B793" t="s">
        <v>9688</v>
      </c>
      <c r="C793" t="s">
        <v>9689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3">
      <c r="A794">
        <v>793</v>
      </c>
      <c r="B794" t="s">
        <v>9598</v>
      </c>
      <c r="C794" t="s">
        <v>9690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3">
      <c r="A795">
        <v>794</v>
      </c>
      <c r="B795" t="s">
        <v>9691</v>
      </c>
      <c r="C795" t="s">
        <v>9692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3">
      <c r="A796">
        <v>795</v>
      </c>
      <c r="B796" t="s">
        <v>9693</v>
      </c>
      <c r="C796" t="s">
        <v>9694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3">
      <c r="A797">
        <v>796</v>
      </c>
      <c r="B797" t="s">
        <v>9695</v>
      </c>
      <c r="C797" t="s">
        <v>9696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3">
      <c r="A798">
        <v>797</v>
      </c>
      <c r="B798" t="s">
        <v>9697</v>
      </c>
      <c r="C798" t="s">
        <v>9698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3">
      <c r="A799">
        <v>798</v>
      </c>
      <c r="B799" t="s">
        <v>9699</v>
      </c>
      <c r="C799" t="s">
        <v>9700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3">
      <c r="A800">
        <v>799</v>
      </c>
      <c r="B800" t="s">
        <v>8405</v>
      </c>
      <c r="C800" t="s">
        <v>9426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3">
      <c r="A801">
        <v>800</v>
      </c>
      <c r="B801" t="s">
        <v>9612</v>
      </c>
      <c r="C801" t="s">
        <v>9701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3">
      <c r="A802">
        <v>801</v>
      </c>
      <c r="B802" t="s">
        <v>9702</v>
      </c>
      <c r="C802" t="s">
        <v>9703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3">
      <c r="A803">
        <v>802</v>
      </c>
      <c r="B803" t="s">
        <v>9704</v>
      </c>
      <c r="C803" t="s">
        <v>9705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3">
      <c r="A804">
        <v>803</v>
      </c>
      <c r="B804" t="s">
        <v>8463</v>
      </c>
      <c r="C804" t="s">
        <v>9706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3">
      <c r="A805">
        <v>804</v>
      </c>
      <c r="B805" t="s">
        <v>9707</v>
      </c>
      <c r="C805" t="s">
        <v>9708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3">
      <c r="A806">
        <v>805</v>
      </c>
      <c r="B806" t="s">
        <v>9709</v>
      </c>
      <c r="C806" t="s">
        <v>9710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3">
      <c r="A807">
        <v>806</v>
      </c>
      <c r="B807" t="s">
        <v>8474</v>
      </c>
      <c r="C807" t="s">
        <v>9711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3">
      <c r="A808">
        <v>807</v>
      </c>
      <c r="B808" t="s">
        <v>9712</v>
      </c>
      <c r="C808" t="s">
        <v>9713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3">
      <c r="A809">
        <v>808</v>
      </c>
      <c r="B809" t="s">
        <v>9714</v>
      </c>
      <c r="C809" t="s">
        <v>9715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3">
      <c r="A810">
        <v>809</v>
      </c>
      <c r="B810" t="s">
        <v>9716</v>
      </c>
      <c r="C810" t="s">
        <v>9717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3">
      <c r="A811">
        <v>810</v>
      </c>
      <c r="B811" t="s">
        <v>9273</v>
      </c>
      <c r="C811" t="s">
        <v>9718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3">
      <c r="A812">
        <v>811</v>
      </c>
      <c r="B812" t="s">
        <v>9560</v>
      </c>
      <c r="C812" t="s">
        <v>9719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3">
      <c r="A813">
        <v>812</v>
      </c>
      <c r="B813" t="s">
        <v>9720</v>
      </c>
      <c r="C813" t="s">
        <v>9721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3">
      <c r="A814">
        <v>813</v>
      </c>
      <c r="B814" t="s">
        <v>8411</v>
      </c>
      <c r="C814" t="s">
        <v>9722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3">
      <c r="A815">
        <v>814</v>
      </c>
      <c r="B815" t="s">
        <v>9451</v>
      </c>
      <c r="C815" t="s">
        <v>9723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3">
      <c r="A816">
        <v>815</v>
      </c>
      <c r="B816" t="s">
        <v>8463</v>
      </c>
      <c r="C816" t="s">
        <v>9724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3">
      <c r="A817">
        <v>816</v>
      </c>
      <c r="B817" t="s">
        <v>8593</v>
      </c>
      <c r="C817" t="s">
        <v>9725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3">
      <c r="A818">
        <v>817</v>
      </c>
      <c r="B818" t="s">
        <v>9195</v>
      </c>
      <c r="C818" t="s">
        <v>9726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3">
      <c r="A819">
        <v>818</v>
      </c>
      <c r="B819" t="s">
        <v>9727</v>
      </c>
      <c r="C819" t="s">
        <v>9728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3">
      <c r="A820">
        <v>819</v>
      </c>
      <c r="B820" t="s">
        <v>9729</v>
      </c>
      <c r="C820" t="s">
        <v>9730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3">
      <c r="A821">
        <v>820</v>
      </c>
      <c r="B821" t="s">
        <v>9731</v>
      </c>
      <c r="C821" t="s">
        <v>9732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3">
      <c r="A822">
        <v>821</v>
      </c>
      <c r="B822" t="s">
        <v>9733</v>
      </c>
      <c r="C822" t="s">
        <v>9734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3">
      <c r="A823">
        <v>822</v>
      </c>
      <c r="B823" t="s">
        <v>8451</v>
      </c>
      <c r="C823" t="s">
        <v>9735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3">
      <c r="A824">
        <v>823</v>
      </c>
      <c r="B824" t="s">
        <v>9036</v>
      </c>
      <c r="C824" t="s">
        <v>9736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3">
      <c r="A825">
        <v>824</v>
      </c>
      <c r="B825" t="s">
        <v>9737</v>
      </c>
      <c r="C825" t="s">
        <v>9738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3">
      <c r="A826">
        <v>825</v>
      </c>
      <c r="B826" t="s">
        <v>8697</v>
      </c>
      <c r="C826" t="s">
        <v>9739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3">
      <c r="A827">
        <v>826</v>
      </c>
      <c r="B827" t="s">
        <v>9740</v>
      </c>
      <c r="C827" t="s">
        <v>9741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3">
      <c r="A828">
        <v>827</v>
      </c>
      <c r="B828" t="s">
        <v>8453</v>
      </c>
      <c r="C828" t="s">
        <v>9742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3">
      <c r="A829">
        <v>828</v>
      </c>
      <c r="B829" t="s">
        <v>9743</v>
      </c>
      <c r="C829" t="s">
        <v>9744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3">
      <c r="A830">
        <v>829</v>
      </c>
      <c r="B830" t="s">
        <v>9745</v>
      </c>
      <c r="C830" t="s">
        <v>9746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3">
      <c r="A831">
        <v>830</v>
      </c>
      <c r="B831" t="s">
        <v>9747</v>
      </c>
      <c r="C831" t="s">
        <v>9748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3">
      <c r="A832">
        <v>831</v>
      </c>
      <c r="B832" t="s">
        <v>9465</v>
      </c>
      <c r="C832" t="s">
        <v>9749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3">
      <c r="A833">
        <v>832</v>
      </c>
      <c r="B833" t="s">
        <v>9169</v>
      </c>
      <c r="C833" t="s">
        <v>9750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3">
      <c r="A834">
        <v>833</v>
      </c>
      <c r="B834" t="s">
        <v>9266</v>
      </c>
      <c r="C834" t="s">
        <v>9751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3">
      <c r="A835">
        <v>834</v>
      </c>
      <c r="B835" t="s">
        <v>8425</v>
      </c>
      <c r="C835" t="s">
        <v>9752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3">
      <c r="A836">
        <v>835</v>
      </c>
      <c r="B836" t="s">
        <v>8463</v>
      </c>
      <c r="C836" t="s">
        <v>9753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3">
      <c r="A837">
        <v>836</v>
      </c>
      <c r="B837" t="s">
        <v>9754</v>
      </c>
      <c r="C837" t="s">
        <v>9755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3">
      <c r="A838">
        <v>837</v>
      </c>
      <c r="B838" t="s">
        <v>9756</v>
      </c>
      <c r="C838" t="s">
        <v>9757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3">
      <c r="A839">
        <v>838</v>
      </c>
      <c r="B839" t="s">
        <v>9758</v>
      </c>
      <c r="C839" t="s">
        <v>9759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3">
      <c r="A840">
        <v>839</v>
      </c>
      <c r="B840" t="s">
        <v>9760</v>
      </c>
      <c r="C840" t="s">
        <v>9761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3">
      <c r="A841">
        <v>840</v>
      </c>
      <c r="B841" t="s">
        <v>9762</v>
      </c>
      <c r="C841" t="s">
        <v>9763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3">
      <c r="A842">
        <v>841</v>
      </c>
      <c r="B842" t="s">
        <v>9764</v>
      </c>
      <c r="C842" t="s">
        <v>9765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3">
      <c r="A843">
        <v>842</v>
      </c>
      <c r="B843" t="s">
        <v>9766</v>
      </c>
      <c r="C843" t="s">
        <v>9767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3">
      <c r="A844">
        <v>843</v>
      </c>
      <c r="B844" t="s">
        <v>9768</v>
      </c>
      <c r="C844" t="s">
        <v>9399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3">
      <c r="A845">
        <v>844</v>
      </c>
      <c r="B845" t="s">
        <v>9769</v>
      </c>
      <c r="C845" t="s">
        <v>9770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3">
      <c r="A846">
        <v>845</v>
      </c>
      <c r="B846" t="s">
        <v>8812</v>
      </c>
      <c r="C846" t="s">
        <v>9771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3">
      <c r="A847">
        <v>846</v>
      </c>
      <c r="B847" t="s">
        <v>8409</v>
      </c>
      <c r="C847" t="s">
        <v>9772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3">
      <c r="A848">
        <v>847</v>
      </c>
      <c r="B848" t="s">
        <v>8697</v>
      </c>
      <c r="C848" t="s">
        <v>9773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3">
      <c r="A849">
        <v>848</v>
      </c>
      <c r="B849" t="s">
        <v>8827</v>
      </c>
      <c r="C849" t="s">
        <v>9774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3">
      <c r="A850">
        <v>849</v>
      </c>
      <c r="B850" t="s">
        <v>9775</v>
      </c>
      <c r="C850" t="s">
        <v>9776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3">
      <c r="A851">
        <v>850</v>
      </c>
      <c r="B851" t="s">
        <v>9411</v>
      </c>
      <c r="C851" t="s">
        <v>9777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3">
      <c r="A852">
        <v>851</v>
      </c>
      <c r="B852" t="s">
        <v>9778</v>
      </c>
      <c r="C852" t="s">
        <v>9779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3">
      <c r="A853">
        <v>852</v>
      </c>
      <c r="B853" t="s">
        <v>9780</v>
      </c>
      <c r="C853" t="s">
        <v>9781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3">
      <c r="A854">
        <v>853</v>
      </c>
      <c r="B854" t="s">
        <v>9782</v>
      </c>
      <c r="C854" t="s">
        <v>9783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3">
      <c r="A855">
        <v>854</v>
      </c>
      <c r="B855" t="s">
        <v>8726</v>
      </c>
      <c r="C855" t="s">
        <v>9784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3">
      <c r="A856">
        <v>855</v>
      </c>
      <c r="B856" t="s">
        <v>9785</v>
      </c>
      <c r="C856" t="s">
        <v>9786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3">
      <c r="A857">
        <v>856</v>
      </c>
      <c r="B857" t="s">
        <v>9787</v>
      </c>
      <c r="C857" t="s">
        <v>9788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3">
      <c r="A858">
        <v>857</v>
      </c>
      <c r="B858" t="s">
        <v>9789</v>
      </c>
      <c r="C858" t="s">
        <v>9790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3">
      <c r="A859">
        <v>858</v>
      </c>
      <c r="B859" t="s">
        <v>9791</v>
      </c>
      <c r="C859" t="s">
        <v>9792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3">
      <c r="A860">
        <v>859</v>
      </c>
      <c r="B860" t="s">
        <v>9793</v>
      </c>
      <c r="C860" t="s">
        <v>9794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3">
      <c r="A861">
        <v>860</v>
      </c>
      <c r="B861" t="s">
        <v>9795</v>
      </c>
      <c r="C861" t="s">
        <v>9796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3">
      <c r="A862">
        <v>861</v>
      </c>
      <c r="B862" t="s">
        <v>9797</v>
      </c>
      <c r="C862" t="s">
        <v>9798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3">
      <c r="A863">
        <v>862</v>
      </c>
      <c r="B863" t="s">
        <v>9799</v>
      </c>
      <c r="C863" t="s">
        <v>9800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3">
      <c r="A864">
        <v>863</v>
      </c>
      <c r="B864" t="s">
        <v>9801</v>
      </c>
      <c r="C864" t="s">
        <v>9802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3">
      <c r="A865">
        <v>864</v>
      </c>
      <c r="B865" t="s">
        <v>9803</v>
      </c>
      <c r="C865" t="s">
        <v>9804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3">
      <c r="A866">
        <v>865</v>
      </c>
      <c r="B866" t="s">
        <v>9805</v>
      </c>
      <c r="C866" t="s">
        <v>9806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3">
      <c r="A867">
        <v>866</v>
      </c>
      <c r="B867" t="s">
        <v>9807</v>
      </c>
      <c r="C867" t="s">
        <v>9808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3">
      <c r="A868">
        <v>867</v>
      </c>
      <c r="B868" t="s">
        <v>9729</v>
      </c>
      <c r="C868" t="s">
        <v>9809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3">
      <c r="A869">
        <v>868</v>
      </c>
      <c r="B869" t="s">
        <v>9612</v>
      </c>
      <c r="C869" t="s">
        <v>9810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3">
      <c r="A870">
        <v>869</v>
      </c>
      <c r="B870" t="s">
        <v>8759</v>
      </c>
      <c r="C870" t="s">
        <v>9811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3">
      <c r="A871">
        <v>870</v>
      </c>
      <c r="B871" t="s">
        <v>9041</v>
      </c>
      <c r="C871" t="s">
        <v>9812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3">
      <c r="A872">
        <v>871</v>
      </c>
      <c r="B872" t="s">
        <v>8463</v>
      </c>
      <c r="C872" t="s">
        <v>9813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3">
      <c r="A873">
        <v>872</v>
      </c>
      <c r="B873" t="s">
        <v>8446</v>
      </c>
      <c r="C873" t="s">
        <v>9814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3">
      <c r="A874">
        <v>873</v>
      </c>
      <c r="B874" t="s">
        <v>9815</v>
      </c>
      <c r="C874" t="s">
        <v>9816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3">
      <c r="A875">
        <v>874</v>
      </c>
      <c r="B875" t="s">
        <v>9053</v>
      </c>
      <c r="C875" t="s">
        <v>9817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3">
      <c r="A876">
        <v>875</v>
      </c>
      <c r="B876" t="s">
        <v>8562</v>
      </c>
      <c r="C876" t="s">
        <v>9818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3">
      <c r="A877">
        <v>876</v>
      </c>
      <c r="B877" t="s">
        <v>8697</v>
      </c>
      <c r="C877" t="s">
        <v>9066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3">
      <c r="A878">
        <v>877</v>
      </c>
      <c r="B878" t="s">
        <v>9819</v>
      </c>
      <c r="C878" t="s">
        <v>9820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3">
      <c r="A879">
        <v>878</v>
      </c>
      <c r="B879" t="s">
        <v>9821</v>
      </c>
      <c r="C879" t="s">
        <v>9822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3">
      <c r="A880">
        <v>879</v>
      </c>
      <c r="B880" t="s">
        <v>9823</v>
      </c>
      <c r="C880" t="s">
        <v>9824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3">
      <c r="A881">
        <v>880</v>
      </c>
      <c r="B881" t="s">
        <v>9825</v>
      </c>
      <c r="C881" t="s">
        <v>9826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3">
      <c r="A882">
        <v>881</v>
      </c>
      <c r="B882" t="s">
        <v>9827</v>
      </c>
      <c r="C882" t="s">
        <v>9828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3">
      <c r="A883">
        <v>882</v>
      </c>
      <c r="B883" t="s">
        <v>9829</v>
      </c>
      <c r="C883" t="s">
        <v>9830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3">
      <c r="A884">
        <v>883</v>
      </c>
      <c r="B884" t="s">
        <v>9831</v>
      </c>
      <c r="C884" t="s">
        <v>9832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3">
      <c r="A885">
        <v>884</v>
      </c>
      <c r="B885" t="s">
        <v>9833</v>
      </c>
      <c r="C885" t="s">
        <v>9834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3">
      <c r="A886">
        <v>885</v>
      </c>
      <c r="B886" t="s">
        <v>8463</v>
      </c>
      <c r="C886" t="s">
        <v>9835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3">
      <c r="A887">
        <v>886</v>
      </c>
      <c r="B887" t="s">
        <v>9639</v>
      </c>
      <c r="C887" t="s">
        <v>9773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3">
      <c r="A888">
        <v>887</v>
      </c>
      <c r="B888" t="s">
        <v>8409</v>
      </c>
      <c r="C888" t="s">
        <v>9836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3">
      <c r="A889">
        <v>888</v>
      </c>
      <c r="B889" t="s">
        <v>9837</v>
      </c>
      <c r="C889" t="s">
        <v>9838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3">
      <c r="A890">
        <v>889</v>
      </c>
      <c r="B890" t="s">
        <v>9839</v>
      </c>
      <c r="C890" t="s">
        <v>9840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3">
      <c r="A891">
        <v>890</v>
      </c>
      <c r="B891" t="s">
        <v>9841</v>
      </c>
      <c r="C891" t="s">
        <v>9842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3">
      <c r="A892">
        <v>891</v>
      </c>
      <c r="B892" t="s">
        <v>8671</v>
      </c>
      <c r="C892" t="s">
        <v>9843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3">
      <c r="A893">
        <v>892</v>
      </c>
      <c r="B893" t="s">
        <v>9844</v>
      </c>
      <c r="C893" t="s">
        <v>9845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3">
      <c r="A894">
        <v>893</v>
      </c>
      <c r="B894" t="s">
        <v>9846</v>
      </c>
      <c r="C894" t="s">
        <v>9847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3">
      <c r="A895">
        <v>894</v>
      </c>
      <c r="B895" t="s">
        <v>9848</v>
      </c>
      <c r="C895" t="s">
        <v>9849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3">
      <c r="A896">
        <v>895</v>
      </c>
      <c r="B896" t="s">
        <v>9467</v>
      </c>
      <c r="C896" t="s">
        <v>9850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3">
      <c r="A897">
        <v>896</v>
      </c>
      <c r="B897" t="s">
        <v>9046</v>
      </c>
      <c r="C897" t="s">
        <v>9851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3">
      <c r="A898">
        <v>897</v>
      </c>
      <c r="B898" t="s">
        <v>9852</v>
      </c>
      <c r="C898" t="s">
        <v>9853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3">
      <c r="A899">
        <v>898</v>
      </c>
      <c r="B899" t="s">
        <v>9854</v>
      </c>
      <c r="C899" t="s">
        <v>9855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3">
      <c r="A900">
        <v>899</v>
      </c>
      <c r="B900" t="s">
        <v>8582</v>
      </c>
      <c r="C900" t="s">
        <v>9856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3">
      <c r="A901">
        <v>900</v>
      </c>
      <c r="B901" t="s">
        <v>9857</v>
      </c>
      <c r="C901" t="s">
        <v>9858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3">
      <c r="A902">
        <v>901</v>
      </c>
      <c r="B902" t="s">
        <v>8446</v>
      </c>
      <c r="C902" t="s">
        <v>9859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3">
      <c r="A903">
        <v>902</v>
      </c>
      <c r="B903" t="s">
        <v>9860</v>
      </c>
      <c r="C903" t="s">
        <v>9861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3">
      <c r="A904">
        <v>903</v>
      </c>
      <c r="B904" t="s">
        <v>8859</v>
      </c>
      <c r="C904" t="s">
        <v>9862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3">
      <c r="A905">
        <v>904</v>
      </c>
      <c r="B905" t="s">
        <v>9863</v>
      </c>
      <c r="C905" t="s">
        <v>219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3">
      <c r="A906">
        <v>905</v>
      </c>
      <c r="B906" t="s">
        <v>9864</v>
      </c>
      <c r="C906" t="s">
        <v>9865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3">
      <c r="A907">
        <v>906</v>
      </c>
      <c r="B907" t="s">
        <v>8421</v>
      </c>
      <c r="C907" t="s">
        <v>9866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3">
      <c r="A908">
        <v>907</v>
      </c>
      <c r="B908" t="s">
        <v>9867</v>
      </c>
      <c r="C908" t="s">
        <v>9868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3">
      <c r="A909">
        <v>908</v>
      </c>
      <c r="B909" t="s">
        <v>9869</v>
      </c>
      <c r="C909" t="s">
        <v>9870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3">
      <c r="A910">
        <v>909</v>
      </c>
      <c r="B910" t="s">
        <v>8582</v>
      </c>
      <c r="C910" t="s">
        <v>9871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3">
      <c r="A911">
        <v>910</v>
      </c>
      <c r="B911" t="s">
        <v>9872</v>
      </c>
      <c r="C911" t="s">
        <v>9873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3">
      <c r="A912">
        <v>911</v>
      </c>
      <c r="B912" t="s">
        <v>9874</v>
      </c>
      <c r="C912" t="s">
        <v>9875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3">
      <c r="A913">
        <v>912</v>
      </c>
      <c r="B913" t="s">
        <v>9876</v>
      </c>
      <c r="C913" t="s">
        <v>9877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3">
      <c r="A914">
        <v>913</v>
      </c>
      <c r="B914" t="s">
        <v>9878</v>
      </c>
      <c r="C914" t="s">
        <v>9879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3">
      <c r="A915">
        <v>914</v>
      </c>
      <c r="B915" t="s">
        <v>9880</v>
      </c>
      <c r="C915" t="s">
        <v>9881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3">
      <c r="A916">
        <v>915</v>
      </c>
      <c r="B916" t="s">
        <v>8474</v>
      </c>
      <c r="C916" t="s">
        <v>9882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3">
      <c r="A917">
        <v>916</v>
      </c>
      <c r="B917" t="s">
        <v>9883</v>
      </c>
      <c r="C917" t="s">
        <v>9884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3">
      <c r="A918">
        <v>917</v>
      </c>
      <c r="B918" t="s">
        <v>9837</v>
      </c>
      <c r="C918" t="s">
        <v>9885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3">
      <c r="A919">
        <v>918</v>
      </c>
      <c r="B919" t="s">
        <v>8521</v>
      </c>
      <c r="C919" t="s">
        <v>9886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3">
      <c r="A920">
        <v>919</v>
      </c>
      <c r="B920" t="s">
        <v>9887</v>
      </c>
      <c r="C920" t="s">
        <v>8542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3">
      <c r="A921">
        <v>920</v>
      </c>
      <c r="B921" t="s">
        <v>8474</v>
      </c>
      <c r="C921" t="s">
        <v>9888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3">
      <c r="A922">
        <v>921</v>
      </c>
      <c r="B922" t="s">
        <v>8645</v>
      </c>
      <c r="C922" t="s">
        <v>9889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3">
      <c r="A923">
        <v>922</v>
      </c>
      <c r="B923" t="s">
        <v>8409</v>
      </c>
      <c r="C923" t="s">
        <v>9890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3">
      <c r="A924">
        <v>923</v>
      </c>
      <c r="B924" t="s">
        <v>8759</v>
      </c>
      <c r="C924" t="s">
        <v>9891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3">
      <c r="A925">
        <v>924</v>
      </c>
      <c r="B925" t="s">
        <v>9892</v>
      </c>
      <c r="C925" t="s">
        <v>9893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3">
      <c r="A926">
        <v>925</v>
      </c>
      <c r="B926" t="s">
        <v>9894</v>
      </c>
      <c r="C926" t="s">
        <v>9895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3">
      <c r="A927">
        <v>926</v>
      </c>
      <c r="B927" t="s">
        <v>8734</v>
      </c>
      <c r="C927" t="s">
        <v>9896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3">
      <c r="A928">
        <v>927</v>
      </c>
      <c r="B928" t="s">
        <v>9079</v>
      </c>
      <c r="C928" t="s">
        <v>9897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3">
      <c r="A929">
        <v>928</v>
      </c>
      <c r="B929" t="s">
        <v>9582</v>
      </c>
      <c r="C929" t="s">
        <v>9898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3">
      <c r="A930">
        <v>929</v>
      </c>
      <c r="B930" t="s">
        <v>9899</v>
      </c>
      <c r="C930" t="s">
        <v>9900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3">
      <c r="A931">
        <v>930</v>
      </c>
      <c r="B931" t="s">
        <v>9206</v>
      </c>
      <c r="C931" t="s">
        <v>9901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3">
      <c r="A932">
        <v>931</v>
      </c>
      <c r="B932" t="s">
        <v>9902</v>
      </c>
      <c r="C932" t="s">
        <v>9903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3">
      <c r="A933">
        <v>932</v>
      </c>
      <c r="B933" t="s">
        <v>9904</v>
      </c>
      <c r="C933" t="s">
        <v>9905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3">
      <c r="A934">
        <v>933</v>
      </c>
      <c r="B934" t="s">
        <v>9519</v>
      </c>
      <c r="C934" t="s">
        <v>9906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3">
      <c r="A935">
        <v>934</v>
      </c>
      <c r="B935" t="s">
        <v>9551</v>
      </c>
      <c r="C935" t="s">
        <v>9907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3">
      <c r="A936">
        <v>935</v>
      </c>
      <c r="B936" t="s">
        <v>8429</v>
      </c>
      <c r="C936" t="s">
        <v>9908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3">
      <c r="A937">
        <v>936</v>
      </c>
      <c r="B937" t="s">
        <v>9909</v>
      </c>
      <c r="C937" t="s">
        <v>9910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3">
      <c r="A938">
        <v>937</v>
      </c>
      <c r="B938" t="s">
        <v>8684</v>
      </c>
      <c r="C938" t="s">
        <v>9911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3">
      <c r="A939">
        <v>938</v>
      </c>
      <c r="B939" t="s">
        <v>9912</v>
      </c>
      <c r="C939" t="s">
        <v>9913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3">
      <c r="A940">
        <v>939</v>
      </c>
      <c r="B940" t="s">
        <v>8411</v>
      </c>
      <c r="C940" t="s">
        <v>9914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3">
      <c r="A941">
        <v>940</v>
      </c>
      <c r="B941" t="s">
        <v>9915</v>
      </c>
      <c r="C941" t="s">
        <v>9916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3">
      <c r="A942">
        <v>941</v>
      </c>
      <c r="B942" t="s">
        <v>9560</v>
      </c>
      <c r="C942" t="s">
        <v>9917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3">
      <c r="A943">
        <v>942</v>
      </c>
      <c r="B943" t="s">
        <v>8849</v>
      </c>
      <c r="C943" t="s">
        <v>9918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3">
      <c r="A944">
        <v>943</v>
      </c>
      <c r="B944" t="s">
        <v>9919</v>
      </c>
      <c r="C944" t="s">
        <v>9920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3">
      <c r="A945">
        <v>944</v>
      </c>
      <c r="B945" t="s">
        <v>8893</v>
      </c>
      <c r="C945" t="s">
        <v>9921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3">
      <c r="A946">
        <v>945</v>
      </c>
      <c r="B946" t="s">
        <v>9922</v>
      </c>
      <c r="C946" t="s">
        <v>9923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3">
      <c r="A947">
        <v>946</v>
      </c>
      <c r="B947" t="s">
        <v>9924</v>
      </c>
      <c r="C947" t="s">
        <v>9925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3">
      <c r="A948">
        <v>947</v>
      </c>
      <c r="B948" t="s">
        <v>9926</v>
      </c>
      <c r="C948" t="s">
        <v>9927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3">
      <c r="A949">
        <v>948</v>
      </c>
      <c r="B949" t="s">
        <v>9928</v>
      </c>
      <c r="C949" t="s">
        <v>9929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3">
      <c r="A950">
        <v>949</v>
      </c>
      <c r="B950" t="s">
        <v>9930</v>
      </c>
      <c r="C950" t="s">
        <v>9931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3">
      <c r="A951">
        <v>950</v>
      </c>
      <c r="B951" t="s">
        <v>9932</v>
      </c>
      <c r="C951" t="s">
        <v>9933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3">
      <c r="A952">
        <v>951</v>
      </c>
      <c r="B952" t="s">
        <v>8474</v>
      </c>
      <c r="C952" t="s">
        <v>9934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3">
      <c r="A953">
        <v>952</v>
      </c>
      <c r="B953" t="s">
        <v>8812</v>
      </c>
      <c r="C953" t="s">
        <v>9935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3">
      <c r="A954">
        <v>953</v>
      </c>
      <c r="B954" t="s">
        <v>9936</v>
      </c>
      <c r="C954" t="s">
        <v>9937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3">
      <c r="A955">
        <v>954</v>
      </c>
      <c r="B955" t="s">
        <v>9938</v>
      </c>
      <c r="C955" t="s">
        <v>9939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3">
      <c r="A956">
        <v>955</v>
      </c>
      <c r="B956" t="s">
        <v>9940</v>
      </c>
      <c r="C956" t="s">
        <v>9941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3">
      <c r="A957">
        <v>956</v>
      </c>
      <c r="B957" t="s">
        <v>9942</v>
      </c>
      <c r="C957" t="s">
        <v>9943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3">
      <c r="A958">
        <v>957</v>
      </c>
      <c r="B958" t="s">
        <v>8417</v>
      </c>
      <c r="C958" t="s">
        <v>9944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3">
      <c r="A959">
        <v>958</v>
      </c>
      <c r="B959" t="s">
        <v>8591</v>
      </c>
      <c r="C959" t="s">
        <v>9945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3">
      <c r="A960">
        <v>959</v>
      </c>
      <c r="B960" t="s">
        <v>9946</v>
      </c>
      <c r="C960" t="s">
        <v>9947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3">
      <c r="A961">
        <v>960</v>
      </c>
      <c r="B961" t="s">
        <v>8962</v>
      </c>
      <c r="C961" t="s">
        <v>9948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3">
      <c r="A962">
        <v>961</v>
      </c>
      <c r="B962" t="s">
        <v>9949</v>
      </c>
      <c r="C962" t="s">
        <v>9950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3">
      <c r="A963">
        <v>962</v>
      </c>
      <c r="B963" t="s">
        <v>9874</v>
      </c>
      <c r="C963" t="s">
        <v>9951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3">
      <c r="A964">
        <v>963</v>
      </c>
      <c r="B964" t="s">
        <v>9952</v>
      </c>
      <c r="C964" t="s">
        <v>9953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3">
      <c r="A965">
        <v>964</v>
      </c>
      <c r="B965" t="s">
        <v>9954</v>
      </c>
      <c r="C965" t="s">
        <v>9955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3">
      <c r="A966">
        <v>965</v>
      </c>
      <c r="B966" t="s">
        <v>8829</v>
      </c>
      <c r="C966" t="s">
        <v>9956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3">
      <c r="A967">
        <v>966</v>
      </c>
      <c r="B967" t="s">
        <v>9957</v>
      </c>
      <c r="C967" t="s">
        <v>9958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3">
      <c r="A968">
        <v>967</v>
      </c>
      <c r="B968" t="s">
        <v>8666</v>
      </c>
      <c r="C968" t="s">
        <v>9959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3">
      <c r="A969">
        <v>968</v>
      </c>
      <c r="B969" t="s">
        <v>8869</v>
      </c>
      <c r="C969" t="s">
        <v>8625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3">
      <c r="A970">
        <v>969</v>
      </c>
      <c r="B970" t="s">
        <v>8851</v>
      </c>
      <c r="C970" t="s">
        <v>9960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3">
      <c r="A971">
        <v>970</v>
      </c>
      <c r="B971" t="s">
        <v>9961</v>
      </c>
      <c r="C971" t="s">
        <v>9962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3">
      <c r="A972">
        <v>971</v>
      </c>
      <c r="B972" t="s">
        <v>8421</v>
      </c>
      <c r="C972" t="s">
        <v>9963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3">
      <c r="A973">
        <v>972</v>
      </c>
      <c r="B973" t="s">
        <v>9964</v>
      </c>
      <c r="C973" t="s">
        <v>9965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3">
      <c r="A974">
        <v>973</v>
      </c>
      <c r="B974" t="s">
        <v>9562</v>
      </c>
      <c r="C974" t="s">
        <v>9966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3">
      <c r="A975">
        <v>974</v>
      </c>
      <c r="B975" t="s">
        <v>9967</v>
      </c>
      <c r="C975" t="s">
        <v>9968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3">
      <c r="A976">
        <v>975</v>
      </c>
      <c r="B976" t="s">
        <v>9969</v>
      </c>
      <c r="C976" t="s">
        <v>9970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3">
      <c r="A977">
        <v>976</v>
      </c>
      <c r="B977" t="s">
        <v>9971</v>
      </c>
      <c r="C977" t="s">
        <v>9972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3">
      <c r="A978">
        <v>977</v>
      </c>
      <c r="B978" t="s">
        <v>9122</v>
      </c>
      <c r="C978" t="s">
        <v>9973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3">
      <c r="A979">
        <v>978</v>
      </c>
      <c r="B979" t="s">
        <v>9799</v>
      </c>
      <c r="C979" t="s">
        <v>9974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3">
      <c r="A980">
        <v>979</v>
      </c>
      <c r="B980" t="s">
        <v>9975</v>
      </c>
      <c r="C980" t="s">
        <v>9976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3">
      <c r="A981">
        <v>980</v>
      </c>
      <c r="B981" t="s">
        <v>9977</v>
      </c>
      <c r="C981" t="s">
        <v>9978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3">
      <c r="A982">
        <v>981</v>
      </c>
      <c r="B982" t="s">
        <v>9979</v>
      </c>
      <c r="C982" t="s">
        <v>9980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3">
      <c r="A983">
        <v>982</v>
      </c>
      <c r="B983" t="s">
        <v>8470</v>
      </c>
      <c r="C983" t="s">
        <v>9981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3">
      <c r="A984">
        <v>983</v>
      </c>
      <c r="B984" t="s">
        <v>9982</v>
      </c>
      <c r="C984" t="s">
        <v>9983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3">
      <c r="A985">
        <v>984</v>
      </c>
      <c r="B985" t="s">
        <v>9984</v>
      </c>
      <c r="C985" t="s">
        <v>9985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3">
      <c r="A986">
        <v>985</v>
      </c>
      <c r="B986" t="s">
        <v>9986</v>
      </c>
      <c r="C986" t="s">
        <v>9987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3">
      <c r="A987">
        <v>986</v>
      </c>
      <c r="B987" t="s">
        <v>9988</v>
      </c>
      <c r="C987" t="s">
        <v>9989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3">
      <c r="A988">
        <v>987</v>
      </c>
      <c r="B988" t="s">
        <v>9990</v>
      </c>
      <c r="C988" t="s">
        <v>9991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3">
      <c r="A989">
        <v>988</v>
      </c>
      <c r="B989" t="s">
        <v>9992</v>
      </c>
      <c r="C989" t="s">
        <v>9993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3">
      <c r="A990">
        <v>989</v>
      </c>
      <c r="B990" t="s">
        <v>9994</v>
      </c>
      <c r="C990" t="s">
        <v>9995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3">
      <c r="A991">
        <v>990</v>
      </c>
      <c r="B991" t="s">
        <v>9652</v>
      </c>
      <c r="C991" t="s">
        <v>9996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3">
      <c r="A992">
        <v>991</v>
      </c>
      <c r="B992" t="s">
        <v>8478</v>
      </c>
      <c r="C992" t="s">
        <v>9997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3">
      <c r="A993">
        <v>992</v>
      </c>
      <c r="B993" t="s">
        <v>8847</v>
      </c>
      <c r="C993" t="s">
        <v>9998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3">
      <c r="A994">
        <v>993</v>
      </c>
      <c r="B994" t="s">
        <v>8411</v>
      </c>
      <c r="C994" t="s">
        <v>9999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3">
      <c r="A995">
        <v>994</v>
      </c>
      <c r="B995" t="s">
        <v>10000</v>
      </c>
      <c r="C995" t="s">
        <v>10001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3">
      <c r="A996">
        <v>995</v>
      </c>
      <c r="B996" t="s">
        <v>10002</v>
      </c>
      <c r="C996" t="s">
        <v>10003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3">
      <c r="A997">
        <v>996</v>
      </c>
      <c r="B997" t="s">
        <v>9519</v>
      </c>
      <c r="C997" t="s">
        <v>10004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3">
      <c r="A998">
        <v>997</v>
      </c>
      <c r="B998" t="s">
        <v>9497</v>
      </c>
      <c r="C998" t="s">
        <v>10005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3">
      <c r="A999">
        <v>998</v>
      </c>
      <c r="B999" t="s">
        <v>10006</v>
      </c>
      <c r="C999" t="s">
        <v>10007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3">
      <c r="A1000">
        <v>999</v>
      </c>
      <c r="B1000" t="s">
        <v>10008</v>
      </c>
      <c r="C1000" t="s">
        <v>10009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3">
      <c r="A1001">
        <v>1000</v>
      </c>
      <c r="B1001" t="s">
        <v>10010</v>
      </c>
      <c r="C1001" t="s">
        <v>8762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3">
      <c r="A1002">
        <v>1001</v>
      </c>
      <c r="B1002" t="s">
        <v>9130</v>
      </c>
      <c r="C1002" t="s">
        <v>10011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3">
      <c r="A1003">
        <v>1002</v>
      </c>
      <c r="B1003" t="s">
        <v>8701</v>
      </c>
      <c r="C1003" t="s">
        <v>10012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3">
      <c r="A1004">
        <v>1003</v>
      </c>
      <c r="B1004" t="s">
        <v>8453</v>
      </c>
      <c r="C1004" t="s">
        <v>10013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3">
      <c r="A1005">
        <v>1004</v>
      </c>
      <c r="B1005" t="s">
        <v>10014</v>
      </c>
      <c r="C1005" t="s">
        <v>10015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3">
      <c r="A1006">
        <v>1005</v>
      </c>
      <c r="B1006" t="s">
        <v>8697</v>
      </c>
      <c r="C1006" t="s">
        <v>10016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3">
      <c r="A1007">
        <v>1006</v>
      </c>
      <c r="B1007" t="s">
        <v>10017</v>
      </c>
      <c r="C1007" t="s">
        <v>10018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3">
      <c r="A1008">
        <v>1007</v>
      </c>
      <c r="B1008" t="s">
        <v>9504</v>
      </c>
      <c r="C1008" t="s">
        <v>10019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3">
      <c r="A1009">
        <v>1008</v>
      </c>
      <c r="B1009" t="s">
        <v>10020</v>
      </c>
      <c r="C1009" t="s">
        <v>10021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3">
      <c r="A1010">
        <v>1009</v>
      </c>
      <c r="B1010" t="s">
        <v>8954</v>
      </c>
      <c r="C1010" t="s">
        <v>10022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3">
      <c r="A1011">
        <v>1010</v>
      </c>
      <c r="B1011" t="s">
        <v>9610</v>
      </c>
      <c r="C1011" t="s">
        <v>10023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3">
      <c r="A1012">
        <v>1011</v>
      </c>
      <c r="B1012" t="s">
        <v>9940</v>
      </c>
      <c r="C1012" t="s">
        <v>10024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3">
      <c r="A1013">
        <v>1012</v>
      </c>
      <c r="B1013" t="s">
        <v>8786</v>
      </c>
      <c r="C1013" t="s">
        <v>10025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3">
      <c r="A1014">
        <v>1013</v>
      </c>
      <c r="B1014" t="s">
        <v>8433</v>
      </c>
      <c r="C1014" t="s">
        <v>10026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3">
      <c r="A1015">
        <v>1014</v>
      </c>
      <c r="B1015" t="s">
        <v>10027</v>
      </c>
      <c r="C1015" t="s">
        <v>10028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3">
      <c r="A1016">
        <v>1015</v>
      </c>
      <c r="B1016" t="s">
        <v>10029</v>
      </c>
      <c r="C1016" t="s">
        <v>10030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3">
      <c r="A1017">
        <v>1016</v>
      </c>
      <c r="B1017" t="s">
        <v>10031</v>
      </c>
      <c r="C1017" t="s">
        <v>10032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3">
      <c r="A1018">
        <v>1017</v>
      </c>
      <c r="B1018" t="s">
        <v>10033</v>
      </c>
      <c r="C1018" t="s">
        <v>10034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3">
      <c r="A1019">
        <v>1018</v>
      </c>
      <c r="B1019" t="s">
        <v>9000</v>
      </c>
      <c r="C1019" t="s">
        <v>10035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3">
      <c r="A1020">
        <v>1019</v>
      </c>
      <c r="B1020" t="s">
        <v>8695</v>
      </c>
      <c r="C1020" t="s">
        <v>10036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3">
      <c r="A1021">
        <v>1020</v>
      </c>
      <c r="B1021" t="s">
        <v>10037</v>
      </c>
      <c r="C1021" t="s">
        <v>10038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3">
      <c r="A1022">
        <v>1021</v>
      </c>
      <c r="B1022" t="s">
        <v>10039</v>
      </c>
      <c r="C1022" t="s">
        <v>10040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3">
      <c r="A1023">
        <v>1022</v>
      </c>
      <c r="B1023" t="s">
        <v>9124</v>
      </c>
      <c r="C1023" t="s">
        <v>10041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3">
      <c r="A1024">
        <v>1023</v>
      </c>
      <c r="B1024" t="s">
        <v>10042</v>
      </c>
      <c r="C1024" t="s">
        <v>10043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3">
      <c r="A1025">
        <v>1024</v>
      </c>
      <c r="B1025" t="s">
        <v>8516</v>
      </c>
      <c r="C1025" t="s">
        <v>10044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3">
      <c r="A1026">
        <v>1025</v>
      </c>
      <c r="B1026" t="s">
        <v>10045</v>
      </c>
      <c r="C1026" t="s">
        <v>9426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3">
      <c r="A1027">
        <v>1026</v>
      </c>
      <c r="B1027" t="s">
        <v>8463</v>
      </c>
      <c r="C1027" t="s">
        <v>9933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3">
      <c r="A1028">
        <v>1027</v>
      </c>
      <c r="B1028" t="s">
        <v>9206</v>
      </c>
      <c r="C1028" t="s">
        <v>10046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3">
      <c r="A1029">
        <v>1028</v>
      </c>
      <c r="B1029" t="s">
        <v>8591</v>
      </c>
      <c r="C1029" t="s">
        <v>10047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3">
      <c r="A1030">
        <v>1029</v>
      </c>
      <c r="B1030" t="s">
        <v>10048</v>
      </c>
      <c r="C1030" t="s">
        <v>10049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3">
      <c r="A1031">
        <v>1030</v>
      </c>
      <c r="B1031" t="s">
        <v>9878</v>
      </c>
      <c r="C1031" t="s">
        <v>10050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3">
      <c r="A1032">
        <v>1031</v>
      </c>
      <c r="B1032" t="s">
        <v>8480</v>
      </c>
      <c r="C1032" t="s">
        <v>10051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3">
      <c r="A1033">
        <v>1032</v>
      </c>
      <c r="B1033" t="s">
        <v>8797</v>
      </c>
      <c r="C1033" t="s">
        <v>10052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3">
      <c r="A1034">
        <v>1033</v>
      </c>
      <c r="B1034" t="s">
        <v>9396</v>
      </c>
      <c r="C1034" t="s">
        <v>9575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3">
      <c r="A1035">
        <v>1034</v>
      </c>
      <c r="B1035" t="s">
        <v>10053</v>
      </c>
      <c r="C1035" t="s">
        <v>10054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3">
      <c r="A1036">
        <v>1035</v>
      </c>
      <c r="B1036" t="s">
        <v>10055</v>
      </c>
      <c r="C1036" t="s">
        <v>10056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3">
      <c r="A1037">
        <v>1036</v>
      </c>
      <c r="B1037" t="s">
        <v>8463</v>
      </c>
      <c r="C1037" t="s">
        <v>10057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3">
      <c r="A1038">
        <v>1037</v>
      </c>
      <c r="B1038" t="s">
        <v>9635</v>
      </c>
      <c r="C1038" t="s">
        <v>10058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3">
      <c r="A1039">
        <v>1038</v>
      </c>
      <c r="B1039" t="s">
        <v>9142</v>
      </c>
      <c r="C1039" t="s">
        <v>8567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3">
      <c r="A1040">
        <v>1039</v>
      </c>
      <c r="B1040" t="s">
        <v>10059</v>
      </c>
      <c r="C1040" t="s">
        <v>10060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3">
      <c r="A1041">
        <v>1040</v>
      </c>
      <c r="B1041" t="s">
        <v>10061</v>
      </c>
      <c r="C1041" t="s">
        <v>10062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3">
      <c r="A1042">
        <v>1041</v>
      </c>
      <c r="B1042" t="s">
        <v>10063</v>
      </c>
      <c r="C1042" t="s">
        <v>10064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3">
      <c r="A1043">
        <v>1042</v>
      </c>
      <c r="B1043" t="s">
        <v>10065</v>
      </c>
      <c r="C1043" t="s">
        <v>10066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3">
      <c r="A1044">
        <v>1043</v>
      </c>
      <c r="B1044" t="s">
        <v>10067</v>
      </c>
      <c r="C1044" t="s">
        <v>10068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3">
      <c r="A1045">
        <v>1044</v>
      </c>
      <c r="B1045" t="s">
        <v>10069</v>
      </c>
      <c r="C1045" t="s">
        <v>10070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3">
      <c r="A1046">
        <v>1045</v>
      </c>
      <c r="B1046" t="s">
        <v>8847</v>
      </c>
      <c r="C1046" t="s">
        <v>10071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3">
      <c r="A1047">
        <v>1046</v>
      </c>
      <c r="B1047" t="s">
        <v>9740</v>
      </c>
      <c r="C1047" t="s">
        <v>10072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3">
      <c r="A1048">
        <v>1047</v>
      </c>
      <c r="B1048" t="s">
        <v>8463</v>
      </c>
      <c r="C1048" t="s">
        <v>10073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3">
      <c r="A1049">
        <v>1048</v>
      </c>
      <c r="B1049" t="s">
        <v>9844</v>
      </c>
      <c r="C1049" t="s">
        <v>9575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3">
      <c r="A1050">
        <v>1049</v>
      </c>
      <c r="B1050" t="s">
        <v>10074</v>
      </c>
      <c r="C1050" t="s">
        <v>10075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3">
      <c r="A1051">
        <v>1050</v>
      </c>
      <c r="B1051" t="s">
        <v>9246</v>
      </c>
      <c r="C1051" t="s">
        <v>10076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3">
      <c r="A1052">
        <v>1051</v>
      </c>
      <c r="B1052" t="s">
        <v>10077</v>
      </c>
      <c r="C1052" t="s">
        <v>10078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3">
      <c r="A1053">
        <v>1052</v>
      </c>
      <c r="B1053" t="s">
        <v>9100</v>
      </c>
      <c r="C1053" t="s">
        <v>10079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3">
      <c r="A1054">
        <v>1053</v>
      </c>
      <c r="B1054" t="s">
        <v>10080</v>
      </c>
      <c r="C1054" t="s">
        <v>10081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3">
      <c r="A1055">
        <v>1054</v>
      </c>
      <c r="B1055" t="s">
        <v>10082</v>
      </c>
      <c r="C1055" t="s">
        <v>10083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3">
      <c r="A1056">
        <v>1055</v>
      </c>
      <c r="B1056" t="s">
        <v>10084</v>
      </c>
      <c r="C1056" t="s">
        <v>10085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3">
      <c r="A1057">
        <v>1056</v>
      </c>
      <c r="B1057" t="s">
        <v>10086</v>
      </c>
      <c r="C1057" t="s">
        <v>10087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3">
      <c r="A1058">
        <v>1057</v>
      </c>
      <c r="B1058" t="s">
        <v>9952</v>
      </c>
      <c r="C1058" t="s">
        <v>10088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3">
      <c r="A1059">
        <v>1058</v>
      </c>
      <c r="B1059" t="s">
        <v>9451</v>
      </c>
      <c r="C1059" t="s">
        <v>10089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3">
      <c r="A1060">
        <v>1059</v>
      </c>
      <c r="B1060" t="s">
        <v>9083</v>
      </c>
      <c r="C1060" t="s">
        <v>10090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3">
      <c r="A1061">
        <v>1060</v>
      </c>
      <c r="B1061" t="s">
        <v>9616</v>
      </c>
      <c r="C1061" t="s">
        <v>10091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3">
      <c r="A1062">
        <v>1061</v>
      </c>
      <c r="B1062" t="s">
        <v>10092</v>
      </c>
      <c r="C1062" t="s">
        <v>10093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3">
      <c r="A1063">
        <v>1062</v>
      </c>
      <c r="B1063" t="s">
        <v>8933</v>
      </c>
      <c r="C1063" t="s">
        <v>10094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3">
      <c r="A1064">
        <v>1063</v>
      </c>
      <c r="B1064" t="s">
        <v>8480</v>
      </c>
      <c r="C1064" t="s">
        <v>10095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3">
      <c r="A1065">
        <v>1064</v>
      </c>
      <c r="B1065" t="s">
        <v>9358</v>
      </c>
      <c r="C1065" t="s">
        <v>10096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3">
      <c r="A1066">
        <v>1065</v>
      </c>
      <c r="B1066" t="s">
        <v>10097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3">
      <c r="A1067">
        <v>1066</v>
      </c>
      <c r="B1067" t="s">
        <v>8421</v>
      </c>
      <c r="C1067" t="s">
        <v>10098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3">
      <c r="A1068">
        <v>1067</v>
      </c>
      <c r="B1068" t="s">
        <v>9556</v>
      </c>
      <c r="C1068" t="s">
        <v>10099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3">
      <c r="A1069">
        <v>1068</v>
      </c>
      <c r="B1069" t="s">
        <v>10100</v>
      </c>
      <c r="C1069" t="s">
        <v>10101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3">
      <c r="A1070">
        <v>1069</v>
      </c>
      <c r="B1070" t="s">
        <v>10102</v>
      </c>
      <c r="C1070" t="s">
        <v>10103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3">
      <c r="A1071">
        <v>1070</v>
      </c>
      <c r="B1071" t="s">
        <v>8726</v>
      </c>
      <c r="C1071" t="s">
        <v>10104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3">
      <c r="A1072">
        <v>1071</v>
      </c>
      <c r="B1072" t="s">
        <v>10105</v>
      </c>
      <c r="C1072" t="s">
        <v>10106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3">
      <c r="A1073">
        <v>1072</v>
      </c>
      <c r="B1073" t="s">
        <v>10107</v>
      </c>
      <c r="C1073" t="s">
        <v>10108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3">
      <c r="A1074">
        <v>1073</v>
      </c>
      <c r="B1074" t="s">
        <v>10109</v>
      </c>
      <c r="C1074" t="s">
        <v>10110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3">
      <c r="A1075">
        <v>1074</v>
      </c>
      <c r="B1075" t="s">
        <v>10111</v>
      </c>
      <c r="C1075" t="s">
        <v>10112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3">
      <c r="A1076">
        <v>1075</v>
      </c>
      <c r="B1076" t="s">
        <v>10113</v>
      </c>
      <c r="C1076" t="s">
        <v>10114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3">
      <c r="A1077">
        <v>1076</v>
      </c>
      <c r="B1077" t="s">
        <v>10115</v>
      </c>
      <c r="C1077" t="s">
        <v>10116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3">
      <c r="A1078">
        <v>1077</v>
      </c>
      <c r="B1078" t="s">
        <v>9396</v>
      </c>
      <c r="C1078" t="s">
        <v>10117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3">
      <c r="A1079">
        <v>1078</v>
      </c>
      <c r="B1079" t="s">
        <v>8539</v>
      </c>
      <c r="C1079" t="s">
        <v>10118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3">
      <c r="A1080">
        <v>1079</v>
      </c>
      <c r="B1080" t="s">
        <v>8688</v>
      </c>
      <c r="C1080" t="s">
        <v>10119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3">
      <c r="A1081">
        <v>1080</v>
      </c>
      <c r="B1081" t="s">
        <v>8468</v>
      </c>
      <c r="C1081" t="s">
        <v>10120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3">
      <c r="A1082">
        <v>1081</v>
      </c>
      <c r="B1082" t="s">
        <v>10121</v>
      </c>
      <c r="C1082" t="s">
        <v>10122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3">
      <c r="A1083">
        <v>1082</v>
      </c>
      <c r="B1083" t="s">
        <v>9574</v>
      </c>
      <c r="C1083" t="s">
        <v>10123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3">
      <c r="A1084">
        <v>1083</v>
      </c>
      <c r="B1084" t="s">
        <v>10124</v>
      </c>
      <c r="C1084" t="s">
        <v>10125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3">
      <c r="A1085">
        <v>1084</v>
      </c>
      <c r="B1085" t="s">
        <v>10126</v>
      </c>
      <c r="C1085" t="s">
        <v>10127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3">
      <c r="A1086">
        <v>1085</v>
      </c>
      <c r="B1086" t="s">
        <v>10128</v>
      </c>
      <c r="C1086" t="s">
        <v>10129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3">
      <c r="A1087">
        <v>1086</v>
      </c>
      <c r="B1087" t="s">
        <v>10130</v>
      </c>
      <c r="C1087" t="s">
        <v>10131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3">
      <c r="A1088">
        <v>1087</v>
      </c>
      <c r="B1088" t="s">
        <v>8409</v>
      </c>
      <c r="C1088" t="s">
        <v>10132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3">
      <c r="A1089">
        <v>1088</v>
      </c>
      <c r="B1089" t="s">
        <v>10133</v>
      </c>
      <c r="C1089" t="s">
        <v>10134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3">
      <c r="A1090">
        <v>1089</v>
      </c>
      <c r="B1090" t="s">
        <v>8417</v>
      </c>
      <c r="C1090" t="s">
        <v>10135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3">
      <c r="A1091">
        <v>1090</v>
      </c>
      <c r="B1091" t="s">
        <v>10136</v>
      </c>
      <c r="C1091" t="s">
        <v>10137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3">
      <c r="A1092">
        <v>1091</v>
      </c>
      <c r="B1092" t="s">
        <v>10138</v>
      </c>
      <c r="C1092" t="s">
        <v>10139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3">
      <c r="A1093">
        <v>1092</v>
      </c>
      <c r="B1093" t="s">
        <v>10140</v>
      </c>
      <c r="C1093" t="s">
        <v>10141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3">
      <c r="A1094">
        <v>1093</v>
      </c>
      <c r="B1094" t="s">
        <v>10142</v>
      </c>
      <c r="C1094" t="s">
        <v>10143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3">
      <c r="A1095">
        <v>1094</v>
      </c>
      <c r="B1095" t="s">
        <v>10144</v>
      </c>
      <c r="C1095" t="s">
        <v>10145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3">
      <c r="A1096">
        <v>1095</v>
      </c>
      <c r="B1096" t="s">
        <v>8446</v>
      </c>
      <c r="C1096" t="s">
        <v>10146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3">
      <c r="A1097">
        <v>1096</v>
      </c>
      <c r="B1097" t="s">
        <v>8446</v>
      </c>
      <c r="C1097" t="s">
        <v>10147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3">
      <c r="A1098">
        <v>1097</v>
      </c>
      <c r="B1098" t="s">
        <v>10148</v>
      </c>
      <c r="C1098" t="s">
        <v>10149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3">
      <c r="A1099">
        <v>1098</v>
      </c>
      <c r="B1099" t="s">
        <v>8490</v>
      </c>
      <c r="C1099" t="s">
        <v>10150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3">
      <c r="A1100">
        <v>1099</v>
      </c>
      <c r="B1100" t="s">
        <v>8429</v>
      </c>
      <c r="C1100" t="s">
        <v>10151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3">
      <c r="A1101">
        <v>1100</v>
      </c>
      <c r="B1101" t="s">
        <v>8962</v>
      </c>
      <c r="C1101" t="s">
        <v>10152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3">
      <c r="A1102">
        <v>1101</v>
      </c>
      <c r="B1102" t="s">
        <v>8463</v>
      </c>
      <c r="C1102" t="s">
        <v>10153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3">
      <c r="A1103">
        <v>1102</v>
      </c>
      <c r="B1103" t="s">
        <v>8409</v>
      </c>
      <c r="C1103" t="s">
        <v>10154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3">
      <c r="A1104">
        <v>1103</v>
      </c>
      <c r="B1104" t="s">
        <v>8512</v>
      </c>
      <c r="C1104" t="s">
        <v>10155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3">
      <c r="A1105">
        <v>1104</v>
      </c>
      <c r="B1105" t="s">
        <v>9231</v>
      </c>
      <c r="C1105" t="s">
        <v>8890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3">
      <c r="A1106">
        <v>1105</v>
      </c>
      <c r="B1106" t="s">
        <v>10156</v>
      </c>
      <c r="C1106" t="s">
        <v>1498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3">
      <c r="A1107">
        <v>1106</v>
      </c>
      <c r="B1107" t="s">
        <v>8451</v>
      </c>
      <c r="C1107" t="s">
        <v>10157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3">
      <c r="A1108">
        <v>1107</v>
      </c>
      <c r="B1108" t="s">
        <v>10158</v>
      </c>
      <c r="C1108" t="s">
        <v>10159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3">
      <c r="A1109">
        <v>1108</v>
      </c>
      <c r="B1109" t="s">
        <v>10160</v>
      </c>
      <c r="C1109" t="s">
        <v>10161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3">
      <c r="A1110">
        <v>1109</v>
      </c>
      <c r="B1110" t="s">
        <v>10162</v>
      </c>
      <c r="C1110" t="s">
        <v>10163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3">
      <c r="A1111">
        <v>1110</v>
      </c>
      <c r="B1111" t="s">
        <v>10164</v>
      </c>
      <c r="C1111" t="s">
        <v>8757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3">
      <c r="A1112">
        <v>1111</v>
      </c>
      <c r="B1112" t="s">
        <v>8478</v>
      </c>
      <c r="C1112" t="s">
        <v>10165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3">
      <c r="A1113">
        <v>1112</v>
      </c>
      <c r="B1113" t="s">
        <v>10166</v>
      </c>
      <c r="C1113" t="s">
        <v>10167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3">
      <c r="A1114">
        <v>1113</v>
      </c>
      <c r="B1114" t="s">
        <v>8451</v>
      </c>
      <c r="C1114" t="s">
        <v>10168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3">
      <c r="A1115">
        <v>1114</v>
      </c>
      <c r="B1115" t="s">
        <v>10169</v>
      </c>
      <c r="C1115" t="s">
        <v>10170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3">
      <c r="A1116">
        <v>1115</v>
      </c>
      <c r="B1116" t="s">
        <v>10171</v>
      </c>
      <c r="C1116" t="s">
        <v>10172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3">
      <c r="A1117">
        <v>1116</v>
      </c>
      <c r="B1117" t="s">
        <v>8647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3">
      <c r="A1118">
        <v>1117</v>
      </c>
      <c r="B1118" t="s">
        <v>10173</v>
      </c>
      <c r="C1118" t="s">
        <v>10174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3">
      <c r="A1119">
        <v>1118</v>
      </c>
      <c r="B1119" t="s">
        <v>8941</v>
      </c>
      <c r="C1119" t="s">
        <v>10175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3">
      <c r="A1120">
        <v>1119</v>
      </c>
      <c r="B1120" t="s">
        <v>10176</v>
      </c>
      <c r="C1120" t="s">
        <v>10177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3">
      <c r="A1121">
        <v>1120</v>
      </c>
      <c r="B1121" t="s">
        <v>10178</v>
      </c>
      <c r="C1121" t="s">
        <v>10179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3">
      <c r="A1122">
        <v>1121</v>
      </c>
      <c r="B1122" t="s">
        <v>8405</v>
      </c>
      <c r="C1122" t="s">
        <v>10180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3">
      <c r="A1123">
        <v>1122</v>
      </c>
      <c r="B1123" t="s">
        <v>9874</v>
      </c>
      <c r="C1123" t="s">
        <v>10181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3">
      <c r="A1124">
        <v>1123</v>
      </c>
      <c r="B1124" t="s">
        <v>8641</v>
      </c>
      <c r="C1124" t="s">
        <v>10182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3">
      <c r="A1125">
        <v>1124</v>
      </c>
      <c r="B1125" t="s">
        <v>10183</v>
      </c>
      <c r="C1125" t="s">
        <v>10184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3">
      <c r="A1126">
        <v>1125</v>
      </c>
      <c r="B1126" t="s">
        <v>10185</v>
      </c>
      <c r="C1126" t="s">
        <v>10186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3">
      <c r="A1127">
        <v>1126</v>
      </c>
      <c r="B1127" t="s">
        <v>10187</v>
      </c>
      <c r="C1127" t="s">
        <v>10188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3">
      <c r="A1128">
        <v>1127</v>
      </c>
      <c r="B1128" t="s">
        <v>10189</v>
      </c>
      <c r="C1128" t="s">
        <v>9066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3">
      <c r="A1129">
        <v>1128</v>
      </c>
      <c r="B1129" t="s">
        <v>8474</v>
      </c>
      <c r="C1129" t="s">
        <v>10190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3">
      <c r="A1130">
        <v>1129</v>
      </c>
      <c r="B1130" t="s">
        <v>10191</v>
      </c>
      <c r="C1130" t="s">
        <v>10192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3">
      <c r="A1131">
        <v>1130</v>
      </c>
      <c r="B1131" t="s">
        <v>8985</v>
      </c>
      <c r="C1131" t="s">
        <v>10193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3">
      <c r="A1132">
        <v>1131</v>
      </c>
      <c r="B1132" t="s">
        <v>8399</v>
      </c>
      <c r="C1132" t="s">
        <v>10194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3">
      <c r="A1133">
        <v>1132</v>
      </c>
      <c r="B1133" t="s">
        <v>8463</v>
      </c>
      <c r="C1133" t="s">
        <v>10195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3">
      <c r="A1134">
        <v>1133</v>
      </c>
      <c r="B1134" t="s">
        <v>9358</v>
      </c>
      <c r="C1134" t="s">
        <v>10196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3">
      <c r="A1135">
        <v>1134</v>
      </c>
      <c r="B1135" t="s">
        <v>8766</v>
      </c>
      <c r="C1135" t="s">
        <v>10197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3">
      <c r="A1136">
        <v>1135</v>
      </c>
      <c r="B1136" t="s">
        <v>8411</v>
      </c>
      <c r="C1136" t="s">
        <v>10198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3">
      <c r="A1137">
        <v>1136</v>
      </c>
      <c r="B1137" t="s">
        <v>10199</v>
      </c>
      <c r="C1137" t="s">
        <v>10200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3">
      <c r="A1138">
        <v>1137</v>
      </c>
      <c r="B1138" t="s">
        <v>8405</v>
      </c>
      <c r="C1138" t="s">
        <v>10201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3">
      <c r="A1139">
        <v>1138</v>
      </c>
      <c r="B1139" t="s">
        <v>9465</v>
      </c>
      <c r="C1139" t="s">
        <v>10202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3">
      <c r="A1140">
        <v>1139</v>
      </c>
      <c r="B1140" t="s">
        <v>10203</v>
      </c>
      <c r="C1140" t="s">
        <v>10204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3">
      <c r="A1141">
        <v>1140</v>
      </c>
      <c r="B1141" t="s">
        <v>8433</v>
      </c>
      <c r="C1141" t="s">
        <v>10205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3">
      <c r="A1142">
        <v>1141</v>
      </c>
      <c r="B1142" t="s">
        <v>10206</v>
      </c>
      <c r="C1142" t="s">
        <v>10207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3">
      <c r="A1143">
        <v>1142</v>
      </c>
      <c r="B1143" t="s">
        <v>10208</v>
      </c>
      <c r="C1143" t="s">
        <v>10209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3">
      <c r="A1144">
        <v>1143</v>
      </c>
      <c r="B1144" t="s">
        <v>10210</v>
      </c>
      <c r="C1144" t="s">
        <v>10211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3">
      <c r="A1145">
        <v>1144</v>
      </c>
      <c r="B1145" t="s">
        <v>8545</v>
      </c>
      <c r="C1145" t="s">
        <v>10212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3">
      <c r="A1146">
        <v>1145</v>
      </c>
      <c r="B1146" t="s">
        <v>10213</v>
      </c>
      <c r="C1146" t="s">
        <v>10214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3">
      <c r="A1147">
        <v>1146</v>
      </c>
      <c r="B1147" t="s">
        <v>10215</v>
      </c>
      <c r="C1147" t="s">
        <v>10216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3">
      <c r="A1148">
        <v>1147</v>
      </c>
      <c r="B1148" t="s">
        <v>9574</v>
      </c>
      <c r="C1148" t="s">
        <v>10217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3">
      <c r="A1149">
        <v>1148</v>
      </c>
      <c r="B1149" t="s">
        <v>10218</v>
      </c>
      <c r="C1149" t="s">
        <v>10219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3">
      <c r="A1150">
        <v>1149</v>
      </c>
      <c r="B1150" t="s">
        <v>9028</v>
      </c>
      <c r="C1150" t="s">
        <v>10220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3">
      <c r="A1151">
        <v>1150</v>
      </c>
      <c r="B1151" t="s">
        <v>10221</v>
      </c>
      <c r="C1151" t="s">
        <v>10222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3">
      <c r="A1152">
        <v>1151</v>
      </c>
      <c r="B1152" t="s">
        <v>8478</v>
      </c>
      <c r="C1152" t="s">
        <v>10223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3">
      <c r="A1153">
        <v>1152</v>
      </c>
      <c r="B1153" t="s">
        <v>9165</v>
      </c>
      <c r="C1153" t="s">
        <v>10224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3">
      <c r="A1154">
        <v>1153</v>
      </c>
      <c r="B1154" t="s">
        <v>10225</v>
      </c>
      <c r="C1154" t="s">
        <v>10226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3">
      <c r="A1155">
        <v>1154</v>
      </c>
      <c r="B1155" t="s">
        <v>8859</v>
      </c>
      <c r="C1155" t="s">
        <v>10227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3">
      <c r="A1156">
        <v>1155</v>
      </c>
      <c r="B1156" t="s">
        <v>9169</v>
      </c>
      <c r="C1156" t="s">
        <v>10228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3">
      <c r="A1157">
        <v>1156</v>
      </c>
      <c r="B1157" t="s">
        <v>10229</v>
      </c>
      <c r="C1157" t="s">
        <v>10230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3">
      <c r="A1158">
        <v>1157</v>
      </c>
      <c r="B1158" t="s">
        <v>10231</v>
      </c>
      <c r="C1158" t="s">
        <v>10232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3">
      <c r="A1159">
        <v>1158</v>
      </c>
      <c r="B1159" t="s">
        <v>8582</v>
      </c>
      <c r="C1159" t="s">
        <v>10233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3">
      <c r="A1160">
        <v>1159</v>
      </c>
      <c r="B1160" t="s">
        <v>9104</v>
      </c>
      <c r="C1160" t="s">
        <v>10234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3">
      <c r="A1161">
        <v>1160</v>
      </c>
      <c r="B1161" t="s">
        <v>8468</v>
      </c>
      <c r="C1161" t="s">
        <v>10235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3">
      <c r="A1162">
        <v>1161</v>
      </c>
      <c r="B1162" t="s">
        <v>9309</v>
      </c>
      <c r="C1162" t="s">
        <v>10236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3">
      <c r="A1163">
        <v>1162</v>
      </c>
      <c r="B1163" t="s">
        <v>8823</v>
      </c>
      <c r="C1163" t="s">
        <v>10237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3">
      <c r="A1164">
        <v>1163</v>
      </c>
      <c r="B1164" t="s">
        <v>10238</v>
      </c>
      <c r="C1164" t="s">
        <v>10239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3">
      <c r="A1165">
        <v>1164</v>
      </c>
      <c r="B1165" t="s">
        <v>10240</v>
      </c>
      <c r="C1165" t="s">
        <v>10241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3">
      <c r="A1166">
        <v>1165</v>
      </c>
      <c r="B1166" t="s">
        <v>8799</v>
      </c>
      <c r="C1166" t="s">
        <v>10242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3">
      <c r="A1167">
        <v>1166</v>
      </c>
      <c r="B1167" t="s">
        <v>8697</v>
      </c>
      <c r="C1167" t="s">
        <v>10243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3">
      <c r="A1168">
        <v>1167</v>
      </c>
      <c r="B1168" t="s">
        <v>9055</v>
      </c>
      <c r="C1168" t="s">
        <v>10244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3">
      <c r="A1169">
        <v>1168</v>
      </c>
      <c r="B1169" t="s">
        <v>10245</v>
      </c>
      <c r="C1169" t="s">
        <v>10246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3">
      <c r="A1170">
        <v>1169</v>
      </c>
      <c r="B1170" t="s">
        <v>10247</v>
      </c>
      <c r="C1170" t="s">
        <v>10248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3">
      <c r="A1171">
        <v>1170</v>
      </c>
      <c r="B1171" t="s">
        <v>10249</v>
      </c>
      <c r="C1171" t="s">
        <v>10250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3">
      <c r="A1172">
        <v>1171</v>
      </c>
      <c r="B1172" t="s">
        <v>10251</v>
      </c>
      <c r="C1172" t="s">
        <v>10252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3">
      <c r="A1173">
        <v>1172</v>
      </c>
      <c r="B1173" t="s">
        <v>10253</v>
      </c>
      <c r="C1173" t="s">
        <v>10254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3">
      <c r="A1174">
        <v>1173</v>
      </c>
      <c r="B1174" t="s">
        <v>8425</v>
      </c>
      <c r="C1174" t="s">
        <v>10255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3">
      <c r="A1175">
        <v>1174</v>
      </c>
      <c r="B1175" t="s">
        <v>9169</v>
      </c>
      <c r="C1175" t="s">
        <v>10256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3">
      <c r="A1176">
        <v>1175</v>
      </c>
      <c r="B1176" t="s">
        <v>10257</v>
      </c>
      <c r="C1176" t="s">
        <v>10258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3">
      <c r="A1177">
        <v>1176</v>
      </c>
      <c r="B1177" t="s">
        <v>10259</v>
      </c>
      <c r="C1177" t="s">
        <v>10260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3">
      <c r="A1178">
        <v>1177</v>
      </c>
      <c r="B1178" t="s">
        <v>10261</v>
      </c>
      <c r="C1178" t="s">
        <v>10262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3">
      <c r="A1179">
        <v>1178</v>
      </c>
      <c r="B1179" t="s">
        <v>9533</v>
      </c>
      <c r="C1179" t="s">
        <v>10263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3">
      <c r="A1180">
        <v>1179</v>
      </c>
      <c r="B1180" t="s">
        <v>8480</v>
      </c>
      <c r="C1180" t="s">
        <v>10264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3">
      <c r="A1181">
        <v>1180</v>
      </c>
      <c r="B1181" t="s">
        <v>10265</v>
      </c>
      <c r="C1181" t="s">
        <v>10266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3">
      <c r="A1182">
        <v>1181</v>
      </c>
      <c r="B1182" t="s">
        <v>10267</v>
      </c>
      <c r="C1182" t="s">
        <v>10268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3">
      <c r="A1183">
        <v>1182</v>
      </c>
      <c r="B1183" t="s">
        <v>9443</v>
      </c>
      <c r="C1183" t="s">
        <v>10269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3">
      <c r="A1184">
        <v>1183</v>
      </c>
      <c r="B1184" t="s">
        <v>10270</v>
      </c>
      <c r="C1184" t="s">
        <v>10271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3">
      <c r="A1185">
        <v>1184</v>
      </c>
      <c r="B1185" t="s">
        <v>10272</v>
      </c>
      <c r="C1185" t="s">
        <v>10273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3">
      <c r="A1186">
        <v>1185</v>
      </c>
      <c r="B1186" t="s">
        <v>10274</v>
      </c>
      <c r="C1186" t="s">
        <v>10275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3">
      <c r="A1187">
        <v>1186</v>
      </c>
      <c r="B1187" t="s">
        <v>10276</v>
      </c>
      <c r="C1187" t="s">
        <v>10277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3">
      <c r="A1188">
        <v>1187</v>
      </c>
      <c r="B1188" t="s">
        <v>8655</v>
      </c>
      <c r="C1188" t="s">
        <v>10278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3">
      <c r="A1189">
        <v>1188</v>
      </c>
      <c r="B1189" t="s">
        <v>10279</v>
      </c>
      <c r="C1189" t="s">
        <v>10280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3">
      <c r="A1190">
        <v>1189</v>
      </c>
      <c r="B1190" t="s">
        <v>8645</v>
      </c>
      <c r="C1190" t="s">
        <v>10281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3">
      <c r="A1191">
        <v>1190</v>
      </c>
      <c r="B1191" t="s">
        <v>8554</v>
      </c>
      <c r="C1191" t="s">
        <v>10282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3">
      <c r="A1192">
        <v>1191</v>
      </c>
      <c r="B1192" t="s">
        <v>9880</v>
      </c>
      <c r="C1192" t="s">
        <v>10283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3">
      <c r="A1193">
        <v>1192</v>
      </c>
      <c r="B1193" t="s">
        <v>9181</v>
      </c>
      <c r="C1193" t="s">
        <v>10284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3">
      <c r="A1194">
        <v>1193</v>
      </c>
      <c r="B1194" t="s">
        <v>10285</v>
      </c>
      <c r="C1194" t="s">
        <v>10286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3">
      <c r="A1195">
        <v>1194</v>
      </c>
      <c r="B1195" t="s">
        <v>10287</v>
      </c>
      <c r="C1195" t="s">
        <v>10288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3">
      <c r="A1196">
        <v>1195</v>
      </c>
      <c r="B1196" t="s">
        <v>10289</v>
      </c>
      <c r="C1196" t="s">
        <v>10290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3">
      <c r="A1197">
        <v>1196</v>
      </c>
      <c r="B1197" t="s">
        <v>10291</v>
      </c>
      <c r="C1197" t="s">
        <v>10292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3">
      <c r="A1198">
        <v>1197</v>
      </c>
      <c r="B1198" t="s">
        <v>10293</v>
      </c>
      <c r="C1198" t="s">
        <v>10294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3">
      <c r="A1199">
        <v>1198</v>
      </c>
      <c r="B1199" t="s">
        <v>10295</v>
      </c>
      <c r="C1199" t="s">
        <v>10296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3">
      <c r="A1200">
        <v>1199</v>
      </c>
      <c r="B1200" t="s">
        <v>10297</v>
      </c>
      <c r="C1200" t="s">
        <v>10298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3">
      <c r="A1201">
        <v>1200</v>
      </c>
      <c r="B1201" t="s">
        <v>8805</v>
      </c>
      <c r="C1201" t="s">
        <v>9099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3">
      <c r="A1202">
        <v>1201</v>
      </c>
      <c r="B1202" t="s">
        <v>10299</v>
      </c>
      <c r="C1202" t="s">
        <v>10300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3">
      <c r="A1203">
        <v>1202</v>
      </c>
      <c r="B1203" t="s">
        <v>8527</v>
      </c>
      <c r="C1203" t="s">
        <v>10301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3">
      <c r="A1204">
        <v>1203</v>
      </c>
      <c r="B1204" t="s">
        <v>10302</v>
      </c>
      <c r="C1204" t="s">
        <v>10303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3">
      <c r="A1205">
        <v>1204</v>
      </c>
      <c r="B1205" t="s">
        <v>10304</v>
      </c>
      <c r="C1205" t="s">
        <v>10305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3">
      <c r="A1206">
        <v>1205</v>
      </c>
      <c r="B1206" t="s">
        <v>10306</v>
      </c>
      <c r="C1206" t="s">
        <v>10307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3">
      <c r="A1207">
        <v>1206</v>
      </c>
      <c r="B1207" t="s">
        <v>8535</v>
      </c>
      <c r="C1207" t="s">
        <v>10308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3">
      <c r="A1208">
        <v>1207</v>
      </c>
      <c r="B1208" t="s">
        <v>9791</v>
      </c>
      <c r="C1208" t="s">
        <v>10309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3">
      <c r="A1209">
        <v>1208</v>
      </c>
      <c r="B1209" t="s">
        <v>9206</v>
      </c>
      <c r="C1209" t="s">
        <v>10310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3">
      <c r="A1210">
        <v>1209</v>
      </c>
      <c r="B1210" t="s">
        <v>9876</v>
      </c>
      <c r="C1210" t="s">
        <v>10311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3">
      <c r="A1211">
        <v>1210</v>
      </c>
      <c r="B1211" t="s">
        <v>8619</v>
      </c>
      <c r="C1211" t="s">
        <v>10312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3">
      <c r="A1212">
        <v>1211</v>
      </c>
      <c r="B1212" t="s">
        <v>9497</v>
      </c>
      <c r="C1212" t="s">
        <v>10313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3">
      <c r="A1213">
        <v>1212</v>
      </c>
      <c r="B1213" t="s">
        <v>10314</v>
      </c>
      <c r="C1213" t="s">
        <v>10315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3">
      <c r="A1214">
        <v>1213</v>
      </c>
      <c r="B1214" t="s">
        <v>10316</v>
      </c>
      <c r="C1214" t="s">
        <v>10317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3">
      <c r="A1215">
        <v>1214</v>
      </c>
      <c r="B1215" t="s">
        <v>10318</v>
      </c>
      <c r="C1215" t="s">
        <v>10319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3">
      <c r="A1216">
        <v>1215</v>
      </c>
      <c r="B1216" t="s">
        <v>10320</v>
      </c>
      <c r="C1216" t="s">
        <v>10321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3">
      <c r="A1217">
        <v>1216</v>
      </c>
      <c r="B1217" t="s">
        <v>8926</v>
      </c>
      <c r="C1217" t="s">
        <v>10322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3">
      <c r="A1218">
        <v>1217</v>
      </c>
      <c r="B1218" t="s">
        <v>10323</v>
      </c>
      <c r="C1218" t="s">
        <v>10324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3">
      <c r="A1219">
        <v>1218</v>
      </c>
      <c r="B1219" t="s">
        <v>9266</v>
      </c>
      <c r="C1219" t="s">
        <v>10325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3">
      <c r="A1220">
        <v>1219</v>
      </c>
      <c r="B1220" t="s">
        <v>8789</v>
      </c>
      <c r="C1220" t="s">
        <v>10326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3">
      <c r="A1221">
        <v>1220</v>
      </c>
      <c r="B1221" t="s">
        <v>8421</v>
      </c>
      <c r="C1221" t="s">
        <v>10327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3">
      <c r="A1222">
        <v>1221</v>
      </c>
      <c r="B1222" t="s">
        <v>10328</v>
      </c>
      <c r="C1222" t="s">
        <v>10329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3">
      <c r="A1223">
        <v>1222</v>
      </c>
      <c r="B1223" t="s">
        <v>8738</v>
      </c>
      <c r="C1223" t="s">
        <v>10330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3">
      <c r="A1224">
        <v>1223</v>
      </c>
      <c r="B1224" t="s">
        <v>8819</v>
      </c>
      <c r="C1224" t="s">
        <v>10331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3">
      <c r="A1225">
        <v>1224</v>
      </c>
      <c r="B1225" t="s">
        <v>10332</v>
      </c>
      <c r="C1225" t="s">
        <v>10333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3">
      <c r="A1226">
        <v>1225</v>
      </c>
      <c r="B1226" t="s">
        <v>10334</v>
      </c>
      <c r="C1226" t="s">
        <v>10335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3">
      <c r="A1227">
        <v>1226</v>
      </c>
      <c r="B1227" t="s">
        <v>8880</v>
      </c>
      <c r="C1227" t="s">
        <v>10336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3">
      <c r="A1228">
        <v>1227</v>
      </c>
      <c r="B1228" t="s">
        <v>8425</v>
      </c>
      <c r="C1228" t="s">
        <v>10337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3">
      <c r="A1229">
        <v>1228</v>
      </c>
      <c r="B1229" t="s">
        <v>8688</v>
      </c>
      <c r="C1229" t="s">
        <v>10338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3">
      <c r="A1230">
        <v>1229</v>
      </c>
      <c r="B1230" t="s">
        <v>8446</v>
      </c>
      <c r="C1230" t="s">
        <v>10339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3">
      <c r="A1231">
        <v>1230</v>
      </c>
      <c r="B1231" t="s">
        <v>8423</v>
      </c>
      <c r="C1231" t="s">
        <v>10340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3">
      <c r="A1232">
        <v>1231</v>
      </c>
      <c r="B1232" t="s">
        <v>9610</v>
      </c>
      <c r="C1232" t="s">
        <v>10341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3">
      <c r="A1233">
        <v>1232</v>
      </c>
      <c r="B1233" t="s">
        <v>10342</v>
      </c>
      <c r="C1233" t="s">
        <v>10343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3">
      <c r="A1234">
        <v>1233</v>
      </c>
      <c r="B1234" t="s">
        <v>9740</v>
      </c>
      <c r="C1234" t="s">
        <v>10344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3">
      <c r="A1235">
        <v>1234</v>
      </c>
      <c r="B1235" t="s">
        <v>10345</v>
      </c>
      <c r="C1235" t="s">
        <v>10346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3">
      <c r="A1236">
        <v>1235</v>
      </c>
      <c r="B1236" t="s">
        <v>10347</v>
      </c>
      <c r="C1236" t="s">
        <v>10348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3">
      <c r="A1237">
        <v>1236</v>
      </c>
      <c r="B1237" t="s">
        <v>8619</v>
      </c>
      <c r="C1237" t="s">
        <v>8810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3">
      <c r="A1238">
        <v>1237</v>
      </c>
      <c r="B1238" t="s">
        <v>10289</v>
      </c>
      <c r="C1238" t="s">
        <v>10349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3">
      <c r="A1239">
        <v>1238</v>
      </c>
      <c r="B1239" t="s">
        <v>10350</v>
      </c>
      <c r="C1239" t="s">
        <v>10351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3">
      <c r="A1240">
        <v>1239</v>
      </c>
      <c r="B1240" t="s">
        <v>10352</v>
      </c>
      <c r="C1240" t="s">
        <v>10353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3">
      <c r="A1241">
        <v>1240</v>
      </c>
      <c r="B1241" t="s">
        <v>10218</v>
      </c>
      <c r="C1241" t="s">
        <v>10354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3">
      <c r="A1242">
        <v>1241</v>
      </c>
      <c r="B1242" t="s">
        <v>10355</v>
      </c>
      <c r="C1242" t="s">
        <v>10356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3">
      <c r="A1243">
        <v>1242</v>
      </c>
      <c r="B1243" t="s">
        <v>10357</v>
      </c>
      <c r="C1243" t="s">
        <v>10358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3">
      <c r="A1244">
        <v>1243</v>
      </c>
      <c r="B1244" t="s">
        <v>8867</v>
      </c>
      <c r="C1244" t="s">
        <v>10359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3">
      <c r="A1245">
        <v>1244</v>
      </c>
      <c r="B1245" t="s">
        <v>8615</v>
      </c>
      <c r="C1245" t="s">
        <v>10360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3">
      <c r="A1246">
        <v>1245</v>
      </c>
      <c r="B1246" t="s">
        <v>10361</v>
      </c>
      <c r="C1246" t="s">
        <v>10362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3">
      <c r="A1247">
        <v>1246</v>
      </c>
      <c r="B1247" t="s">
        <v>9231</v>
      </c>
      <c r="C1247" t="s">
        <v>10363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3">
      <c r="A1248">
        <v>1247</v>
      </c>
      <c r="B1248" t="s">
        <v>10352</v>
      </c>
      <c r="C1248" t="s">
        <v>10364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3">
      <c r="A1249">
        <v>1248</v>
      </c>
      <c r="B1249" t="s">
        <v>8653</v>
      </c>
      <c r="C1249" t="s">
        <v>10365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3">
      <c r="A1250">
        <v>1249</v>
      </c>
      <c r="B1250" t="s">
        <v>10366</v>
      </c>
      <c r="C1250" t="s">
        <v>10367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3">
      <c r="A1251">
        <v>1250</v>
      </c>
      <c r="B1251" t="s">
        <v>10368</v>
      </c>
      <c r="C1251" t="s">
        <v>10369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3">
      <c r="A1252">
        <v>1251</v>
      </c>
      <c r="B1252" t="s">
        <v>10370</v>
      </c>
      <c r="C1252" t="s">
        <v>10371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3">
      <c r="A1253">
        <v>1252</v>
      </c>
      <c r="B1253" t="s">
        <v>10372</v>
      </c>
      <c r="C1253" t="s">
        <v>10373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3">
      <c r="A1254">
        <v>1253</v>
      </c>
      <c r="B1254" t="s">
        <v>10279</v>
      </c>
      <c r="C1254" t="s">
        <v>10374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3">
      <c r="A1255">
        <v>1254</v>
      </c>
      <c r="B1255" t="s">
        <v>10375</v>
      </c>
      <c r="C1255" t="s">
        <v>10376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3">
      <c r="A1256">
        <v>1255</v>
      </c>
      <c r="B1256" t="s">
        <v>10377</v>
      </c>
      <c r="C1256" t="s">
        <v>10378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3">
      <c r="A1257">
        <v>1256</v>
      </c>
      <c r="B1257" t="s">
        <v>8527</v>
      </c>
      <c r="C1257" t="s">
        <v>10379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3">
      <c r="A1258">
        <v>1257</v>
      </c>
      <c r="B1258" t="s">
        <v>9169</v>
      </c>
      <c r="C1258" t="s">
        <v>10380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3">
      <c r="A1259">
        <v>1258</v>
      </c>
      <c r="B1259" t="s">
        <v>8453</v>
      </c>
      <c r="C1259" t="s">
        <v>10381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3">
      <c r="A1260">
        <v>1259</v>
      </c>
      <c r="B1260" t="s">
        <v>8537</v>
      </c>
      <c r="C1260" t="s">
        <v>10382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3">
      <c r="A1261">
        <v>1260</v>
      </c>
      <c r="B1261" t="s">
        <v>9467</v>
      </c>
      <c r="C1261" t="s">
        <v>10383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3">
      <c r="A1262">
        <v>1261</v>
      </c>
      <c r="B1262" t="s">
        <v>10384</v>
      </c>
      <c r="C1262" t="s">
        <v>10385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3">
      <c r="A1263">
        <v>1262</v>
      </c>
      <c r="B1263" t="s">
        <v>8653</v>
      </c>
      <c r="C1263" t="s">
        <v>10386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3">
      <c r="A1264">
        <v>1263</v>
      </c>
      <c r="B1264" t="s">
        <v>10387</v>
      </c>
      <c r="C1264" t="s">
        <v>10388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3">
      <c r="A1265">
        <v>1264</v>
      </c>
      <c r="B1265" t="s">
        <v>8779</v>
      </c>
      <c r="C1265" t="s">
        <v>10389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3">
      <c r="A1266">
        <v>1265</v>
      </c>
      <c r="B1266" t="s">
        <v>8742</v>
      </c>
      <c r="C1266" t="s">
        <v>221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3">
      <c r="A1267">
        <v>1266</v>
      </c>
      <c r="B1267" t="s">
        <v>8446</v>
      </c>
      <c r="C1267" t="s">
        <v>10390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3">
      <c r="A1268">
        <v>1267</v>
      </c>
      <c r="B1268" t="s">
        <v>10391</v>
      </c>
      <c r="C1268" t="s">
        <v>10392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3">
      <c r="A1269">
        <v>1268</v>
      </c>
      <c r="B1269" t="s">
        <v>8554</v>
      </c>
      <c r="C1269" t="s">
        <v>10393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3">
      <c r="A1270">
        <v>1269</v>
      </c>
      <c r="B1270" t="s">
        <v>9712</v>
      </c>
      <c r="C1270" t="s">
        <v>10394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3">
      <c r="A1271">
        <v>1270</v>
      </c>
      <c r="B1271" t="s">
        <v>10395</v>
      </c>
      <c r="C1271" t="s">
        <v>10396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3">
      <c r="A1272">
        <v>1271</v>
      </c>
      <c r="B1272" t="s">
        <v>10397</v>
      </c>
      <c r="C1272" t="s">
        <v>10398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3">
      <c r="A1273">
        <v>1272</v>
      </c>
      <c r="B1273" t="s">
        <v>8478</v>
      </c>
      <c r="C1273" t="s">
        <v>10399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3">
      <c r="A1274">
        <v>1273</v>
      </c>
      <c r="B1274" t="s">
        <v>8630</v>
      </c>
      <c r="C1274" t="s">
        <v>10400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3">
      <c r="A1275">
        <v>1274</v>
      </c>
      <c r="B1275" t="s">
        <v>9874</v>
      </c>
      <c r="C1275" t="s">
        <v>10401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3">
      <c r="A1276">
        <v>1275</v>
      </c>
      <c r="B1276" t="s">
        <v>9844</v>
      </c>
      <c r="C1276" t="s">
        <v>10402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3">
      <c r="A1277">
        <v>1276</v>
      </c>
      <c r="B1277" t="s">
        <v>10403</v>
      </c>
      <c r="C1277" t="s">
        <v>10404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3">
      <c r="A1278">
        <v>1277</v>
      </c>
      <c r="B1278" t="s">
        <v>8655</v>
      </c>
      <c r="C1278" t="s">
        <v>10405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3">
      <c r="A1279">
        <v>1278</v>
      </c>
      <c r="B1279" t="s">
        <v>10406</v>
      </c>
      <c r="C1279" t="s">
        <v>10407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3">
      <c r="A1280">
        <v>1279</v>
      </c>
      <c r="B1280" t="s">
        <v>8552</v>
      </c>
      <c r="C1280" t="s">
        <v>10408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3">
      <c r="A1281">
        <v>1280</v>
      </c>
      <c r="B1281" t="s">
        <v>10409</v>
      </c>
      <c r="C1281" t="s">
        <v>10410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3">
      <c r="A1282">
        <v>1281</v>
      </c>
      <c r="B1282" t="s">
        <v>8827</v>
      </c>
      <c r="C1282" t="s">
        <v>10411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3">
      <c r="A1283">
        <v>1282</v>
      </c>
      <c r="B1283" t="s">
        <v>10412</v>
      </c>
      <c r="C1283" t="s">
        <v>10413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3">
      <c r="A1284">
        <v>1283</v>
      </c>
      <c r="B1284" t="s">
        <v>10414</v>
      </c>
      <c r="C1284" t="s">
        <v>10415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3">
      <c r="A1285">
        <v>1284</v>
      </c>
      <c r="B1285" t="s">
        <v>10416</v>
      </c>
      <c r="C1285" t="s">
        <v>10417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3">
      <c r="A1286">
        <v>1285</v>
      </c>
      <c r="B1286" t="s">
        <v>10418</v>
      </c>
      <c r="C1286" t="s">
        <v>10419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3">
      <c r="A1287">
        <v>1286</v>
      </c>
      <c r="B1287" t="s">
        <v>10420</v>
      </c>
      <c r="C1287" t="s">
        <v>10421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3">
      <c r="A1288">
        <v>1287</v>
      </c>
      <c r="B1288" t="s">
        <v>10272</v>
      </c>
      <c r="C1288" t="s">
        <v>10422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3">
      <c r="A1289">
        <v>1288</v>
      </c>
      <c r="B1289" t="s">
        <v>10423</v>
      </c>
      <c r="C1289" t="s">
        <v>10424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3">
      <c r="A1290">
        <v>1289</v>
      </c>
      <c r="B1290" t="s">
        <v>9515</v>
      </c>
      <c r="C1290" t="s">
        <v>10425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3">
      <c r="A1291">
        <v>1290</v>
      </c>
      <c r="B1291" t="s">
        <v>10426</v>
      </c>
      <c r="C1291" t="s">
        <v>10427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3">
      <c r="A1292">
        <v>1291</v>
      </c>
      <c r="B1292" t="s">
        <v>10428</v>
      </c>
      <c r="C1292" t="s">
        <v>10429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3">
      <c r="A1293">
        <v>1292</v>
      </c>
      <c r="B1293" t="s">
        <v>10430</v>
      </c>
      <c r="C1293" t="s">
        <v>10431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3">
      <c r="A1294">
        <v>1293</v>
      </c>
      <c r="B1294" t="s">
        <v>10432</v>
      </c>
      <c r="C1294" t="s">
        <v>10433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3">
      <c r="A1295">
        <v>1294</v>
      </c>
      <c r="B1295" t="s">
        <v>10434</v>
      </c>
      <c r="C1295" t="s">
        <v>10435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3">
      <c r="A1296">
        <v>1295</v>
      </c>
      <c r="B1296" t="s">
        <v>8411</v>
      </c>
      <c r="C1296" t="s">
        <v>10436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3">
      <c r="A1297">
        <v>1296</v>
      </c>
      <c r="B1297" t="s">
        <v>9114</v>
      </c>
      <c r="C1297" t="s">
        <v>10437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3">
      <c r="A1298">
        <v>1297</v>
      </c>
      <c r="B1298" t="s">
        <v>8490</v>
      </c>
      <c r="C1298" t="s">
        <v>10438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3">
      <c r="A1299">
        <v>1298</v>
      </c>
      <c r="B1299" t="s">
        <v>8451</v>
      </c>
      <c r="C1299" t="s">
        <v>10439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3">
      <c r="A1300">
        <v>1299</v>
      </c>
      <c r="B1300" t="s">
        <v>10440</v>
      </c>
      <c r="C1300" t="s">
        <v>10441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3">
      <c r="A1301">
        <v>1300</v>
      </c>
      <c r="B1301" t="s">
        <v>9733</v>
      </c>
      <c r="C1301" t="s">
        <v>10442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3">
      <c r="A1302">
        <v>1301</v>
      </c>
      <c r="B1302" t="s">
        <v>9266</v>
      </c>
      <c r="C1302" t="s">
        <v>10443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3">
      <c r="A1303">
        <v>1302</v>
      </c>
      <c r="B1303" t="s">
        <v>10444</v>
      </c>
      <c r="C1303" t="s">
        <v>10445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3">
      <c r="A1304">
        <v>1303</v>
      </c>
      <c r="B1304" t="s">
        <v>10446</v>
      </c>
      <c r="C1304" t="s">
        <v>10447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3">
      <c r="A1305">
        <v>1304</v>
      </c>
      <c r="B1305" t="s">
        <v>10448</v>
      </c>
      <c r="C1305" t="s">
        <v>10449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3">
      <c r="A1306">
        <v>1305</v>
      </c>
      <c r="B1306" t="s">
        <v>8638</v>
      </c>
      <c r="C1306" t="s">
        <v>10450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3">
      <c r="A1307">
        <v>1306</v>
      </c>
      <c r="B1307" t="s">
        <v>10451</v>
      </c>
      <c r="C1307" t="s">
        <v>10452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3">
      <c r="A1308">
        <v>1307</v>
      </c>
      <c r="B1308" t="s">
        <v>8630</v>
      </c>
      <c r="C1308" t="s">
        <v>10453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3">
      <c r="A1309">
        <v>1308</v>
      </c>
      <c r="B1309" t="s">
        <v>10454</v>
      </c>
      <c r="C1309" t="s">
        <v>10455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3">
      <c r="A1310">
        <v>1309</v>
      </c>
      <c r="B1310" t="s">
        <v>10456</v>
      </c>
      <c r="C1310" t="s">
        <v>10457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3">
      <c r="A1311">
        <v>1310</v>
      </c>
      <c r="B1311" t="s">
        <v>10458</v>
      </c>
      <c r="C1311" t="s">
        <v>10459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3">
      <c r="A1312">
        <v>1311</v>
      </c>
      <c r="B1312" t="s">
        <v>10460</v>
      </c>
      <c r="C1312" t="s">
        <v>10461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3">
      <c r="A1313">
        <v>1312</v>
      </c>
      <c r="B1313" t="s">
        <v>10462</v>
      </c>
      <c r="C1313" t="s">
        <v>10463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3">
      <c r="A1314">
        <v>1313</v>
      </c>
      <c r="B1314" t="s">
        <v>9079</v>
      </c>
      <c r="C1314" t="s">
        <v>10464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3">
      <c r="A1315">
        <v>1314</v>
      </c>
      <c r="B1315" t="s">
        <v>10314</v>
      </c>
      <c r="C1315" t="s">
        <v>10465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3">
      <c r="A1316">
        <v>1315</v>
      </c>
      <c r="B1316" t="s">
        <v>9083</v>
      </c>
      <c r="C1316" t="s">
        <v>10466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3">
      <c r="A1317">
        <v>1316</v>
      </c>
      <c r="B1317" t="s">
        <v>10467</v>
      </c>
      <c r="C1317" t="s">
        <v>10468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3">
      <c r="A1318">
        <v>1317</v>
      </c>
      <c r="B1318" t="s">
        <v>10469</v>
      </c>
      <c r="C1318" t="s">
        <v>10470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3">
      <c r="A1319">
        <v>1318</v>
      </c>
      <c r="B1319" t="s">
        <v>10471</v>
      </c>
      <c r="C1319" t="s">
        <v>10472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3">
      <c r="A1320">
        <v>1319</v>
      </c>
      <c r="B1320" t="s">
        <v>10473</v>
      </c>
      <c r="C1320" t="s">
        <v>10474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3">
      <c r="A1321">
        <v>1320</v>
      </c>
      <c r="B1321" t="s">
        <v>8411</v>
      </c>
      <c r="C1321" t="s">
        <v>10475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3">
      <c r="A1322">
        <v>1321</v>
      </c>
      <c r="B1322" t="s">
        <v>10476</v>
      </c>
      <c r="C1322" t="s">
        <v>10477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3">
      <c r="A1323">
        <v>1322</v>
      </c>
      <c r="B1323" t="s">
        <v>10478</v>
      </c>
      <c r="C1323" t="s">
        <v>10479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3">
      <c r="A1324">
        <v>1323</v>
      </c>
      <c r="B1324" t="s">
        <v>10480</v>
      </c>
      <c r="C1324" t="s">
        <v>10481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3">
      <c r="A1325">
        <v>1324</v>
      </c>
      <c r="B1325" t="s">
        <v>10482</v>
      </c>
      <c r="C1325" t="s">
        <v>10483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3">
      <c r="A1326">
        <v>1325</v>
      </c>
      <c r="B1326" t="s">
        <v>10484</v>
      </c>
      <c r="C1326" t="s">
        <v>8879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3">
      <c r="A1327">
        <v>1326</v>
      </c>
      <c r="B1327" t="s">
        <v>10485</v>
      </c>
      <c r="C1327" t="s">
        <v>10486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3">
      <c r="A1328">
        <v>1327</v>
      </c>
      <c r="B1328" t="s">
        <v>10487</v>
      </c>
      <c r="C1328" t="s">
        <v>10488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3">
      <c r="A1329">
        <v>1328</v>
      </c>
      <c r="B1329" t="s">
        <v>10458</v>
      </c>
      <c r="C1329" t="s">
        <v>10489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3">
      <c r="A1330">
        <v>1329</v>
      </c>
      <c r="B1330" t="s">
        <v>10490</v>
      </c>
      <c r="C1330" t="s">
        <v>10491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3">
      <c r="A1331">
        <v>1330</v>
      </c>
      <c r="B1331" t="s">
        <v>10492</v>
      </c>
      <c r="C1331" t="s">
        <v>10493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3">
      <c r="A1332">
        <v>1331</v>
      </c>
      <c r="B1332" t="s">
        <v>10176</v>
      </c>
      <c r="C1332" t="s">
        <v>10494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3">
      <c r="A1333">
        <v>1332</v>
      </c>
      <c r="B1333" t="s">
        <v>8954</v>
      </c>
      <c r="C1333" t="s">
        <v>10495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3">
      <c r="A1334">
        <v>1333</v>
      </c>
      <c r="B1334" t="s">
        <v>10496</v>
      </c>
      <c r="C1334" t="s">
        <v>10497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3">
      <c r="A1335">
        <v>1334</v>
      </c>
      <c r="B1335" t="s">
        <v>8516</v>
      </c>
      <c r="C1335" t="s">
        <v>10498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3">
      <c r="A1336">
        <v>1335</v>
      </c>
      <c r="B1336" t="s">
        <v>8468</v>
      </c>
      <c r="C1336" t="s">
        <v>10499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3">
      <c r="A1337">
        <v>1336</v>
      </c>
      <c r="B1337" t="s">
        <v>8919</v>
      </c>
      <c r="C1337" t="s">
        <v>10500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3">
      <c r="A1338">
        <v>1337</v>
      </c>
      <c r="B1338" t="s">
        <v>8446</v>
      </c>
      <c r="C1338" t="s">
        <v>10501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3">
      <c r="A1339">
        <v>1338</v>
      </c>
      <c r="B1339" t="s">
        <v>8512</v>
      </c>
      <c r="C1339" t="s">
        <v>10502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3">
      <c r="A1340">
        <v>1339</v>
      </c>
      <c r="B1340" t="s">
        <v>9016</v>
      </c>
      <c r="C1340" t="s">
        <v>10503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3">
      <c r="A1341">
        <v>1340</v>
      </c>
      <c r="B1341" t="s">
        <v>10504</v>
      </c>
      <c r="C1341" t="s">
        <v>10505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3">
      <c r="A1342">
        <v>1341</v>
      </c>
      <c r="B1342" t="s">
        <v>10506</v>
      </c>
      <c r="C1342" t="s">
        <v>10507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3">
      <c r="A1343">
        <v>1342</v>
      </c>
      <c r="B1343" t="s">
        <v>10508</v>
      </c>
      <c r="C1343" t="s">
        <v>10509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3">
      <c r="A1344">
        <v>1343</v>
      </c>
      <c r="B1344" t="s">
        <v>8429</v>
      </c>
      <c r="C1344" t="s">
        <v>10510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3">
      <c r="A1345">
        <v>1344</v>
      </c>
      <c r="B1345" t="s">
        <v>10511</v>
      </c>
      <c r="C1345" t="s">
        <v>10512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3">
      <c r="A1346">
        <v>1345</v>
      </c>
      <c r="B1346" t="s">
        <v>8417</v>
      </c>
      <c r="C1346" t="s">
        <v>10513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3">
      <c r="A1347">
        <v>1346</v>
      </c>
      <c r="B1347" t="s">
        <v>8427</v>
      </c>
      <c r="C1347" t="s">
        <v>10514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3">
      <c r="A1348">
        <v>1347</v>
      </c>
      <c r="B1348" t="s">
        <v>8463</v>
      </c>
      <c r="C1348" t="s">
        <v>10515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3">
      <c r="A1349">
        <v>1348</v>
      </c>
      <c r="B1349" t="s">
        <v>8472</v>
      </c>
      <c r="C1349" t="s">
        <v>10516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3">
      <c r="A1350">
        <v>1349</v>
      </c>
      <c r="B1350" t="s">
        <v>8453</v>
      </c>
      <c r="C1350" t="s">
        <v>10517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3">
      <c r="A1351">
        <v>1350</v>
      </c>
      <c r="B1351" t="s">
        <v>8779</v>
      </c>
      <c r="C1351" t="s">
        <v>10518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3">
      <c r="A1352">
        <v>1351</v>
      </c>
      <c r="B1352" t="s">
        <v>8407</v>
      </c>
      <c r="C1352" t="s">
        <v>10519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3">
      <c r="A1353">
        <v>1352</v>
      </c>
      <c r="B1353" t="s">
        <v>10520</v>
      </c>
      <c r="C1353" t="s">
        <v>10521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3">
      <c r="A1354">
        <v>1353</v>
      </c>
      <c r="B1354" t="s">
        <v>10522</v>
      </c>
      <c r="C1354" t="s">
        <v>10523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3">
      <c r="A1355">
        <v>1354</v>
      </c>
      <c r="B1355" t="s">
        <v>8446</v>
      </c>
      <c r="C1355" t="s">
        <v>10524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3">
      <c r="A1356">
        <v>1355</v>
      </c>
      <c r="B1356" t="s">
        <v>10525</v>
      </c>
      <c r="C1356" t="s">
        <v>10526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3">
      <c r="A1357">
        <v>1356</v>
      </c>
      <c r="B1357" t="s">
        <v>8655</v>
      </c>
      <c r="C1357" t="s">
        <v>10527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3">
      <c r="A1358">
        <v>1357</v>
      </c>
      <c r="B1358" t="s">
        <v>9022</v>
      </c>
      <c r="C1358" t="s">
        <v>10528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3">
      <c r="A1359">
        <v>1358</v>
      </c>
      <c r="B1359" t="s">
        <v>9358</v>
      </c>
      <c r="C1359" t="s">
        <v>10529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3">
      <c r="A1360">
        <v>1359</v>
      </c>
      <c r="B1360" t="s">
        <v>8825</v>
      </c>
      <c r="C1360" t="s">
        <v>10530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3">
      <c r="A1361">
        <v>1360</v>
      </c>
      <c r="B1361" t="s">
        <v>8409</v>
      </c>
      <c r="C1361" t="s">
        <v>10531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3">
      <c r="A1362">
        <v>1361</v>
      </c>
      <c r="B1362" t="s">
        <v>9647</v>
      </c>
      <c r="C1362" t="s">
        <v>10532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3">
      <c r="A1363">
        <v>1362</v>
      </c>
      <c r="B1363" t="s">
        <v>8497</v>
      </c>
      <c r="C1363" t="s">
        <v>9379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3">
      <c r="A1364">
        <v>1363</v>
      </c>
      <c r="B1364" t="s">
        <v>9390</v>
      </c>
      <c r="C1364" t="s">
        <v>10533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3">
      <c r="A1365">
        <v>1364</v>
      </c>
      <c r="B1365" t="s">
        <v>10534</v>
      </c>
      <c r="C1365" t="s">
        <v>10535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3">
      <c r="A1366">
        <v>1365</v>
      </c>
      <c r="B1366" t="s">
        <v>10536</v>
      </c>
      <c r="C1366" t="s">
        <v>10537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3">
      <c r="A1367">
        <v>1366</v>
      </c>
      <c r="B1367" t="s">
        <v>9122</v>
      </c>
      <c r="C1367" t="s">
        <v>10538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3">
      <c r="A1368">
        <v>1367</v>
      </c>
      <c r="B1368" t="s">
        <v>8794</v>
      </c>
      <c r="C1368" t="s">
        <v>10539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3">
      <c r="A1369">
        <v>1368</v>
      </c>
      <c r="B1369" t="s">
        <v>10238</v>
      </c>
      <c r="C1369" t="s">
        <v>10540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3">
      <c r="A1370">
        <v>1369</v>
      </c>
      <c r="B1370" t="s">
        <v>8417</v>
      </c>
      <c r="C1370" t="s">
        <v>10541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3">
      <c r="A1371">
        <v>1370</v>
      </c>
      <c r="B1371" t="s">
        <v>10542</v>
      </c>
      <c r="C1371" t="s">
        <v>10543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3">
      <c r="A1372">
        <v>1371</v>
      </c>
      <c r="B1372" t="s">
        <v>9639</v>
      </c>
      <c r="C1372" t="s">
        <v>10544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3">
      <c r="A1373">
        <v>1372</v>
      </c>
      <c r="B1373" t="s">
        <v>8505</v>
      </c>
      <c r="C1373" t="s">
        <v>10545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3">
      <c r="A1374">
        <v>1373</v>
      </c>
      <c r="B1374" t="s">
        <v>10546</v>
      </c>
      <c r="C1374" t="s">
        <v>10547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3">
      <c r="A1375">
        <v>1374</v>
      </c>
      <c r="B1375" t="s">
        <v>10548</v>
      </c>
      <c r="C1375" t="s">
        <v>10549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3">
      <c r="A1376">
        <v>1375</v>
      </c>
      <c r="B1376" t="s">
        <v>9142</v>
      </c>
      <c r="C1376" t="s">
        <v>10550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3">
      <c r="A1377">
        <v>1376</v>
      </c>
      <c r="B1377" t="s">
        <v>8690</v>
      </c>
      <c r="C1377" t="s">
        <v>10551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3">
      <c r="A1378">
        <v>1377</v>
      </c>
      <c r="B1378" t="s">
        <v>8554</v>
      </c>
      <c r="C1378" t="s">
        <v>10552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3">
      <c r="A1379">
        <v>1378</v>
      </c>
      <c r="B1379" t="s">
        <v>10553</v>
      </c>
      <c r="C1379" t="s">
        <v>10554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3">
      <c r="A1380">
        <v>1379</v>
      </c>
      <c r="B1380" t="s">
        <v>8560</v>
      </c>
      <c r="C1380" t="s">
        <v>10555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3">
      <c r="A1381">
        <v>1380</v>
      </c>
      <c r="B1381" t="s">
        <v>10556</v>
      </c>
      <c r="C1381" t="s">
        <v>10557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3">
      <c r="A1382">
        <v>1381</v>
      </c>
      <c r="B1382" t="s">
        <v>10558</v>
      </c>
      <c r="C1382" t="s">
        <v>10559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3">
      <c r="A1383">
        <v>1382</v>
      </c>
      <c r="B1383" t="s">
        <v>10560</v>
      </c>
      <c r="C1383" t="s">
        <v>10561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3">
      <c r="A1384">
        <v>1383</v>
      </c>
      <c r="B1384" t="s">
        <v>10562</v>
      </c>
      <c r="C1384" t="s">
        <v>10563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3">
      <c r="A1385">
        <v>1384</v>
      </c>
      <c r="B1385" t="s">
        <v>9173</v>
      </c>
      <c r="C1385" t="s">
        <v>10564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3">
      <c r="A1386">
        <v>1385</v>
      </c>
      <c r="B1386" t="s">
        <v>8697</v>
      </c>
      <c r="C1386" t="s">
        <v>10565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3">
      <c r="A1387">
        <v>1386</v>
      </c>
      <c r="B1387" t="s">
        <v>10566</v>
      </c>
      <c r="C1387" t="s">
        <v>10567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3">
      <c r="A1388">
        <v>1387</v>
      </c>
      <c r="B1388" t="s">
        <v>10568</v>
      </c>
      <c r="C1388" t="s">
        <v>10569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3">
      <c r="A1389">
        <v>1388</v>
      </c>
      <c r="B1389" t="s">
        <v>10570</v>
      </c>
      <c r="C1389" t="s">
        <v>10571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3">
      <c r="A1390">
        <v>1389</v>
      </c>
      <c r="B1390" t="s">
        <v>10572</v>
      </c>
      <c r="C1390" t="s">
        <v>8741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3">
      <c r="A1391">
        <v>1390</v>
      </c>
      <c r="B1391" t="s">
        <v>9036</v>
      </c>
      <c r="C1391" t="s">
        <v>9456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3">
      <c r="A1392">
        <v>1391</v>
      </c>
      <c r="B1392" t="s">
        <v>10573</v>
      </c>
      <c r="C1392" t="s">
        <v>10574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3">
      <c r="A1393">
        <v>1392</v>
      </c>
      <c r="B1393" t="s">
        <v>8847</v>
      </c>
      <c r="C1393" t="s">
        <v>9443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3">
      <c r="A1394">
        <v>1393</v>
      </c>
      <c r="B1394" t="s">
        <v>10575</v>
      </c>
      <c r="C1394" t="s">
        <v>10576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3">
      <c r="A1395">
        <v>1394</v>
      </c>
      <c r="B1395" t="s">
        <v>8429</v>
      </c>
      <c r="C1395" t="s">
        <v>10577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3">
      <c r="A1396">
        <v>1395</v>
      </c>
      <c r="B1396" t="s">
        <v>10578</v>
      </c>
      <c r="C1396" t="s">
        <v>10579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3">
      <c r="A1397">
        <v>1396</v>
      </c>
      <c r="B1397" t="s">
        <v>10580</v>
      </c>
      <c r="C1397" t="s">
        <v>10581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3">
      <c r="A1398">
        <v>1397</v>
      </c>
      <c r="B1398" t="s">
        <v>10582</v>
      </c>
      <c r="C1398" t="s">
        <v>10583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3">
      <c r="A1399">
        <v>1398</v>
      </c>
      <c r="B1399" t="s">
        <v>10584</v>
      </c>
      <c r="C1399" t="s">
        <v>10585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3">
      <c r="A1400">
        <v>1399</v>
      </c>
      <c r="B1400" t="s">
        <v>8823</v>
      </c>
      <c r="C1400" t="s">
        <v>10586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3">
      <c r="A1401">
        <v>1400</v>
      </c>
      <c r="B1401" t="s">
        <v>9043</v>
      </c>
      <c r="C1401" t="s">
        <v>10587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3">
      <c r="A1402">
        <v>1401</v>
      </c>
      <c r="B1402" t="s">
        <v>10588</v>
      </c>
      <c r="C1402" t="s">
        <v>10589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3">
      <c r="A1403">
        <v>1402</v>
      </c>
      <c r="B1403" t="s">
        <v>10590</v>
      </c>
      <c r="C1403" t="s">
        <v>10591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3">
      <c r="A1404">
        <v>1403</v>
      </c>
      <c r="B1404" t="s">
        <v>9231</v>
      </c>
      <c r="C1404" t="s">
        <v>10592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3">
      <c r="A1405">
        <v>1404</v>
      </c>
      <c r="B1405" t="s">
        <v>10593</v>
      </c>
      <c r="C1405" t="s">
        <v>10594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3">
      <c r="A1406">
        <v>1405</v>
      </c>
      <c r="B1406" t="s">
        <v>8463</v>
      </c>
      <c r="C1406" t="s">
        <v>10595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3">
      <c r="A1407">
        <v>1406</v>
      </c>
      <c r="B1407" t="s">
        <v>10596</v>
      </c>
      <c r="C1407" t="s">
        <v>10597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3">
      <c r="A1408">
        <v>1407</v>
      </c>
      <c r="B1408" t="s">
        <v>10598</v>
      </c>
      <c r="C1408" t="s">
        <v>10226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3">
      <c r="A1409">
        <v>1408</v>
      </c>
      <c r="B1409" t="s">
        <v>8684</v>
      </c>
      <c r="C1409" t="s">
        <v>10599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3">
      <c r="A1410">
        <v>1409</v>
      </c>
      <c r="B1410" t="s">
        <v>9161</v>
      </c>
      <c r="C1410" t="s">
        <v>10600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3">
      <c r="A1411">
        <v>1410</v>
      </c>
      <c r="B1411" t="s">
        <v>8411</v>
      </c>
      <c r="C1411" t="s">
        <v>10601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3">
      <c r="A1412">
        <v>1411</v>
      </c>
      <c r="B1412" t="s">
        <v>8697</v>
      </c>
      <c r="C1412" t="s">
        <v>10602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3">
      <c r="A1413">
        <v>1412</v>
      </c>
      <c r="B1413" t="s">
        <v>10603</v>
      </c>
      <c r="C1413" t="s">
        <v>10604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3">
      <c r="A1414">
        <v>1413</v>
      </c>
      <c r="B1414" t="s">
        <v>10605</v>
      </c>
      <c r="C1414" t="s">
        <v>10606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3">
      <c r="A1415">
        <v>1414</v>
      </c>
      <c r="B1415" t="s">
        <v>10607</v>
      </c>
      <c r="C1415" t="s">
        <v>10608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3">
      <c r="A1416">
        <v>1415</v>
      </c>
      <c r="B1416" t="s">
        <v>9515</v>
      </c>
      <c r="C1416" t="s">
        <v>10609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3">
      <c r="A1417">
        <v>1416</v>
      </c>
      <c r="B1417" t="s">
        <v>8738</v>
      </c>
      <c r="C1417" t="s">
        <v>10610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3">
      <c r="A1418">
        <v>1417</v>
      </c>
      <c r="B1418" t="s">
        <v>8429</v>
      </c>
      <c r="C1418" t="s">
        <v>10611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3">
      <c r="A1419">
        <v>1418</v>
      </c>
      <c r="B1419" t="s">
        <v>10612</v>
      </c>
      <c r="C1419" t="s">
        <v>10613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3">
      <c r="A1420">
        <v>1419</v>
      </c>
      <c r="B1420" t="s">
        <v>8726</v>
      </c>
      <c r="C1420" t="s">
        <v>10614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3">
      <c r="A1421">
        <v>1420</v>
      </c>
      <c r="B1421" t="s">
        <v>8446</v>
      </c>
      <c r="C1421" t="s">
        <v>10615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3">
      <c r="A1422">
        <v>1421</v>
      </c>
      <c r="B1422" t="s">
        <v>10616</v>
      </c>
      <c r="C1422" t="s">
        <v>10617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3">
      <c r="A1423">
        <v>1422</v>
      </c>
      <c r="B1423" t="s">
        <v>10618</v>
      </c>
      <c r="C1423" t="s">
        <v>10619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3">
      <c r="A1424">
        <v>1423</v>
      </c>
      <c r="B1424" t="s">
        <v>8641</v>
      </c>
      <c r="C1424" t="s">
        <v>10620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3">
      <c r="A1425">
        <v>1424</v>
      </c>
      <c r="B1425" t="s">
        <v>8512</v>
      </c>
      <c r="C1425" t="s">
        <v>10621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3">
      <c r="A1426">
        <v>1425</v>
      </c>
      <c r="B1426" t="s">
        <v>9582</v>
      </c>
      <c r="C1426" t="s">
        <v>8776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3">
      <c r="A1427">
        <v>1426</v>
      </c>
      <c r="B1427" t="s">
        <v>8931</v>
      </c>
      <c r="C1427" t="s">
        <v>10622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3">
      <c r="A1428">
        <v>1427</v>
      </c>
      <c r="B1428" t="s">
        <v>10345</v>
      </c>
      <c r="C1428" t="s">
        <v>10623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3">
      <c r="A1429">
        <v>1428</v>
      </c>
      <c r="B1429" t="s">
        <v>8480</v>
      </c>
      <c r="C1429" t="s">
        <v>10624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3">
      <c r="A1430">
        <v>1429</v>
      </c>
      <c r="B1430" t="s">
        <v>9016</v>
      </c>
      <c r="C1430" t="s">
        <v>10625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3">
      <c r="A1431">
        <v>1430</v>
      </c>
      <c r="B1431" t="s">
        <v>9065</v>
      </c>
      <c r="C1431" t="s">
        <v>10626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3">
      <c r="A1432">
        <v>1431</v>
      </c>
      <c r="B1432" t="s">
        <v>8859</v>
      </c>
      <c r="C1432" t="s">
        <v>10627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3">
      <c r="A1433">
        <v>1432</v>
      </c>
      <c r="B1433" t="s">
        <v>8505</v>
      </c>
      <c r="C1433" t="s">
        <v>10628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3">
      <c r="A1434">
        <v>1433</v>
      </c>
      <c r="B1434" t="s">
        <v>10629</v>
      </c>
      <c r="C1434" t="s">
        <v>10630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3">
      <c r="A1435">
        <v>1434</v>
      </c>
      <c r="B1435" t="s">
        <v>10631</v>
      </c>
      <c r="C1435" t="s">
        <v>8430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3">
      <c r="A1436">
        <v>1435</v>
      </c>
      <c r="B1436" t="s">
        <v>10632</v>
      </c>
      <c r="C1436" t="s">
        <v>10633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3">
      <c r="A1437">
        <v>1436</v>
      </c>
      <c r="B1437" t="s">
        <v>10634</v>
      </c>
      <c r="C1437" t="s">
        <v>10635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3">
      <c r="A1438">
        <v>1437</v>
      </c>
      <c r="B1438" t="s">
        <v>10636</v>
      </c>
      <c r="C1438" t="s">
        <v>10637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3">
      <c r="A1439">
        <v>1438</v>
      </c>
      <c r="B1439" t="s">
        <v>8638</v>
      </c>
      <c r="C1439" t="s">
        <v>10638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3">
      <c r="A1440">
        <v>1439</v>
      </c>
      <c r="B1440" t="s">
        <v>10639</v>
      </c>
      <c r="C1440" t="s">
        <v>10640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3">
      <c r="A1441">
        <v>1440</v>
      </c>
      <c r="B1441" t="s">
        <v>10462</v>
      </c>
      <c r="C1441" t="s">
        <v>10641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3">
      <c r="A1442">
        <v>1441</v>
      </c>
      <c r="B1442" t="s">
        <v>9641</v>
      </c>
      <c r="C1442" t="s">
        <v>3827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3">
      <c r="A1443">
        <v>1442</v>
      </c>
      <c r="B1443" t="s">
        <v>10039</v>
      </c>
      <c r="C1443" t="s">
        <v>10642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3">
      <c r="A1444">
        <v>1443</v>
      </c>
      <c r="B1444" t="s">
        <v>10176</v>
      </c>
      <c r="C1444" t="s">
        <v>10643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3">
      <c r="A1445">
        <v>1444</v>
      </c>
      <c r="B1445" t="s">
        <v>9459</v>
      </c>
      <c r="C1445" t="s">
        <v>10644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3">
      <c r="A1446">
        <v>1445</v>
      </c>
      <c r="B1446" t="s">
        <v>8405</v>
      </c>
      <c r="C1446" t="s">
        <v>10645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3">
      <c r="A1447">
        <v>1446</v>
      </c>
      <c r="B1447" t="s">
        <v>9055</v>
      </c>
      <c r="C1447" t="s">
        <v>10646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3">
      <c r="A1448">
        <v>1447</v>
      </c>
      <c r="B1448" t="s">
        <v>10647</v>
      </c>
      <c r="C1448" t="s">
        <v>10648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3">
      <c r="A1449">
        <v>1448</v>
      </c>
      <c r="B1449" t="s">
        <v>10649</v>
      </c>
      <c r="C1449" t="s">
        <v>10650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3">
      <c r="A1450">
        <v>1449</v>
      </c>
      <c r="B1450" t="s">
        <v>9135</v>
      </c>
      <c r="C1450" t="s">
        <v>10651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3">
      <c r="A1451">
        <v>1450</v>
      </c>
      <c r="B1451" t="s">
        <v>9915</v>
      </c>
      <c r="C1451" t="s">
        <v>10652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3">
      <c r="A1452">
        <v>1451</v>
      </c>
      <c r="B1452" t="s">
        <v>8695</v>
      </c>
      <c r="C1452" t="s">
        <v>10653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3">
      <c r="A1453">
        <v>1452</v>
      </c>
      <c r="B1453" t="s">
        <v>8985</v>
      </c>
      <c r="C1453" t="s">
        <v>10654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3">
      <c r="A1454">
        <v>1453</v>
      </c>
      <c r="B1454" t="s">
        <v>8453</v>
      </c>
      <c r="C1454" t="s">
        <v>10655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3">
      <c r="A1455">
        <v>1454</v>
      </c>
      <c r="B1455" t="s">
        <v>8521</v>
      </c>
      <c r="C1455" t="s">
        <v>10656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3">
      <c r="A1456">
        <v>1455</v>
      </c>
      <c r="B1456" t="s">
        <v>10657</v>
      </c>
      <c r="C1456" t="s">
        <v>10658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3">
      <c r="A1457">
        <v>1456</v>
      </c>
      <c r="B1457" t="s">
        <v>10659</v>
      </c>
      <c r="C1457" t="s">
        <v>10660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3">
      <c r="A1458">
        <v>1457</v>
      </c>
      <c r="B1458" t="s">
        <v>10661</v>
      </c>
      <c r="C1458" t="s">
        <v>10662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3">
      <c r="A1459">
        <v>1458</v>
      </c>
      <c r="B1459" t="s">
        <v>10663</v>
      </c>
      <c r="C1459" t="s">
        <v>10664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3">
      <c r="A1460">
        <v>1459</v>
      </c>
      <c r="B1460" t="s">
        <v>9461</v>
      </c>
      <c r="C1460" t="s">
        <v>10665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3">
      <c r="A1461">
        <v>1460</v>
      </c>
      <c r="B1461" t="s">
        <v>8417</v>
      </c>
      <c r="C1461" t="s">
        <v>10666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3">
      <c r="A1462">
        <v>1461</v>
      </c>
      <c r="B1462" t="s">
        <v>9740</v>
      </c>
      <c r="C1462" t="s">
        <v>10358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3">
      <c r="A1463">
        <v>1462</v>
      </c>
      <c r="B1463" t="s">
        <v>8956</v>
      </c>
      <c r="C1463" t="s">
        <v>10667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3">
      <c r="A1464">
        <v>1463</v>
      </c>
      <c r="B1464" t="s">
        <v>9386</v>
      </c>
      <c r="C1464" t="s">
        <v>10668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3">
      <c r="A1465">
        <v>1464</v>
      </c>
      <c r="B1465" t="s">
        <v>10669</v>
      </c>
      <c r="C1465" t="s">
        <v>10670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3">
      <c r="A1466">
        <v>1465</v>
      </c>
      <c r="B1466" t="s">
        <v>9279</v>
      </c>
      <c r="C1466" t="s">
        <v>10671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3">
      <c r="A1467">
        <v>1466</v>
      </c>
      <c r="B1467" t="s">
        <v>9533</v>
      </c>
      <c r="C1467" t="s">
        <v>10672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3">
      <c r="A1468">
        <v>1467</v>
      </c>
      <c r="B1468" t="s">
        <v>10673</v>
      </c>
      <c r="C1468" t="s">
        <v>10674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3">
      <c r="A1469">
        <v>1468</v>
      </c>
      <c r="B1469" t="s">
        <v>10675</v>
      </c>
      <c r="C1469" t="s">
        <v>10676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3">
      <c r="A1470">
        <v>1469</v>
      </c>
      <c r="B1470" t="s">
        <v>10677</v>
      </c>
      <c r="C1470" t="s">
        <v>10678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3">
      <c r="A1471">
        <v>1470</v>
      </c>
      <c r="B1471" t="s">
        <v>10679</v>
      </c>
      <c r="C1471" t="s">
        <v>10680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3">
      <c r="A1472">
        <v>1471</v>
      </c>
      <c r="B1472" t="s">
        <v>10681</v>
      </c>
      <c r="C1472" t="s">
        <v>10682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3">
      <c r="A1473">
        <v>1472</v>
      </c>
      <c r="B1473" t="s">
        <v>10683</v>
      </c>
      <c r="C1473" t="s">
        <v>10684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3">
      <c r="A1474">
        <v>1473</v>
      </c>
      <c r="B1474" t="s">
        <v>8638</v>
      </c>
      <c r="C1474" t="s">
        <v>10685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3">
      <c r="A1475">
        <v>1474</v>
      </c>
      <c r="B1475" t="s">
        <v>10686</v>
      </c>
      <c r="C1475" t="s">
        <v>10687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3">
      <c r="A1476">
        <v>1475</v>
      </c>
      <c r="B1476" t="s">
        <v>10688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3">
      <c r="A1477">
        <v>1476</v>
      </c>
      <c r="B1477" t="s">
        <v>8651</v>
      </c>
      <c r="C1477" t="s">
        <v>10689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3">
      <c r="A1478">
        <v>1477</v>
      </c>
      <c r="B1478" t="s">
        <v>10690</v>
      </c>
      <c r="C1478" t="s">
        <v>10691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3">
      <c r="A1479">
        <v>1478</v>
      </c>
      <c r="B1479" t="s">
        <v>10692</v>
      </c>
      <c r="C1479" t="s">
        <v>10693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3">
      <c r="A1480">
        <v>1479</v>
      </c>
      <c r="B1480" t="s">
        <v>10148</v>
      </c>
      <c r="C1480" t="s">
        <v>10694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3">
      <c r="A1481">
        <v>1480</v>
      </c>
      <c r="B1481" t="s">
        <v>9195</v>
      </c>
      <c r="C1481" t="s">
        <v>10695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3">
      <c r="A1482">
        <v>1481</v>
      </c>
      <c r="B1482" t="s">
        <v>8399</v>
      </c>
      <c r="C1482" t="s">
        <v>10696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3">
      <c r="A1483">
        <v>1482</v>
      </c>
      <c r="B1483" t="s">
        <v>10520</v>
      </c>
      <c r="C1483" t="s">
        <v>10697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3">
      <c r="A1484">
        <v>1483</v>
      </c>
      <c r="B1484" t="s">
        <v>8970</v>
      </c>
      <c r="C1484" t="s">
        <v>10698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3">
      <c r="A1485">
        <v>1484</v>
      </c>
      <c r="B1485" t="s">
        <v>8893</v>
      </c>
      <c r="C1485" t="s">
        <v>10699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3">
      <c r="A1486">
        <v>1485</v>
      </c>
      <c r="B1486" t="s">
        <v>8853</v>
      </c>
      <c r="C1486" t="s">
        <v>10700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3">
      <c r="A1487">
        <v>1486</v>
      </c>
      <c r="B1487" t="s">
        <v>10701</v>
      </c>
      <c r="C1487" t="s">
        <v>10702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3">
      <c r="A1488">
        <v>1487</v>
      </c>
      <c r="B1488" t="s">
        <v>10703</v>
      </c>
      <c r="C1488" t="s">
        <v>10704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3">
      <c r="A1489">
        <v>1488</v>
      </c>
      <c r="B1489" t="s">
        <v>8680</v>
      </c>
      <c r="C1489" t="s">
        <v>9146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3">
      <c r="A1490">
        <v>1489</v>
      </c>
      <c r="B1490" t="s">
        <v>8688</v>
      </c>
      <c r="C1490" t="s">
        <v>10705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3">
      <c r="A1491">
        <v>1490</v>
      </c>
      <c r="B1491" t="s">
        <v>8429</v>
      </c>
      <c r="C1491" t="s">
        <v>9096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3">
      <c r="A1492">
        <v>1491</v>
      </c>
      <c r="B1492" t="s">
        <v>8409</v>
      </c>
      <c r="C1492" t="s">
        <v>10706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3">
      <c r="A1493">
        <v>1492</v>
      </c>
      <c r="B1493" t="s">
        <v>10707</v>
      </c>
      <c r="C1493" t="s">
        <v>10708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3">
      <c r="A1494">
        <v>1493</v>
      </c>
      <c r="B1494" t="s">
        <v>10709</v>
      </c>
      <c r="C1494" t="s">
        <v>10710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3">
      <c r="A1495">
        <v>1494</v>
      </c>
      <c r="B1495" t="s">
        <v>8812</v>
      </c>
      <c r="C1495" t="s">
        <v>10711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3">
      <c r="A1496">
        <v>1495</v>
      </c>
      <c r="B1496" t="s">
        <v>8779</v>
      </c>
      <c r="C1496" t="s">
        <v>10712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3">
      <c r="A1497">
        <v>1496</v>
      </c>
      <c r="B1497" t="s">
        <v>10061</v>
      </c>
      <c r="C1497" t="s">
        <v>10713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3">
      <c r="A1498">
        <v>1497</v>
      </c>
      <c r="B1498" t="s">
        <v>10714</v>
      </c>
      <c r="C1498" t="s">
        <v>10715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3">
      <c r="A1499">
        <v>1498</v>
      </c>
      <c r="B1499" t="s">
        <v>8684</v>
      </c>
      <c r="C1499" t="s">
        <v>10716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3">
      <c r="A1500">
        <v>1499</v>
      </c>
      <c r="B1500" t="s">
        <v>8684</v>
      </c>
      <c r="C1500" t="s">
        <v>10153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3">
      <c r="A1501">
        <v>1500</v>
      </c>
      <c r="B1501" t="s">
        <v>10717</v>
      </c>
      <c r="C1501" t="s">
        <v>10167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3">
      <c r="A1502">
        <v>1501</v>
      </c>
      <c r="B1502" t="s">
        <v>10718</v>
      </c>
      <c r="C1502" t="s">
        <v>10719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3">
      <c r="A1503">
        <v>1502</v>
      </c>
      <c r="B1503" t="s">
        <v>10720</v>
      </c>
      <c r="C1503" t="s">
        <v>10721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3">
      <c r="A1504">
        <v>1503</v>
      </c>
      <c r="B1504" t="s">
        <v>9396</v>
      </c>
      <c r="C1504" t="s">
        <v>10722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3">
      <c r="A1505">
        <v>1504</v>
      </c>
      <c r="B1505" t="s">
        <v>10723</v>
      </c>
      <c r="C1505" t="s">
        <v>10724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3">
      <c r="A1506">
        <v>1505</v>
      </c>
      <c r="B1506" t="s">
        <v>8603</v>
      </c>
      <c r="C1506" t="s">
        <v>10555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3">
      <c r="A1507">
        <v>1506</v>
      </c>
      <c r="B1507" t="s">
        <v>10725</v>
      </c>
      <c r="C1507" t="s">
        <v>10726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3">
      <c r="A1508">
        <v>1507</v>
      </c>
      <c r="B1508" t="s">
        <v>10727</v>
      </c>
      <c r="C1508" t="s">
        <v>10728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3">
      <c r="A1509">
        <v>1508</v>
      </c>
      <c r="B1509" t="s">
        <v>9515</v>
      </c>
      <c r="C1509" t="s">
        <v>10729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3">
      <c r="A1510">
        <v>1509</v>
      </c>
      <c r="B1510" t="s">
        <v>10730</v>
      </c>
      <c r="C1510" t="s">
        <v>10731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3">
      <c r="A1511">
        <v>1510</v>
      </c>
      <c r="B1511" t="s">
        <v>8453</v>
      </c>
      <c r="C1511" t="s">
        <v>10732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3">
      <c r="A1512">
        <v>1511</v>
      </c>
      <c r="B1512" t="s">
        <v>8769</v>
      </c>
      <c r="C1512" t="s">
        <v>10733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3">
      <c r="A1513">
        <v>1512</v>
      </c>
      <c r="B1513" t="s">
        <v>8880</v>
      </c>
      <c r="C1513" t="s">
        <v>10734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3">
      <c r="A1514">
        <v>1513</v>
      </c>
      <c r="B1514" t="s">
        <v>9451</v>
      </c>
      <c r="C1514" t="s">
        <v>10735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3">
      <c r="A1515">
        <v>1514</v>
      </c>
      <c r="B1515" t="s">
        <v>9022</v>
      </c>
      <c r="C1515" t="s">
        <v>10736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3">
      <c r="A1516">
        <v>1515</v>
      </c>
      <c r="B1516" t="s">
        <v>9831</v>
      </c>
      <c r="C1516" t="s">
        <v>10737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3">
      <c r="A1517">
        <v>1516</v>
      </c>
      <c r="B1517" t="s">
        <v>10738</v>
      </c>
      <c r="C1517" t="s">
        <v>10739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3">
      <c r="A1518">
        <v>1517</v>
      </c>
      <c r="B1518" t="s">
        <v>9051</v>
      </c>
      <c r="C1518" t="s">
        <v>10740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3">
      <c r="A1519">
        <v>1518</v>
      </c>
      <c r="B1519" t="s">
        <v>10741</v>
      </c>
      <c r="C1519" t="s">
        <v>10742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3">
      <c r="A1520">
        <v>1519</v>
      </c>
      <c r="B1520" t="s">
        <v>10272</v>
      </c>
      <c r="C1520" t="s">
        <v>10743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3">
      <c r="A1521">
        <v>1520</v>
      </c>
      <c r="B1521" t="s">
        <v>8427</v>
      </c>
      <c r="C1521" t="s">
        <v>10744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3">
      <c r="A1522">
        <v>1521</v>
      </c>
      <c r="B1522" t="s">
        <v>8749</v>
      </c>
      <c r="C1522" t="s">
        <v>10745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3">
      <c r="A1523">
        <v>1522</v>
      </c>
      <c r="B1523" t="s">
        <v>8926</v>
      </c>
      <c r="C1523" t="s">
        <v>10746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3">
      <c r="A1524">
        <v>1523</v>
      </c>
      <c r="B1524" t="s">
        <v>8407</v>
      </c>
      <c r="C1524" t="s">
        <v>10747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3">
      <c r="A1525">
        <v>1524</v>
      </c>
      <c r="B1525" t="s">
        <v>8463</v>
      </c>
      <c r="C1525" t="s">
        <v>10748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3">
      <c r="A1526">
        <v>1525</v>
      </c>
      <c r="B1526" t="s">
        <v>10749</v>
      </c>
      <c r="C1526" t="s">
        <v>10750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3">
      <c r="A1527">
        <v>1526</v>
      </c>
      <c r="B1527" t="s">
        <v>10430</v>
      </c>
      <c r="C1527" t="s">
        <v>10751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3">
      <c r="A1528">
        <v>1527</v>
      </c>
      <c r="B1528" t="s">
        <v>10752</v>
      </c>
      <c r="C1528" t="s">
        <v>10131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3">
      <c r="A1529">
        <v>1528</v>
      </c>
      <c r="B1529" t="s">
        <v>8805</v>
      </c>
      <c r="C1529" t="s">
        <v>10753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3">
      <c r="A1530">
        <v>1529</v>
      </c>
      <c r="B1530" t="s">
        <v>10754</v>
      </c>
      <c r="C1530" t="s">
        <v>10755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3">
      <c r="A1531">
        <v>1530</v>
      </c>
      <c r="B1531" t="s">
        <v>8653</v>
      </c>
      <c r="C1531" t="s">
        <v>10756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3">
      <c r="A1532">
        <v>1531</v>
      </c>
      <c r="B1532" t="s">
        <v>8819</v>
      </c>
      <c r="C1532" t="s">
        <v>10757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3">
      <c r="A1533">
        <v>1532</v>
      </c>
      <c r="B1533" t="s">
        <v>9782</v>
      </c>
      <c r="C1533" t="s">
        <v>10758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3">
      <c r="A1534">
        <v>1533</v>
      </c>
      <c r="B1534" t="s">
        <v>10759</v>
      </c>
      <c r="C1534" t="s">
        <v>10760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3">
      <c r="A1535">
        <v>1534</v>
      </c>
      <c r="B1535" t="s">
        <v>10031</v>
      </c>
      <c r="C1535" t="s">
        <v>10761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3">
      <c r="A1536">
        <v>1535</v>
      </c>
      <c r="B1536" t="s">
        <v>10762</v>
      </c>
      <c r="C1536" t="s">
        <v>10682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3">
      <c r="A1537">
        <v>1536</v>
      </c>
      <c r="B1537" t="s">
        <v>10318</v>
      </c>
      <c r="C1537" t="s">
        <v>10763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3">
      <c r="A1538">
        <v>1537</v>
      </c>
      <c r="B1538" t="s">
        <v>10764</v>
      </c>
      <c r="C1538" t="s">
        <v>10765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3">
      <c r="A1539">
        <v>1538</v>
      </c>
      <c r="B1539" t="s">
        <v>10766</v>
      </c>
      <c r="C1539" t="s">
        <v>10767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3">
      <c r="A1540">
        <v>1539</v>
      </c>
      <c r="B1540" t="s">
        <v>10768</v>
      </c>
      <c r="C1540" t="s">
        <v>10769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3">
      <c r="A1541">
        <v>1540</v>
      </c>
      <c r="B1541" t="s">
        <v>10770</v>
      </c>
      <c r="C1541" t="s">
        <v>10771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3">
      <c r="A1542">
        <v>1541</v>
      </c>
      <c r="B1542" t="s">
        <v>10616</v>
      </c>
      <c r="C1542" t="s">
        <v>10772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3">
      <c r="A1543">
        <v>1542</v>
      </c>
      <c r="B1543" t="s">
        <v>10773</v>
      </c>
      <c r="C1543" t="s">
        <v>8735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3">
      <c r="A1544">
        <v>1543</v>
      </c>
      <c r="B1544" t="s">
        <v>10774</v>
      </c>
      <c r="C1544" t="s">
        <v>10775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3">
      <c r="A1545">
        <v>1544</v>
      </c>
      <c r="B1545" t="s">
        <v>10776</v>
      </c>
      <c r="C1545" t="s">
        <v>10777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3">
      <c r="A1546">
        <v>1545</v>
      </c>
      <c r="B1546" t="s">
        <v>9100</v>
      </c>
      <c r="C1546" t="s">
        <v>10778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3">
      <c r="A1547">
        <v>1546</v>
      </c>
      <c r="B1547" t="s">
        <v>10779</v>
      </c>
      <c r="C1547" t="s">
        <v>10780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3">
      <c r="A1548">
        <v>1547</v>
      </c>
      <c r="B1548" t="s">
        <v>10781</v>
      </c>
      <c r="C1548" t="s">
        <v>10782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3">
      <c r="A1549">
        <v>1548</v>
      </c>
      <c r="B1549" t="s">
        <v>8697</v>
      </c>
      <c r="C1549" t="s">
        <v>9987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3">
      <c r="A1550">
        <v>1549</v>
      </c>
      <c r="B1550" t="s">
        <v>10783</v>
      </c>
      <c r="C1550" t="s">
        <v>10784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3">
      <c r="A1551">
        <v>1550</v>
      </c>
      <c r="B1551" t="s">
        <v>10785</v>
      </c>
      <c r="C1551" t="s">
        <v>10786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3">
      <c r="A1552">
        <v>1551</v>
      </c>
      <c r="B1552" t="s">
        <v>8859</v>
      </c>
      <c r="C1552" t="s">
        <v>10787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3">
      <c r="A1553">
        <v>1552</v>
      </c>
      <c r="B1553" t="s">
        <v>8688</v>
      </c>
      <c r="C1553" t="s">
        <v>10788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3">
      <c r="A1554">
        <v>1553</v>
      </c>
      <c r="B1554" t="s">
        <v>8671</v>
      </c>
      <c r="C1554" t="s">
        <v>10789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3">
      <c r="A1555">
        <v>1554</v>
      </c>
      <c r="B1555" t="s">
        <v>10790</v>
      </c>
      <c r="C1555" t="s">
        <v>10791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3">
      <c r="A1556">
        <v>1555</v>
      </c>
      <c r="B1556" t="s">
        <v>10792</v>
      </c>
      <c r="C1556" t="s">
        <v>10793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3">
      <c r="A1557">
        <v>1556</v>
      </c>
      <c r="B1557" t="s">
        <v>9801</v>
      </c>
      <c r="C1557" t="s">
        <v>10794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3">
      <c r="A1558">
        <v>1557</v>
      </c>
      <c r="B1558" t="s">
        <v>10795</v>
      </c>
      <c r="C1558" t="s">
        <v>10796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3">
      <c r="A1559">
        <v>1558</v>
      </c>
      <c r="B1559" t="s">
        <v>10578</v>
      </c>
      <c r="C1559" t="s">
        <v>10797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3">
      <c r="A1560">
        <v>1559</v>
      </c>
      <c r="B1560" t="s">
        <v>10798</v>
      </c>
      <c r="C1560" t="s">
        <v>10799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3">
      <c r="A1561">
        <v>1560</v>
      </c>
      <c r="B1561" t="s">
        <v>8474</v>
      </c>
      <c r="C1561" t="s">
        <v>10800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3">
      <c r="A1562">
        <v>1561</v>
      </c>
      <c r="B1562" t="s">
        <v>10801</v>
      </c>
      <c r="C1562" t="s">
        <v>10802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3">
      <c r="A1563">
        <v>1562</v>
      </c>
      <c r="B1563" t="s">
        <v>8968</v>
      </c>
      <c r="C1563" t="s">
        <v>10803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3">
      <c r="A1564">
        <v>1563</v>
      </c>
      <c r="B1564" t="s">
        <v>10804</v>
      </c>
      <c r="C1564" t="s">
        <v>10805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3">
      <c r="A1565">
        <v>1564</v>
      </c>
      <c r="B1565" t="s">
        <v>10806</v>
      </c>
      <c r="C1565" t="s">
        <v>10807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3">
      <c r="A1566">
        <v>1565</v>
      </c>
      <c r="B1566" t="s">
        <v>10808</v>
      </c>
      <c r="C1566" t="s">
        <v>10809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3">
      <c r="A1567">
        <v>1566</v>
      </c>
      <c r="B1567" t="s">
        <v>10810</v>
      </c>
      <c r="C1567" t="s">
        <v>10811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3">
      <c r="A1568">
        <v>1567</v>
      </c>
      <c r="B1568" t="s">
        <v>10812</v>
      </c>
      <c r="C1568" t="s">
        <v>10813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3">
      <c r="A1569">
        <v>1568</v>
      </c>
      <c r="B1569" t="s">
        <v>8399</v>
      </c>
      <c r="C1569" t="s">
        <v>10814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3">
      <c r="A1570">
        <v>1569</v>
      </c>
      <c r="B1570" t="s">
        <v>10352</v>
      </c>
      <c r="C1570" t="s">
        <v>10815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3">
      <c r="A1571">
        <v>1570</v>
      </c>
      <c r="B1571" t="s">
        <v>10816</v>
      </c>
      <c r="C1571" t="s">
        <v>10817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3">
      <c r="A1572">
        <v>1571</v>
      </c>
      <c r="B1572" t="s">
        <v>10818</v>
      </c>
      <c r="C1572" t="s">
        <v>10819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3">
      <c r="A1573">
        <v>1572</v>
      </c>
      <c r="B1573" t="s">
        <v>10820</v>
      </c>
      <c r="C1573" t="s">
        <v>10821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3">
      <c r="A1574">
        <v>1573</v>
      </c>
      <c r="B1574" t="s">
        <v>10822</v>
      </c>
      <c r="C1574" t="s">
        <v>10823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3">
      <c r="A1575">
        <v>1574</v>
      </c>
      <c r="B1575" t="s">
        <v>10824</v>
      </c>
      <c r="C1575" t="s">
        <v>10825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3">
      <c r="A1576">
        <v>1575</v>
      </c>
      <c r="B1576" t="s">
        <v>10826</v>
      </c>
      <c r="C1576" t="s">
        <v>10827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3">
      <c r="A1577">
        <v>1576</v>
      </c>
      <c r="B1577" t="s">
        <v>8562</v>
      </c>
      <c r="C1577" t="s">
        <v>10828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3">
      <c r="A1578">
        <v>1577</v>
      </c>
      <c r="B1578" t="s">
        <v>9778</v>
      </c>
      <c r="C1578" t="s">
        <v>10829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3">
      <c r="A1579">
        <v>1578</v>
      </c>
      <c r="B1579" t="s">
        <v>10440</v>
      </c>
      <c r="C1579" t="s">
        <v>10830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3">
      <c r="A1580">
        <v>1579</v>
      </c>
      <c r="B1580" t="s">
        <v>8738</v>
      </c>
      <c r="C1580" t="s">
        <v>10831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3">
      <c r="A1581">
        <v>1580</v>
      </c>
      <c r="B1581" t="s">
        <v>10832</v>
      </c>
      <c r="C1581" t="s">
        <v>10833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3">
      <c r="A1582">
        <v>1581</v>
      </c>
      <c r="B1582" t="s">
        <v>10834</v>
      </c>
      <c r="C1582" t="s">
        <v>10835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3">
      <c r="A1583">
        <v>1582</v>
      </c>
      <c r="B1583" t="s">
        <v>10836</v>
      </c>
      <c r="C1583" t="s">
        <v>10837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3">
      <c r="A1584">
        <v>1583</v>
      </c>
      <c r="B1584" t="s">
        <v>8859</v>
      </c>
      <c r="C1584" t="s">
        <v>9049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3">
      <c r="A1585">
        <v>1584</v>
      </c>
      <c r="B1585" t="s">
        <v>10838</v>
      </c>
      <c r="C1585" t="s">
        <v>10839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3">
      <c r="A1586">
        <v>1585</v>
      </c>
      <c r="B1586" t="s">
        <v>10840</v>
      </c>
      <c r="C1586" t="s">
        <v>10841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3">
      <c r="A1587">
        <v>1586</v>
      </c>
      <c r="B1587" t="s">
        <v>10037</v>
      </c>
      <c r="C1587" t="s">
        <v>10842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3">
      <c r="A1588">
        <v>1587</v>
      </c>
      <c r="B1588" t="s">
        <v>10556</v>
      </c>
      <c r="C1588" t="s">
        <v>10843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3">
      <c r="A1589">
        <v>1588</v>
      </c>
      <c r="B1589" t="s">
        <v>10844</v>
      </c>
      <c r="C1589" t="s">
        <v>10845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3">
      <c r="A1590">
        <v>1589</v>
      </c>
      <c r="B1590" t="s">
        <v>10846</v>
      </c>
      <c r="C1590" t="s">
        <v>10847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3">
      <c r="A1591">
        <v>1590</v>
      </c>
      <c r="B1591" t="s">
        <v>10848</v>
      </c>
      <c r="C1591" t="s">
        <v>10849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3">
      <c r="A1592">
        <v>1591</v>
      </c>
      <c r="B1592" t="s">
        <v>9000</v>
      </c>
      <c r="C1592" t="s">
        <v>10850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3">
      <c r="A1593">
        <v>1592</v>
      </c>
      <c r="B1593" t="s">
        <v>10851</v>
      </c>
      <c r="C1593" t="s">
        <v>10852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3">
      <c r="A1594">
        <v>1593</v>
      </c>
      <c r="B1594" t="s">
        <v>9173</v>
      </c>
      <c r="C1594" t="s">
        <v>10853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3">
      <c r="A1595">
        <v>1594</v>
      </c>
      <c r="B1595" t="s">
        <v>8411</v>
      </c>
      <c r="C1595" t="s">
        <v>10854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3">
      <c r="A1596">
        <v>1595</v>
      </c>
      <c r="B1596" t="s">
        <v>8871</v>
      </c>
      <c r="C1596" t="s">
        <v>10855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3">
      <c r="A1597">
        <v>1596</v>
      </c>
      <c r="B1597" t="s">
        <v>10856</v>
      </c>
      <c r="C1597" t="s">
        <v>10857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3">
      <c r="A1598">
        <v>1597</v>
      </c>
      <c r="B1598" t="s">
        <v>8480</v>
      </c>
      <c r="C1598" t="s">
        <v>10858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3">
      <c r="A1599">
        <v>1598</v>
      </c>
      <c r="B1599" t="s">
        <v>8729</v>
      </c>
      <c r="C1599" t="s">
        <v>10859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3">
      <c r="A1600">
        <v>1599</v>
      </c>
      <c r="B1600" t="s">
        <v>8851</v>
      </c>
      <c r="C1600" t="s">
        <v>10860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3">
      <c r="A1601">
        <v>1600</v>
      </c>
      <c r="B1601" t="s">
        <v>10861</v>
      </c>
      <c r="C1601" t="s">
        <v>10862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3">
      <c r="A1602">
        <v>1601</v>
      </c>
      <c r="B1602" t="s">
        <v>10863</v>
      </c>
      <c r="C1602" t="s">
        <v>10864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3">
      <c r="A1603">
        <v>1602</v>
      </c>
      <c r="B1603" t="s">
        <v>8545</v>
      </c>
      <c r="C1603" t="s">
        <v>10865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3">
      <c r="A1604">
        <v>1603</v>
      </c>
      <c r="B1604" t="s">
        <v>10866</v>
      </c>
      <c r="C1604" t="s">
        <v>10867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3">
      <c r="A1605">
        <v>1604</v>
      </c>
      <c r="B1605" t="s">
        <v>10868</v>
      </c>
      <c r="C1605" t="s">
        <v>10425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3">
      <c r="A1606">
        <v>1605</v>
      </c>
      <c r="B1606" t="s">
        <v>9142</v>
      </c>
      <c r="C1606" t="s">
        <v>10869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3">
      <c r="A1607">
        <v>1606</v>
      </c>
      <c r="B1607" t="s">
        <v>9055</v>
      </c>
      <c r="C1607" t="s">
        <v>10870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3">
      <c r="A1608">
        <v>1607</v>
      </c>
      <c r="B1608" t="s">
        <v>10871</v>
      </c>
      <c r="C1608" t="s">
        <v>9382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3">
      <c r="A1609">
        <v>1608</v>
      </c>
      <c r="B1609" t="s">
        <v>8954</v>
      </c>
      <c r="C1609" t="s">
        <v>9941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3">
      <c r="A1610">
        <v>1609</v>
      </c>
      <c r="B1610" t="s">
        <v>8931</v>
      </c>
      <c r="C1610" t="s">
        <v>8685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3">
      <c r="A1611">
        <v>1610</v>
      </c>
      <c r="B1611" t="s">
        <v>10593</v>
      </c>
      <c r="C1611" t="s">
        <v>10872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3">
      <c r="A1612">
        <v>1611</v>
      </c>
      <c r="B1612" t="s">
        <v>10873</v>
      </c>
      <c r="C1612" t="s">
        <v>10874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3">
      <c r="A1613">
        <v>1612</v>
      </c>
      <c r="B1613" t="s">
        <v>8669</v>
      </c>
      <c r="C1613" t="s">
        <v>10875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3">
      <c r="A1614">
        <v>1613</v>
      </c>
      <c r="B1614" t="s">
        <v>10876</v>
      </c>
      <c r="C1614" t="s">
        <v>9739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3">
      <c r="A1615">
        <v>1614</v>
      </c>
      <c r="B1615" t="s">
        <v>9616</v>
      </c>
      <c r="C1615" t="s">
        <v>10877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3">
      <c r="A1616">
        <v>1615</v>
      </c>
      <c r="B1616" t="s">
        <v>10276</v>
      </c>
      <c r="C1616" t="s">
        <v>10878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3">
      <c r="A1617">
        <v>1616</v>
      </c>
      <c r="B1617" t="s">
        <v>10879</v>
      </c>
      <c r="C1617" t="s">
        <v>10880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3">
      <c r="A1618">
        <v>1617</v>
      </c>
      <c r="B1618" t="s">
        <v>10556</v>
      </c>
      <c r="C1618" t="s">
        <v>10881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3">
      <c r="A1619">
        <v>1618</v>
      </c>
      <c r="B1619" t="s">
        <v>10882</v>
      </c>
      <c r="C1619" t="s">
        <v>10883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3">
      <c r="A1620">
        <v>1619</v>
      </c>
      <c r="B1620" t="s">
        <v>10884</v>
      </c>
      <c r="C1620" t="s">
        <v>10324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3">
      <c r="A1621">
        <v>1620</v>
      </c>
      <c r="B1621" t="s">
        <v>10885</v>
      </c>
      <c r="C1621" t="s">
        <v>10886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3">
      <c r="A1622">
        <v>1621</v>
      </c>
      <c r="B1622" t="s">
        <v>10887</v>
      </c>
      <c r="C1622" t="s">
        <v>10888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3">
      <c r="A1623">
        <v>1622</v>
      </c>
      <c r="B1623" t="s">
        <v>8582</v>
      </c>
      <c r="C1623" t="s">
        <v>10889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3">
      <c r="A1624">
        <v>1623</v>
      </c>
      <c r="B1624" t="s">
        <v>8451</v>
      </c>
      <c r="C1624" t="s">
        <v>10890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3">
      <c r="A1625">
        <v>1624</v>
      </c>
      <c r="B1625" t="s">
        <v>8453</v>
      </c>
      <c r="C1625" t="s">
        <v>10891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3">
      <c r="A1626">
        <v>1625</v>
      </c>
      <c r="B1626" t="s">
        <v>10892</v>
      </c>
      <c r="C1626" t="s">
        <v>10893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3">
      <c r="A1627">
        <v>1626</v>
      </c>
      <c r="B1627" t="s">
        <v>10894</v>
      </c>
      <c r="C1627" t="s">
        <v>10895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3">
      <c r="A1628">
        <v>1627</v>
      </c>
      <c r="B1628" t="s">
        <v>10896</v>
      </c>
      <c r="C1628" t="s">
        <v>10897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3">
      <c r="A1629">
        <v>1628</v>
      </c>
      <c r="B1629" t="s">
        <v>9036</v>
      </c>
      <c r="C1629" t="s">
        <v>10898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3">
      <c r="A1630">
        <v>1629</v>
      </c>
      <c r="B1630" t="s">
        <v>8880</v>
      </c>
      <c r="C1630" t="s">
        <v>10899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3">
      <c r="A1631">
        <v>1630</v>
      </c>
      <c r="B1631" t="s">
        <v>8453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3">
      <c r="A1632">
        <v>1631</v>
      </c>
      <c r="B1632" t="s">
        <v>8421</v>
      </c>
      <c r="C1632" t="s">
        <v>10900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3">
      <c r="A1633">
        <v>1632</v>
      </c>
      <c r="B1633" t="s">
        <v>10901</v>
      </c>
      <c r="C1633" t="s">
        <v>10902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3">
      <c r="A1634">
        <v>1633</v>
      </c>
      <c r="B1634" t="s">
        <v>10903</v>
      </c>
      <c r="C1634" t="s">
        <v>10904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3">
      <c r="A1635">
        <v>1634</v>
      </c>
      <c r="B1635" t="s">
        <v>8734</v>
      </c>
      <c r="C1635" t="s">
        <v>10905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3">
      <c r="A1636">
        <v>1635</v>
      </c>
      <c r="B1636" t="s">
        <v>9169</v>
      </c>
      <c r="C1636" t="s">
        <v>10906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3">
      <c r="A1637">
        <v>1636</v>
      </c>
      <c r="B1637" t="s">
        <v>10907</v>
      </c>
      <c r="C1637" t="s">
        <v>9810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3">
      <c r="A1638">
        <v>1637</v>
      </c>
      <c r="B1638" t="s">
        <v>10908</v>
      </c>
      <c r="C1638" t="s">
        <v>10909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3">
      <c r="A1639">
        <v>1638</v>
      </c>
      <c r="B1639" t="s">
        <v>10910</v>
      </c>
      <c r="C1639" t="s">
        <v>10911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3">
      <c r="A1640">
        <v>1639</v>
      </c>
      <c r="B1640" t="s">
        <v>8503</v>
      </c>
      <c r="C1640" t="s">
        <v>10912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3">
      <c r="A1641">
        <v>1640</v>
      </c>
      <c r="B1641" t="s">
        <v>8497</v>
      </c>
      <c r="C1641" t="s">
        <v>10913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3">
      <c r="A1642">
        <v>1641</v>
      </c>
      <c r="B1642" t="s">
        <v>10914</v>
      </c>
      <c r="C1642" t="s">
        <v>10915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3">
      <c r="A1643">
        <v>1642</v>
      </c>
      <c r="B1643" t="s">
        <v>9560</v>
      </c>
      <c r="C1643" t="s">
        <v>10916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3">
      <c r="A1644">
        <v>1643</v>
      </c>
      <c r="B1644" t="s">
        <v>10917</v>
      </c>
      <c r="C1644" t="s">
        <v>10918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3">
      <c r="A1645">
        <v>1644</v>
      </c>
      <c r="B1645" t="s">
        <v>10919</v>
      </c>
      <c r="C1645" t="s">
        <v>10920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3">
      <c r="A1646">
        <v>1645</v>
      </c>
      <c r="B1646" t="s">
        <v>8463</v>
      </c>
      <c r="C1646" t="s">
        <v>10921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3">
      <c r="A1647">
        <v>1646</v>
      </c>
      <c r="B1647" t="s">
        <v>10922</v>
      </c>
      <c r="C1647" t="s">
        <v>10923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3">
      <c r="A1648">
        <v>1647</v>
      </c>
      <c r="B1648" t="s">
        <v>10924</v>
      </c>
      <c r="C1648" t="s">
        <v>10925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3">
      <c r="A1649">
        <v>1648</v>
      </c>
      <c r="B1649" t="s">
        <v>10926</v>
      </c>
      <c r="C1649" t="s">
        <v>10927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3">
      <c r="A1650">
        <v>1649</v>
      </c>
      <c r="B1650" t="s">
        <v>10616</v>
      </c>
      <c r="C1650" t="s">
        <v>10928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3">
      <c r="A1651">
        <v>1650</v>
      </c>
      <c r="B1651" t="s">
        <v>9206</v>
      </c>
      <c r="C1651" t="s">
        <v>10929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3">
      <c r="A1652">
        <v>1651</v>
      </c>
      <c r="B1652" t="s">
        <v>10930</v>
      </c>
      <c r="C1652" t="s">
        <v>10931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3">
      <c r="A1653">
        <v>1652</v>
      </c>
      <c r="B1653" t="s">
        <v>10480</v>
      </c>
      <c r="C1653" t="s">
        <v>10932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3">
      <c r="A1654">
        <v>1653</v>
      </c>
      <c r="B1654" t="s">
        <v>8446</v>
      </c>
      <c r="C1654" t="s">
        <v>10933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3">
      <c r="A1655">
        <v>1654</v>
      </c>
      <c r="B1655" t="s">
        <v>9206</v>
      </c>
      <c r="C1655" t="s">
        <v>10934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3">
      <c r="A1656">
        <v>1655</v>
      </c>
      <c r="B1656" t="s">
        <v>10935</v>
      </c>
      <c r="C1656" t="s">
        <v>10936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3">
      <c r="A1657">
        <v>1656</v>
      </c>
      <c r="B1657" t="s">
        <v>10065</v>
      </c>
      <c r="C1657" t="s">
        <v>10937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3">
      <c r="A1658">
        <v>1657</v>
      </c>
      <c r="B1658" t="s">
        <v>10938</v>
      </c>
      <c r="C1658" t="s">
        <v>10939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3">
      <c r="A1659">
        <v>1658</v>
      </c>
      <c r="B1659" t="s">
        <v>10940</v>
      </c>
      <c r="C1659" t="s">
        <v>10941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3">
      <c r="A1660">
        <v>1659</v>
      </c>
      <c r="B1660" t="s">
        <v>8474</v>
      </c>
      <c r="C1660" t="s">
        <v>10942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3">
      <c r="A1661">
        <v>1660</v>
      </c>
      <c r="B1661" t="s">
        <v>10943</v>
      </c>
      <c r="C1661" t="s">
        <v>10944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3">
      <c r="A1662">
        <v>1661</v>
      </c>
      <c r="B1662" t="s">
        <v>10945</v>
      </c>
      <c r="C1662" t="s">
        <v>10946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3">
      <c r="A1663">
        <v>1662</v>
      </c>
      <c r="B1663" t="s">
        <v>10947</v>
      </c>
      <c r="C1663" t="s">
        <v>10948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3">
      <c r="A1664">
        <v>1663</v>
      </c>
      <c r="B1664" t="s">
        <v>8874</v>
      </c>
      <c r="C1664" t="s">
        <v>10949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3">
      <c r="A1665">
        <v>1664</v>
      </c>
      <c r="B1665" t="s">
        <v>9560</v>
      </c>
      <c r="C1665" t="s">
        <v>10950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3">
      <c r="A1666">
        <v>1665</v>
      </c>
      <c r="B1666" t="s">
        <v>10951</v>
      </c>
      <c r="C1666" t="s">
        <v>10952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3">
      <c r="A1667">
        <v>1666</v>
      </c>
      <c r="B1667" t="s">
        <v>10953</v>
      </c>
      <c r="C1667" t="s">
        <v>10954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3">
      <c r="A1668">
        <v>1667</v>
      </c>
      <c r="B1668" t="s">
        <v>9083</v>
      </c>
      <c r="C1668" t="s">
        <v>10955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3">
      <c r="A1669">
        <v>1668</v>
      </c>
      <c r="B1669" t="s">
        <v>10956</v>
      </c>
      <c r="C1669" t="s">
        <v>10957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3">
      <c r="A1670">
        <v>1669</v>
      </c>
      <c r="B1670" t="s">
        <v>9874</v>
      </c>
      <c r="C1670" t="s">
        <v>10958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3">
      <c r="A1671">
        <v>1670</v>
      </c>
      <c r="B1671" t="s">
        <v>9504</v>
      </c>
      <c r="C1671" t="s">
        <v>10959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3">
      <c r="A1672">
        <v>1671</v>
      </c>
      <c r="B1672" t="s">
        <v>10960</v>
      </c>
      <c r="C1672" t="s">
        <v>10961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3">
      <c r="A1673">
        <v>1672</v>
      </c>
      <c r="B1673" t="s">
        <v>10962</v>
      </c>
      <c r="C1673" t="s">
        <v>10963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3">
      <c r="A1674">
        <v>1673</v>
      </c>
      <c r="B1674" t="s">
        <v>10964</v>
      </c>
      <c r="C1674" t="s">
        <v>10965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3">
      <c r="A1675">
        <v>1674</v>
      </c>
      <c r="B1675" t="s">
        <v>10966</v>
      </c>
      <c r="C1675" t="s">
        <v>10967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3">
      <c r="A1676">
        <v>1675</v>
      </c>
      <c r="B1676" t="s">
        <v>10968</v>
      </c>
      <c r="C1676" t="s">
        <v>10969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3">
      <c r="A1677">
        <v>1676</v>
      </c>
      <c r="B1677" t="s">
        <v>10970</v>
      </c>
      <c r="C1677" t="s">
        <v>10971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3">
      <c r="A1678">
        <v>1677</v>
      </c>
      <c r="B1678" t="s">
        <v>10148</v>
      </c>
      <c r="C1678" t="s">
        <v>10972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3">
      <c r="A1679">
        <v>1678</v>
      </c>
      <c r="B1679" t="s">
        <v>10973</v>
      </c>
      <c r="C1679" t="s">
        <v>10974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3">
      <c r="A1680">
        <v>1679</v>
      </c>
      <c r="B1680" t="s">
        <v>10824</v>
      </c>
      <c r="C1680" t="s">
        <v>10975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3">
      <c r="A1681">
        <v>1680</v>
      </c>
      <c r="B1681" t="s">
        <v>8516</v>
      </c>
      <c r="C1681" t="s">
        <v>10976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3">
      <c r="A1682">
        <v>1681</v>
      </c>
      <c r="B1682" t="s">
        <v>9556</v>
      </c>
      <c r="C1682" t="s">
        <v>10977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3">
      <c r="A1683">
        <v>1682</v>
      </c>
      <c r="B1683" t="s">
        <v>10416</v>
      </c>
      <c r="C1683" t="s">
        <v>10978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3">
      <c r="A1684">
        <v>1683</v>
      </c>
      <c r="B1684" t="s">
        <v>8446</v>
      </c>
      <c r="C1684" t="s">
        <v>10979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3">
      <c r="A1685">
        <v>1684</v>
      </c>
      <c r="B1685" t="s">
        <v>10980</v>
      </c>
      <c r="C1685" t="s">
        <v>10981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3">
      <c r="A1686">
        <v>1685</v>
      </c>
      <c r="B1686" t="s">
        <v>8409</v>
      </c>
      <c r="C1686" t="s">
        <v>10982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3">
      <c r="A1687">
        <v>1686</v>
      </c>
      <c r="B1687" t="s">
        <v>10983</v>
      </c>
      <c r="C1687" t="s">
        <v>10984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3">
      <c r="A1688">
        <v>1687</v>
      </c>
      <c r="B1688" t="s">
        <v>8421</v>
      </c>
      <c r="C1688" t="s">
        <v>10985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3">
      <c r="A1689">
        <v>1688</v>
      </c>
      <c r="B1689" t="s">
        <v>8871</v>
      </c>
      <c r="C1689" t="s">
        <v>10986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3">
      <c r="A1690">
        <v>1689</v>
      </c>
      <c r="B1690" t="s">
        <v>9805</v>
      </c>
      <c r="C1690" t="s">
        <v>10987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3">
      <c r="A1691">
        <v>1690</v>
      </c>
      <c r="B1691" t="s">
        <v>10988</v>
      </c>
      <c r="C1691" t="s">
        <v>10989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3">
      <c r="A1692">
        <v>1691</v>
      </c>
      <c r="B1692" t="s">
        <v>10990</v>
      </c>
      <c r="C1692" t="s">
        <v>10991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3">
      <c r="A1693">
        <v>1692</v>
      </c>
      <c r="B1693" t="s">
        <v>9398</v>
      </c>
      <c r="C1693" t="s">
        <v>10992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3">
      <c r="A1694">
        <v>1693</v>
      </c>
      <c r="B1694" t="s">
        <v>10993</v>
      </c>
      <c r="C1694" t="s">
        <v>10994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3">
      <c r="A1695">
        <v>1694</v>
      </c>
      <c r="B1695" t="s">
        <v>10995</v>
      </c>
      <c r="C1695" t="s">
        <v>10996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3">
      <c r="A1696">
        <v>1695</v>
      </c>
      <c r="B1696" t="s">
        <v>10997</v>
      </c>
      <c r="C1696" t="s">
        <v>10998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3">
      <c r="A1697">
        <v>1696</v>
      </c>
      <c r="B1697" t="s">
        <v>8552</v>
      </c>
      <c r="C1697" t="s">
        <v>10999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3">
      <c r="A1698">
        <v>1697</v>
      </c>
      <c r="B1698" t="s">
        <v>9022</v>
      </c>
      <c r="C1698" t="s">
        <v>11000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3">
      <c r="A1699">
        <v>1698</v>
      </c>
      <c r="B1699" t="s">
        <v>11001</v>
      </c>
      <c r="C1699" t="s">
        <v>11002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3">
      <c r="A1700">
        <v>1699</v>
      </c>
      <c r="B1700" t="s">
        <v>8827</v>
      </c>
      <c r="C1700" t="s">
        <v>11003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3">
      <c r="A1701">
        <v>1700</v>
      </c>
      <c r="B1701" t="s">
        <v>8688</v>
      </c>
      <c r="C1701" t="s">
        <v>11004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3">
      <c r="A1702">
        <v>1701</v>
      </c>
      <c r="B1702" t="s">
        <v>9797</v>
      </c>
      <c r="C1702" t="s">
        <v>11005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3">
      <c r="A1703">
        <v>1702</v>
      </c>
      <c r="B1703" t="s">
        <v>11006</v>
      </c>
      <c r="C1703" t="s">
        <v>11007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3">
      <c r="A1704">
        <v>1703</v>
      </c>
      <c r="B1704" t="s">
        <v>8399</v>
      </c>
      <c r="C1704" t="s">
        <v>11008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3">
      <c r="A1705">
        <v>1704</v>
      </c>
      <c r="B1705" t="s">
        <v>8876</v>
      </c>
      <c r="C1705" t="s">
        <v>11009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3">
      <c r="A1706">
        <v>1705</v>
      </c>
      <c r="B1706" t="s">
        <v>8474</v>
      </c>
      <c r="C1706" t="s">
        <v>11010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3">
      <c r="A1707">
        <v>1706</v>
      </c>
      <c r="B1707" t="s">
        <v>11011</v>
      </c>
      <c r="C1707" t="s">
        <v>9855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3">
      <c r="A1708">
        <v>1707</v>
      </c>
      <c r="B1708" t="s">
        <v>8653</v>
      </c>
      <c r="C1708" t="s">
        <v>11012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3">
      <c r="A1709">
        <v>1708</v>
      </c>
      <c r="B1709" t="s">
        <v>8474</v>
      </c>
      <c r="C1709" t="s">
        <v>11013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3">
      <c r="A1710">
        <v>1709</v>
      </c>
      <c r="B1710" t="s">
        <v>8474</v>
      </c>
      <c r="C1710" t="s">
        <v>11014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3">
      <c r="A1711">
        <v>1710</v>
      </c>
      <c r="B1711" t="s">
        <v>8433</v>
      </c>
      <c r="C1711" t="s">
        <v>11015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3">
      <c r="A1712">
        <v>1711</v>
      </c>
      <c r="B1712" t="s">
        <v>11016</v>
      </c>
      <c r="C1712" t="s">
        <v>11017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3">
      <c r="A1713">
        <v>1712</v>
      </c>
      <c r="B1713" t="s">
        <v>11018</v>
      </c>
      <c r="C1713" t="s">
        <v>11019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3">
      <c r="A1714">
        <v>1713</v>
      </c>
      <c r="B1714" t="s">
        <v>11020</v>
      </c>
      <c r="C1714" t="s">
        <v>11021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3">
      <c r="A1715">
        <v>1714</v>
      </c>
      <c r="B1715" t="s">
        <v>8417</v>
      </c>
      <c r="C1715" t="s">
        <v>11022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3">
      <c r="A1716">
        <v>1715</v>
      </c>
      <c r="B1716" t="s">
        <v>11023</v>
      </c>
      <c r="C1716" t="s">
        <v>11024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3">
      <c r="A1717">
        <v>1716</v>
      </c>
      <c r="B1717" t="s">
        <v>11025</v>
      </c>
      <c r="C1717" t="s">
        <v>11026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3">
      <c r="A1718">
        <v>1717</v>
      </c>
      <c r="B1718" t="s">
        <v>11027</v>
      </c>
      <c r="C1718" t="s">
        <v>11028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3">
      <c r="A1719">
        <v>1718</v>
      </c>
      <c r="B1719" t="s">
        <v>8847</v>
      </c>
      <c r="C1719" t="s">
        <v>11029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3">
      <c r="A1720">
        <v>1719</v>
      </c>
      <c r="B1720" t="s">
        <v>11030</v>
      </c>
      <c r="C1720" t="s">
        <v>11031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3">
      <c r="A1721">
        <v>1720</v>
      </c>
      <c r="B1721" t="s">
        <v>10522</v>
      </c>
      <c r="C1721" t="s">
        <v>10494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3">
      <c r="A1722">
        <v>1721</v>
      </c>
      <c r="B1722" t="s">
        <v>8607</v>
      </c>
      <c r="C1722" t="s">
        <v>11032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3">
      <c r="A1723">
        <v>1722</v>
      </c>
      <c r="B1723" t="s">
        <v>11033</v>
      </c>
      <c r="C1723" t="s">
        <v>11034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3">
      <c r="A1724">
        <v>1723</v>
      </c>
      <c r="B1724" t="s">
        <v>11035</v>
      </c>
      <c r="C1724" t="s">
        <v>11036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3">
      <c r="A1725">
        <v>1724</v>
      </c>
      <c r="B1725" t="s">
        <v>11037</v>
      </c>
      <c r="C1725" t="s">
        <v>11038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3">
      <c r="A1726">
        <v>1725</v>
      </c>
      <c r="B1726" t="s">
        <v>11039</v>
      </c>
      <c r="C1726" t="s">
        <v>11040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3">
      <c r="A1727">
        <v>1726</v>
      </c>
      <c r="B1727" t="s">
        <v>9831</v>
      </c>
      <c r="C1727" t="s">
        <v>11041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3">
      <c r="A1728">
        <v>1727</v>
      </c>
      <c r="B1728" t="s">
        <v>8585</v>
      </c>
      <c r="C1728" t="s">
        <v>11042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3">
      <c r="A1729">
        <v>1728</v>
      </c>
      <c r="B1729" t="s">
        <v>11043</v>
      </c>
      <c r="C1729" t="s">
        <v>11044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3">
      <c r="A1730">
        <v>1729</v>
      </c>
      <c r="B1730" t="s">
        <v>11045</v>
      </c>
      <c r="C1730" t="s">
        <v>11046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3">
      <c r="A1731">
        <v>1730</v>
      </c>
      <c r="B1731" t="s">
        <v>11047</v>
      </c>
      <c r="C1731" t="s">
        <v>11048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3">
      <c r="A1732">
        <v>1731</v>
      </c>
      <c r="B1732" t="s">
        <v>11049</v>
      </c>
      <c r="C1732" t="s">
        <v>11050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3">
      <c r="A1733">
        <v>1732</v>
      </c>
      <c r="B1733" t="s">
        <v>10156</v>
      </c>
      <c r="C1733" t="s">
        <v>11051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3">
      <c r="A1734">
        <v>1733</v>
      </c>
      <c r="B1734" t="s">
        <v>8880</v>
      </c>
      <c r="C1734" t="s">
        <v>11052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3">
      <c r="A1735">
        <v>1734</v>
      </c>
      <c r="B1735" t="s">
        <v>11053</v>
      </c>
      <c r="C1735" t="s">
        <v>11054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3">
      <c r="A1736">
        <v>1735</v>
      </c>
      <c r="B1736" t="s">
        <v>9102</v>
      </c>
      <c r="C1736" t="s">
        <v>11055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3">
      <c r="A1737">
        <v>1736</v>
      </c>
      <c r="B1737" t="s">
        <v>11056</v>
      </c>
      <c r="C1737" t="s">
        <v>11057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3">
      <c r="A1738">
        <v>1737</v>
      </c>
      <c r="B1738" t="s">
        <v>8574</v>
      </c>
      <c r="C1738" t="s">
        <v>11058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3">
      <c r="A1739">
        <v>1738</v>
      </c>
      <c r="B1739" t="s">
        <v>11059</v>
      </c>
      <c r="C1739" t="s">
        <v>11060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3">
      <c r="A1740">
        <v>1739</v>
      </c>
      <c r="B1740" t="s">
        <v>11061</v>
      </c>
      <c r="C1740" t="s">
        <v>11062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3">
      <c r="A1741">
        <v>1740</v>
      </c>
      <c r="B1741" t="s">
        <v>9899</v>
      </c>
      <c r="C1741" t="s">
        <v>11063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3">
      <c r="A1742">
        <v>1741</v>
      </c>
      <c r="B1742" t="s">
        <v>10993</v>
      </c>
      <c r="C1742" t="s">
        <v>11064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3">
      <c r="A1743">
        <v>1742</v>
      </c>
      <c r="B1743" t="s">
        <v>9787</v>
      </c>
      <c r="C1743" t="s">
        <v>11065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3">
      <c r="A1744">
        <v>1743</v>
      </c>
      <c r="B1744" t="s">
        <v>11066</v>
      </c>
      <c r="C1744" t="s">
        <v>11067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3">
      <c r="A1745">
        <v>1744</v>
      </c>
      <c r="B1745" t="s">
        <v>11068</v>
      </c>
      <c r="C1745" t="s">
        <v>11069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3">
      <c r="A1746">
        <v>1745</v>
      </c>
      <c r="B1746" t="s">
        <v>11070</v>
      </c>
      <c r="C1746" t="s">
        <v>11071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3">
      <c r="A1747">
        <v>1746</v>
      </c>
      <c r="B1747" t="s">
        <v>8593</v>
      </c>
      <c r="C1747" t="s">
        <v>10993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3">
      <c r="A1748">
        <v>1747</v>
      </c>
      <c r="B1748" t="s">
        <v>11072</v>
      </c>
      <c r="C1748" t="s">
        <v>9234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3">
      <c r="A1749">
        <v>1748</v>
      </c>
      <c r="B1749" t="s">
        <v>8539</v>
      </c>
      <c r="C1749" t="s">
        <v>11073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3">
      <c r="A1750">
        <v>1749</v>
      </c>
      <c r="B1750" t="s">
        <v>10980</v>
      </c>
      <c r="C1750" t="s">
        <v>11074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3">
      <c r="A1751">
        <v>1750</v>
      </c>
      <c r="B1751" t="s">
        <v>8417</v>
      </c>
      <c r="C1751" t="s">
        <v>8428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3">
      <c r="A1752">
        <v>1751</v>
      </c>
      <c r="B1752" t="s">
        <v>11075</v>
      </c>
      <c r="C1752" t="s">
        <v>11076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3">
      <c r="A1753">
        <v>1752</v>
      </c>
      <c r="B1753" t="s">
        <v>8503</v>
      </c>
      <c r="C1753" t="s">
        <v>11077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3">
      <c r="A1754">
        <v>1753</v>
      </c>
      <c r="B1754" t="s">
        <v>11078</v>
      </c>
      <c r="C1754" t="s">
        <v>11079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3">
      <c r="A1755">
        <v>1754</v>
      </c>
      <c r="B1755" t="s">
        <v>11080</v>
      </c>
      <c r="C1755" t="s">
        <v>11081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3">
      <c r="A1756">
        <v>1755</v>
      </c>
      <c r="B1756" t="s">
        <v>11082</v>
      </c>
      <c r="C1756" t="s">
        <v>11083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3">
      <c r="A1757">
        <v>1756</v>
      </c>
      <c r="B1757" t="s">
        <v>11084</v>
      </c>
      <c r="C1757" t="s">
        <v>11085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3">
      <c r="A1758">
        <v>1757</v>
      </c>
      <c r="B1758" t="s">
        <v>8429</v>
      </c>
      <c r="C1758" t="s">
        <v>11086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3">
      <c r="A1759">
        <v>1758</v>
      </c>
      <c r="B1759" t="s">
        <v>8859</v>
      </c>
      <c r="C1759" t="s">
        <v>11087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3">
      <c r="A1760">
        <v>1759</v>
      </c>
      <c r="B1760" t="s">
        <v>10430</v>
      </c>
      <c r="C1760" t="s">
        <v>11088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3">
      <c r="A1761">
        <v>1760</v>
      </c>
      <c r="B1761" t="s">
        <v>9560</v>
      </c>
      <c r="C1761" t="s">
        <v>11089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3">
      <c r="A1762">
        <v>1761</v>
      </c>
      <c r="B1762" t="s">
        <v>11090</v>
      </c>
      <c r="C1762" t="s">
        <v>11091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3">
      <c r="A1763">
        <v>1762</v>
      </c>
      <c r="B1763" t="s">
        <v>11092</v>
      </c>
      <c r="C1763" t="s">
        <v>11093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3">
      <c r="A1764">
        <v>1763</v>
      </c>
      <c r="B1764" t="s">
        <v>11094</v>
      </c>
      <c r="C1764" t="s">
        <v>11095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3">
      <c r="A1765">
        <v>1764</v>
      </c>
      <c r="B1765" t="s">
        <v>11096</v>
      </c>
      <c r="C1765" t="s">
        <v>11097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3">
      <c r="A1766">
        <v>1765</v>
      </c>
      <c r="B1766" t="s">
        <v>11098</v>
      </c>
      <c r="C1766" t="s">
        <v>11099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3">
      <c r="A1767">
        <v>1766</v>
      </c>
      <c r="B1767" t="s">
        <v>8626</v>
      </c>
      <c r="C1767" t="s">
        <v>11100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3">
      <c r="A1768">
        <v>1767</v>
      </c>
      <c r="B1768" t="s">
        <v>8695</v>
      </c>
      <c r="C1768" t="s">
        <v>11101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3">
      <c r="A1769">
        <v>1768</v>
      </c>
      <c r="B1769" t="s">
        <v>11102</v>
      </c>
      <c r="C1769" t="s">
        <v>11103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3">
      <c r="A1770">
        <v>1769</v>
      </c>
      <c r="B1770" t="s">
        <v>9598</v>
      </c>
      <c r="C1770" t="s">
        <v>11104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3">
      <c r="A1771">
        <v>1770</v>
      </c>
      <c r="B1771" t="s">
        <v>9112</v>
      </c>
      <c r="C1771" t="s">
        <v>11105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3">
      <c r="A1772">
        <v>1771</v>
      </c>
      <c r="B1772" t="s">
        <v>11106</v>
      </c>
      <c r="C1772" t="s">
        <v>11107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3">
      <c r="A1773">
        <v>1772</v>
      </c>
      <c r="B1773" t="s">
        <v>8433</v>
      </c>
      <c r="C1773" t="s">
        <v>11108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3">
      <c r="A1774">
        <v>1773</v>
      </c>
      <c r="B1774" t="s">
        <v>8427</v>
      </c>
      <c r="C1774" t="s">
        <v>11109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3">
      <c r="A1775">
        <v>1774</v>
      </c>
      <c r="B1775" t="s">
        <v>11110</v>
      </c>
      <c r="C1775" t="s">
        <v>11111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3">
      <c r="A1776">
        <v>1775</v>
      </c>
      <c r="B1776" t="s">
        <v>8712</v>
      </c>
      <c r="C1776" t="s">
        <v>11112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3">
      <c r="A1777">
        <v>1776</v>
      </c>
      <c r="B1777" t="s">
        <v>11113</v>
      </c>
      <c r="C1777" t="s">
        <v>11114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3">
      <c r="A1778">
        <v>1777</v>
      </c>
      <c r="B1778" t="s">
        <v>8779</v>
      </c>
      <c r="C1778" t="s">
        <v>11115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3">
      <c r="A1779">
        <v>1778</v>
      </c>
      <c r="B1779" t="s">
        <v>9578</v>
      </c>
      <c r="C1779" t="s">
        <v>9626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3">
      <c r="A1780">
        <v>1779</v>
      </c>
      <c r="B1780" t="s">
        <v>9793</v>
      </c>
      <c r="C1780" t="s">
        <v>11116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3">
      <c r="A1781">
        <v>1780</v>
      </c>
      <c r="B1781" t="s">
        <v>11117</v>
      </c>
      <c r="C1781" t="s">
        <v>9200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3">
      <c r="A1782">
        <v>1781</v>
      </c>
      <c r="B1782" t="s">
        <v>9058</v>
      </c>
      <c r="C1782" t="s">
        <v>11118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3">
      <c r="A1783">
        <v>1782</v>
      </c>
      <c r="B1783" t="s">
        <v>11119</v>
      </c>
      <c r="C1783" t="s">
        <v>11120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3">
      <c r="A1784">
        <v>1783</v>
      </c>
      <c r="B1784" t="s">
        <v>9411</v>
      </c>
      <c r="C1784" t="s">
        <v>11121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3">
      <c r="A1785">
        <v>1784</v>
      </c>
      <c r="B1785" t="s">
        <v>8449</v>
      </c>
      <c r="C1785" t="s">
        <v>11122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3">
      <c r="A1786">
        <v>1785</v>
      </c>
      <c r="B1786" t="s">
        <v>8697</v>
      </c>
      <c r="C1786" t="s">
        <v>11123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3">
      <c r="A1787">
        <v>1786</v>
      </c>
      <c r="B1787" t="s">
        <v>11124</v>
      </c>
      <c r="C1787" t="s">
        <v>10665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3">
      <c r="A1788">
        <v>1787</v>
      </c>
      <c r="B1788" t="s">
        <v>8474</v>
      </c>
      <c r="C1788" t="s">
        <v>11125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3">
      <c r="A1789">
        <v>1788</v>
      </c>
      <c r="B1789" t="s">
        <v>11126</v>
      </c>
      <c r="C1789" t="s">
        <v>11127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3">
      <c r="A1790">
        <v>1789</v>
      </c>
      <c r="B1790" t="s">
        <v>11128</v>
      </c>
      <c r="C1790" t="s">
        <v>9802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3">
      <c r="A1791">
        <v>1790</v>
      </c>
      <c r="B1791" t="s">
        <v>8423</v>
      </c>
      <c r="C1791" t="s">
        <v>11129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3">
      <c r="A1792">
        <v>1791</v>
      </c>
      <c r="B1792" t="s">
        <v>11130</v>
      </c>
      <c r="C1792" t="s">
        <v>11131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3">
      <c r="A1793">
        <v>1792</v>
      </c>
      <c r="B1793" t="s">
        <v>11132</v>
      </c>
      <c r="C1793" t="s">
        <v>11133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3">
      <c r="A1794">
        <v>1793</v>
      </c>
      <c r="B1794" t="s">
        <v>11134</v>
      </c>
      <c r="C1794" t="s">
        <v>11135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3">
      <c r="A1795">
        <v>1794</v>
      </c>
      <c r="B1795" t="s">
        <v>11136</v>
      </c>
      <c r="C1795" t="s">
        <v>11137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3">
      <c r="A1796">
        <v>1795</v>
      </c>
      <c r="B1796" t="s">
        <v>8630</v>
      </c>
      <c r="C1796" t="s">
        <v>11138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3">
      <c r="A1797">
        <v>1796</v>
      </c>
      <c r="B1797" t="s">
        <v>11139</v>
      </c>
      <c r="C1797" t="s">
        <v>11140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3">
      <c r="A1798">
        <v>1797</v>
      </c>
      <c r="B1798" t="s">
        <v>11141</v>
      </c>
      <c r="C1798" t="s">
        <v>8872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3">
      <c r="A1799">
        <v>1798</v>
      </c>
      <c r="B1799" t="s">
        <v>11142</v>
      </c>
      <c r="C1799" t="s">
        <v>11143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3">
      <c r="A1800">
        <v>1799</v>
      </c>
      <c r="B1800" t="s">
        <v>11144</v>
      </c>
      <c r="C1800" t="s">
        <v>11145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3">
      <c r="A1801">
        <v>1800</v>
      </c>
      <c r="B1801" t="s">
        <v>10508</v>
      </c>
      <c r="C1801" t="s">
        <v>11146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3">
      <c r="A1802">
        <v>1801</v>
      </c>
      <c r="B1802" t="s">
        <v>11147</v>
      </c>
      <c r="C1802" t="s">
        <v>11148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3">
      <c r="A1803">
        <v>1802</v>
      </c>
      <c r="B1803" t="s">
        <v>8851</v>
      </c>
      <c r="C1803" t="s">
        <v>11149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3">
      <c r="A1804">
        <v>1803</v>
      </c>
      <c r="B1804" t="s">
        <v>11150</v>
      </c>
      <c r="C1804" t="s">
        <v>11151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3">
      <c r="A1805">
        <v>1804</v>
      </c>
      <c r="B1805" t="s">
        <v>11152</v>
      </c>
      <c r="C1805" t="s">
        <v>11153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3">
      <c r="A1806">
        <v>1805</v>
      </c>
      <c r="B1806" t="s">
        <v>11154</v>
      </c>
      <c r="C1806" t="s">
        <v>11155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3">
      <c r="A1807">
        <v>1806</v>
      </c>
      <c r="B1807" t="s">
        <v>11156</v>
      </c>
      <c r="C1807" t="s">
        <v>10747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3">
      <c r="A1808">
        <v>1807</v>
      </c>
      <c r="B1808" t="s">
        <v>8535</v>
      </c>
      <c r="C1808" t="s">
        <v>11157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3">
      <c r="A1809">
        <v>1808</v>
      </c>
      <c r="B1809" t="s">
        <v>11158</v>
      </c>
      <c r="C1809" t="s">
        <v>11159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3">
      <c r="A1810">
        <v>1809</v>
      </c>
      <c r="B1810" t="s">
        <v>11160</v>
      </c>
      <c r="C1810" t="s">
        <v>11161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3">
      <c r="A1811">
        <v>1810</v>
      </c>
      <c r="B1811" t="s">
        <v>9782</v>
      </c>
      <c r="C1811" t="s">
        <v>11162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3">
      <c r="A1812">
        <v>1811</v>
      </c>
      <c r="B1812" t="s">
        <v>8882</v>
      </c>
      <c r="C1812" t="s">
        <v>11163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3">
      <c r="A1813">
        <v>1812</v>
      </c>
      <c r="B1813" t="s">
        <v>11164</v>
      </c>
      <c r="C1813" t="s">
        <v>11165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3">
      <c r="A1814">
        <v>1813</v>
      </c>
      <c r="B1814" t="s">
        <v>11166</v>
      </c>
      <c r="C1814" t="s">
        <v>11167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3">
      <c r="A1815">
        <v>1814</v>
      </c>
      <c r="B1815" t="s">
        <v>11168</v>
      </c>
      <c r="C1815" t="s">
        <v>11169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3">
      <c r="A1816">
        <v>1815</v>
      </c>
      <c r="B1816" t="s">
        <v>11170</v>
      </c>
      <c r="C1816" t="s">
        <v>11171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3">
      <c r="A1817">
        <v>1816</v>
      </c>
      <c r="B1817" t="s">
        <v>11172</v>
      </c>
      <c r="C1817" t="s">
        <v>11173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3">
      <c r="A1818">
        <v>1817</v>
      </c>
      <c r="B1818" t="s">
        <v>11174</v>
      </c>
      <c r="C1818" t="s">
        <v>11175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3">
      <c r="A1819">
        <v>1818</v>
      </c>
      <c r="B1819" t="s">
        <v>10033</v>
      </c>
      <c r="C1819" t="s">
        <v>11176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3">
      <c r="A1820">
        <v>1819</v>
      </c>
      <c r="B1820" t="s">
        <v>8423</v>
      </c>
      <c r="C1820" t="s">
        <v>11177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3">
      <c r="A1821">
        <v>1820</v>
      </c>
      <c r="B1821" t="s">
        <v>8409</v>
      </c>
      <c r="C1821" t="s">
        <v>11178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3">
      <c r="A1822">
        <v>1821</v>
      </c>
      <c r="B1822" t="s">
        <v>8697</v>
      </c>
      <c r="C1822" t="s">
        <v>11179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3">
      <c r="A1823">
        <v>1822</v>
      </c>
      <c r="B1823" t="s">
        <v>9169</v>
      </c>
      <c r="C1823" t="s">
        <v>11180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3">
      <c r="A1824">
        <v>1823</v>
      </c>
      <c r="B1824" t="s">
        <v>11181</v>
      </c>
      <c r="C1824" t="s">
        <v>11182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3">
      <c r="A1825">
        <v>1824</v>
      </c>
      <c r="B1825" t="s">
        <v>11183</v>
      </c>
      <c r="C1825" t="s">
        <v>11184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3">
      <c r="A1826">
        <v>1825</v>
      </c>
      <c r="B1826" t="s">
        <v>11185</v>
      </c>
      <c r="C1826" t="s">
        <v>11186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3">
      <c r="A1827">
        <v>1826</v>
      </c>
      <c r="B1827" t="s">
        <v>9431</v>
      </c>
      <c r="C1827" t="s">
        <v>11187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3">
      <c r="A1828">
        <v>1827</v>
      </c>
      <c r="B1828" t="s">
        <v>9467</v>
      </c>
      <c r="C1828" t="s">
        <v>11188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3">
      <c r="A1829">
        <v>1828</v>
      </c>
      <c r="B1829" t="s">
        <v>11189</v>
      </c>
      <c r="C1829" t="s">
        <v>11190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3">
      <c r="A1830">
        <v>1829</v>
      </c>
      <c r="B1830" t="s">
        <v>11191</v>
      </c>
      <c r="C1830" t="s">
        <v>11192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3">
      <c r="A1831">
        <v>1830</v>
      </c>
      <c r="B1831" t="s">
        <v>11193</v>
      </c>
      <c r="C1831" t="s">
        <v>11194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3">
      <c r="A1832">
        <v>1831</v>
      </c>
      <c r="B1832" t="s">
        <v>11195</v>
      </c>
      <c r="C1832" t="s">
        <v>11196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3">
      <c r="A1833">
        <v>1832</v>
      </c>
      <c r="B1833" t="s">
        <v>11197</v>
      </c>
      <c r="C1833" t="s">
        <v>11198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3">
      <c r="A1834">
        <v>1833</v>
      </c>
      <c r="B1834" t="s">
        <v>11199</v>
      </c>
      <c r="C1834" t="s">
        <v>10378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3">
      <c r="A1835">
        <v>1834</v>
      </c>
      <c r="B1835" t="s">
        <v>11200</v>
      </c>
      <c r="C1835" t="s">
        <v>11201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3">
      <c r="A1836">
        <v>1835</v>
      </c>
      <c r="B1836" t="s">
        <v>11202</v>
      </c>
      <c r="C1836" t="s">
        <v>11203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3">
      <c r="A1837">
        <v>1836</v>
      </c>
      <c r="B1837" t="s">
        <v>8417</v>
      </c>
      <c r="C1837" t="s">
        <v>11204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3">
      <c r="A1838">
        <v>1837</v>
      </c>
      <c r="B1838" t="s">
        <v>8425</v>
      </c>
      <c r="C1838" t="s">
        <v>11205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3">
      <c r="A1839">
        <v>1838</v>
      </c>
      <c r="B1839" t="s">
        <v>8411</v>
      </c>
      <c r="C1839" t="s">
        <v>11206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3">
      <c r="A1840">
        <v>1839</v>
      </c>
      <c r="B1840" t="s">
        <v>9484</v>
      </c>
      <c r="C1840" t="s">
        <v>11207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3">
      <c r="A1841">
        <v>1840</v>
      </c>
      <c r="B1841" t="s">
        <v>11208</v>
      </c>
      <c r="C1841" t="s">
        <v>11209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3">
      <c r="A1842">
        <v>1841</v>
      </c>
      <c r="B1842" t="s">
        <v>8574</v>
      </c>
      <c r="C1842" t="s">
        <v>11210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3">
      <c r="A1843">
        <v>1842</v>
      </c>
      <c r="B1843" t="s">
        <v>9775</v>
      </c>
      <c r="C1843" t="s">
        <v>11211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3">
      <c r="A1844">
        <v>1843</v>
      </c>
      <c r="B1844" t="s">
        <v>11212</v>
      </c>
      <c r="C1844" t="s">
        <v>11213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3">
      <c r="A1845">
        <v>1844</v>
      </c>
      <c r="B1845" t="s">
        <v>8554</v>
      </c>
      <c r="C1845" t="s">
        <v>11214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3">
      <c r="A1846">
        <v>1845</v>
      </c>
      <c r="B1846" t="s">
        <v>8593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3">
      <c r="A1847">
        <v>1846</v>
      </c>
      <c r="B1847" t="s">
        <v>11215</v>
      </c>
      <c r="C1847" t="s">
        <v>11216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3">
      <c r="A1848">
        <v>1847</v>
      </c>
      <c r="B1848" t="s">
        <v>10430</v>
      </c>
      <c r="C1848" t="s">
        <v>11217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3">
      <c r="A1849">
        <v>1848</v>
      </c>
      <c r="B1849" t="s">
        <v>9425</v>
      </c>
      <c r="C1849" t="s">
        <v>11218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3">
      <c r="A1850">
        <v>1849</v>
      </c>
      <c r="B1850" t="s">
        <v>11219</v>
      </c>
      <c r="C1850" t="s">
        <v>11220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3">
      <c r="A1851">
        <v>1850</v>
      </c>
      <c r="B1851" t="s">
        <v>8525</v>
      </c>
      <c r="C1851" t="s">
        <v>11221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3">
      <c r="A1852">
        <v>1851</v>
      </c>
      <c r="B1852" t="s">
        <v>11222</v>
      </c>
      <c r="C1852" t="s">
        <v>11223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3">
      <c r="A1853">
        <v>1852</v>
      </c>
      <c r="B1853" t="s">
        <v>8431</v>
      </c>
      <c r="C1853" t="s">
        <v>11224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3">
      <c r="A1854">
        <v>1853</v>
      </c>
      <c r="B1854" t="s">
        <v>11225</v>
      </c>
      <c r="C1854" t="s">
        <v>11226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3">
      <c r="A1855">
        <v>1854</v>
      </c>
      <c r="B1855" t="s">
        <v>8417</v>
      </c>
      <c r="C1855" t="s">
        <v>4103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3">
      <c r="A1856">
        <v>1855</v>
      </c>
      <c r="B1856" t="s">
        <v>11227</v>
      </c>
      <c r="C1856" t="s">
        <v>11228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3">
      <c r="A1857">
        <v>1856</v>
      </c>
      <c r="B1857" t="s">
        <v>11229</v>
      </c>
      <c r="C1857" t="s">
        <v>10237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3">
      <c r="A1858">
        <v>1857</v>
      </c>
      <c r="B1858" t="s">
        <v>8690</v>
      </c>
      <c r="C1858" t="s">
        <v>11230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3">
      <c r="A1859">
        <v>1858</v>
      </c>
      <c r="B1859" t="s">
        <v>11231</v>
      </c>
      <c r="C1859" t="s">
        <v>8542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3">
      <c r="A1860">
        <v>1859</v>
      </c>
      <c r="B1860" t="s">
        <v>11232</v>
      </c>
      <c r="C1860" t="s">
        <v>11233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3">
      <c r="A1861">
        <v>1860</v>
      </c>
      <c r="B1861" t="s">
        <v>11234</v>
      </c>
      <c r="C1861" t="s">
        <v>11235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3">
      <c r="A1862">
        <v>1861</v>
      </c>
      <c r="B1862" t="s">
        <v>8560</v>
      </c>
      <c r="C1862" t="s">
        <v>11236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3">
      <c r="A1863">
        <v>1862</v>
      </c>
      <c r="B1863" t="s">
        <v>11237</v>
      </c>
      <c r="C1863" t="s">
        <v>11238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3">
      <c r="A1864">
        <v>1863</v>
      </c>
      <c r="B1864" t="s">
        <v>11239</v>
      </c>
      <c r="C1864" t="s">
        <v>11240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3">
      <c r="A1865">
        <v>1864</v>
      </c>
      <c r="B1865" t="s">
        <v>11241</v>
      </c>
      <c r="C1865" t="s">
        <v>11242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3">
      <c r="A1866">
        <v>1865</v>
      </c>
      <c r="B1866" t="s">
        <v>9358</v>
      </c>
      <c r="C1866" t="s">
        <v>11243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3">
      <c r="A1867">
        <v>1866</v>
      </c>
      <c r="B1867" t="s">
        <v>9173</v>
      </c>
      <c r="C1867" t="s">
        <v>11244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3">
      <c r="A1868">
        <v>1867</v>
      </c>
      <c r="B1868" t="s">
        <v>8545</v>
      </c>
      <c r="C1868" t="s">
        <v>10461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3">
      <c r="A1869">
        <v>1868</v>
      </c>
      <c r="B1869" t="s">
        <v>8453</v>
      </c>
      <c r="C1869" t="s">
        <v>11245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3">
      <c r="A1870">
        <v>1869</v>
      </c>
      <c r="B1870" t="s">
        <v>11246</v>
      </c>
      <c r="C1870" t="s">
        <v>11247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3">
      <c r="A1871">
        <v>1870</v>
      </c>
      <c r="B1871" t="s">
        <v>10053</v>
      </c>
      <c r="C1871" t="s">
        <v>11248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3">
      <c r="A1872">
        <v>1871</v>
      </c>
      <c r="B1872" t="s">
        <v>11249</v>
      </c>
      <c r="C1872" t="s">
        <v>11250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3">
      <c r="A1873">
        <v>1872</v>
      </c>
      <c r="B1873" t="s">
        <v>11251</v>
      </c>
      <c r="C1873" t="s">
        <v>11252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3">
      <c r="A1874">
        <v>1873</v>
      </c>
      <c r="B1874" t="s">
        <v>11253</v>
      </c>
      <c r="C1874" t="s">
        <v>11127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3">
      <c r="A1875">
        <v>1874</v>
      </c>
      <c r="B1875" t="s">
        <v>10718</v>
      </c>
      <c r="C1875" t="s">
        <v>8774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3">
      <c r="A1876">
        <v>1875</v>
      </c>
      <c r="B1876" t="s">
        <v>8433</v>
      </c>
      <c r="C1876" t="s">
        <v>11254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3">
      <c r="A1877">
        <v>1876</v>
      </c>
      <c r="B1877" t="s">
        <v>9451</v>
      </c>
      <c r="C1877" t="s">
        <v>11255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3">
      <c r="A1878">
        <v>1877</v>
      </c>
      <c r="B1878" t="s">
        <v>8417</v>
      </c>
      <c r="C1878" t="s">
        <v>11256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3">
      <c r="A1879">
        <v>1878</v>
      </c>
      <c r="B1879" t="s">
        <v>8591</v>
      </c>
      <c r="C1879" t="s">
        <v>11257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3">
      <c r="A1880">
        <v>1879</v>
      </c>
      <c r="B1880" t="s">
        <v>9007</v>
      </c>
      <c r="C1880" t="s">
        <v>11258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3">
      <c r="A1881">
        <v>1880</v>
      </c>
      <c r="B1881" t="s">
        <v>10919</v>
      </c>
      <c r="C1881" t="s">
        <v>11259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3">
      <c r="A1882">
        <v>1881</v>
      </c>
      <c r="B1882" t="s">
        <v>11260</v>
      </c>
      <c r="C1882" t="s">
        <v>11261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3">
      <c r="A1883">
        <v>1882</v>
      </c>
      <c r="B1883" t="s">
        <v>9116</v>
      </c>
      <c r="C1883" t="s">
        <v>11262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3">
      <c r="A1884">
        <v>1883</v>
      </c>
      <c r="B1884" t="s">
        <v>11263</v>
      </c>
      <c r="C1884" t="s">
        <v>11264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3">
      <c r="A1885">
        <v>1884</v>
      </c>
      <c r="B1885" t="s">
        <v>8867</v>
      </c>
      <c r="C1885" t="s">
        <v>11265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3">
      <c r="A1886">
        <v>1885</v>
      </c>
      <c r="B1886" t="s">
        <v>8823</v>
      </c>
      <c r="C1886" t="s">
        <v>11266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3">
      <c r="A1887">
        <v>1886</v>
      </c>
      <c r="B1887" t="s">
        <v>11267</v>
      </c>
      <c r="C1887" t="s">
        <v>11268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3">
      <c r="A1888">
        <v>1887</v>
      </c>
      <c r="B1888" t="s">
        <v>11269</v>
      </c>
      <c r="C1888" t="s">
        <v>11270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3">
      <c r="A1889">
        <v>1888</v>
      </c>
      <c r="B1889" t="s">
        <v>11271</v>
      </c>
      <c r="C1889" t="s">
        <v>11272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3">
      <c r="A1890">
        <v>1889</v>
      </c>
      <c r="B1890" t="s">
        <v>8535</v>
      </c>
      <c r="C1890" t="s">
        <v>9898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3">
      <c r="A1891">
        <v>1890</v>
      </c>
      <c r="B1891" t="s">
        <v>11273</v>
      </c>
      <c r="C1891" t="s">
        <v>11274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3">
      <c r="A1892">
        <v>1891</v>
      </c>
      <c r="B1892" t="s">
        <v>8470</v>
      </c>
      <c r="C1892" t="s">
        <v>11275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3">
      <c r="A1893">
        <v>1892</v>
      </c>
      <c r="B1893" t="s">
        <v>11276</v>
      </c>
      <c r="C1893" t="s">
        <v>11277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3">
      <c r="A1894">
        <v>1893</v>
      </c>
      <c r="B1894" t="s">
        <v>8401</v>
      </c>
      <c r="C1894" t="s">
        <v>11278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3">
      <c r="A1895">
        <v>1894</v>
      </c>
      <c r="B1895" t="s">
        <v>11279</v>
      </c>
      <c r="C1895" t="s">
        <v>11280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3">
      <c r="A1896">
        <v>1895</v>
      </c>
      <c r="B1896" t="s">
        <v>11281</v>
      </c>
      <c r="C1896" t="s">
        <v>11282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3">
      <c r="A1897">
        <v>1896</v>
      </c>
      <c r="B1897" t="s">
        <v>8786</v>
      </c>
      <c r="C1897" t="s">
        <v>11283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3">
      <c r="A1898">
        <v>1897</v>
      </c>
      <c r="B1898" t="s">
        <v>10171</v>
      </c>
      <c r="C1898" t="s">
        <v>11284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3">
      <c r="A1899">
        <v>1898</v>
      </c>
      <c r="B1899" t="s">
        <v>9904</v>
      </c>
      <c r="C1899" t="s">
        <v>11285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3">
      <c r="A1900">
        <v>1899</v>
      </c>
      <c r="B1900" t="s">
        <v>11286</v>
      </c>
      <c r="C1900" t="s">
        <v>11287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3">
      <c r="A1901">
        <v>1900</v>
      </c>
      <c r="B1901" t="s">
        <v>11288</v>
      </c>
      <c r="C1901" t="s">
        <v>11289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3">
      <c r="A1902">
        <v>1901</v>
      </c>
      <c r="B1902" t="s">
        <v>9055</v>
      </c>
      <c r="C1902" t="s">
        <v>11290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3">
      <c r="A1903">
        <v>1902</v>
      </c>
      <c r="B1903" t="s">
        <v>8451</v>
      </c>
      <c r="C1903" t="s">
        <v>9236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3">
      <c r="A1904">
        <v>1903</v>
      </c>
      <c r="B1904" t="s">
        <v>8910</v>
      </c>
      <c r="C1904" t="s">
        <v>11291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3">
      <c r="A1905">
        <v>1904</v>
      </c>
      <c r="B1905" t="s">
        <v>10598</v>
      </c>
      <c r="C1905" t="s">
        <v>11292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3">
      <c r="A1906">
        <v>1905</v>
      </c>
      <c r="B1906" t="s">
        <v>11293</v>
      </c>
      <c r="C1906" t="s">
        <v>11294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3">
      <c r="A1907">
        <v>1906</v>
      </c>
      <c r="B1907" t="s">
        <v>9273</v>
      </c>
      <c r="C1907" t="s">
        <v>11295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3">
      <c r="A1908">
        <v>1907</v>
      </c>
      <c r="B1908" t="s">
        <v>8405</v>
      </c>
      <c r="C1908" t="s">
        <v>11296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3">
      <c r="A1909">
        <v>1908</v>
      </c>
      <c r="B1909" t="s">
        <v>11297</v>
      </c>
      <c r="C1909" t="s">
        <v>10494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3">
      <c r="A1910">
        <v>1909</v>
      </c>
      <c r="B1910" t="s">
        <v>9940</v>
      </c>
      <c r="C1910" t="s">
        <v>11298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3">
      <c r="A1911">
        <v>1910</v>
      </c>
      <c r="B1911" t="s">
        <v>10428</v>
      </c>
      <c r="C1911" t="s">
        <v>11299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3">
      <c r="A1912">
        <v>1911</v>
      </c>
      <c r="B1912" t="s">
        <v>11300</v>
      </c>
      <c r="C1912" t="s">
        <v>11301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3">
      <c r="A1913">
        <v>1912</v>
      </c>
      <c r="B1913" t="s">
        <v>8417</v>
      </c>
      <c r="C1913" t="s">
        <v>11302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3">
      <c r="A1914">
        <v>1913</v>
      </c>
      <c r="B1914" t="s">
        <v>9731</v>
      </c>
      <c r="C1914" t="s">
        <v>11303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3">
      <c r="A1915">
        <v>1914</v>
      </c>
      <c r="B1915" t="s">
        <v>11304</v>
      </c>
      <c r="C1915" t="s">
        <v>10830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3">
      <c r="A1916">
        <v>1915</v>
      </c>
      <c r="B1916" t="s">
        <v>11305</v>
      </c>
      <c r="C1916" t="s">
        <v>11306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3">
      <c r="A1917">
        <v>1916</v>
      </c>
      <c r="B1917" t="s">
        <v>8664</v>
      </c>
      <c r="C1917" t="s">
        <v>11307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3">
      <c r="A1918">
        <v>1917</v>
      </c>
      <c r="B1918" t="s">
        <v>9691</v>
      </c>
      <c r="C1918" t="s">
        <v>11308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3">
      <c r="A1919">
        <v>1918</v>
      </c>
      <c r="B1919" t="s">
        <v>8769</v>
      </c>
      <c r="C1919" t="s">
        <v>11309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3">
      <c r="A1920">
        <v>1919</v>
      </c>
      <c r="B1920" t="s">
        <v>11310</v>
      </c>
      <c r="C1920" t="s">
        <v>11311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3">
      <c r="A1921">
        <v>1920</v>
      </c>
      <c r="B1921" t="s">
        <v>10812</v>
      </c>
      <c r="C1921" t="s">
        <v>11312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3">
      <c r="A1922">
        <v>1921</v>
      </c>
      <c r="B1922" t="s">
        <v>8427</v>
      </c>
      <c r="C1922" t="s">
        <v>11313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3">
      <c r="A1923">
        <v>1922</v>
      </c>
      <c r="B1923" t="s">
        <v>11314</v>
      </c>
      <c r="C1923" t="s">
        <v>11315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3">
      <c r="A1924">
        <v>1923</v>
      </c>
      <c r="B1924" t="s">
        <v>9616</v>
      </c>
      <c r="C1924" t="s">
        <v>11316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3">
      <c r="A1925">
        <v>1924</v>
      </c>
      <c r="B1925" t="s">
        <v>11317</v>
      </c>
      <c r="C1925" t="s">
        <v>11318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3">
      <c r="A1926">
        <v>1925</v>
      </c>
      <c r="B1926" t="s">
        <v>9036</v>
      </c>
      <c r="C1926" t="s">
        <v>11319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3">
      <c r="A1927">
        <v>1926</v>
      </c>
      <c r="B1927" t="s">
        <v>9530</v>
      </c>
      <c r="C1927" t="s">
        <v>11320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3">
      <c r="A1928">
        <v>1927</v>
      </c>
      <c r="B1928" t="s">
        <v>8474</v>
      </c>
      <c r="C1928" t="s">
        <v>11321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3">
      <c r="A1929">
        <v>1928</v>
      </c>
      <c r="B1929" t="s">
        <v>11322</v>
      </c>
      <c r="C1929" t="s">
        <v>8625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3">
      <c r="A1930">
        <v>1929</v>
      </c>
      <c r="B1930" t="s">
        <v>11323</v>
      </c>
      <c r="C1930" t="s">
        <v>11324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3">
      <c r="A1931">
        <v>1930</v>
      </c>
      <c r="B1931" t="s">
        <v>9663</v>
      </c>
      <c r="C1931" t="s">
        <v>11325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3">
      <c r="A1932">
        <v>1931</v>
      </c>
      <c r="B1932" t="s">
        <v>11326</v>
      </c>
      <c r="C1932" t="s">
        <v>11327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3">
      <c r="A1933">
        <v>1932</v>
      </c>
      <c r="B1933" t="s">
        <v>8638</v>
      </c>
      <c r="C1933" t="s">
        <v>11328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3">
      <c r="A1934">
        <v>1933</v>
      </c>
      <c r="B1934" t="s">
        <v>11329</v>
      </c>
      <c r="C1934" t="s">
        <v>11330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3">
      <c r="A1935">
        <v>1934</v>
      </c>
      <c r="B1935" t="s">
        <v>11331</v>
      </c>
      <c r="C1935" t="s">
        <v>11332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3">
      <c r="A1936">
        <v>1935</v>
      </c>
      <c r="B1936" t="s">
        <v>11333</v>
      </c>
      <c r="C1936" t="s">
        <v>11334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3">
      <c r="A1937">
        <v>1936</v>
      </c>
      <c r="B1937" t="s">
        <v>11335</v>
      </c>
      <c r="C1937" t="s">
        <v>11336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3">
      <c r="A1938">
        <v>1937</v>
      </c>
      <c r="B1938" t="s">
        <v>9051</v>
      </c>
      <c r="C1938" t="s">
        <v>11337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3">
      <c r="A1939">
        <v>1938</v>
      </c>
      <c r="B1939" t="s">
        <v>10504</v>
      </c>
      <c r="C1939" t="s">
        <v>11338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3">
      <c r="A1940">
        <v>1939</v>
      </c>
      <c r="B1940" t="s">
        <v>8734</v>
      </c>
      <c r="C1940" t="s">
        <v>11339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3">
      <c r="A1941">
        <v>1940</v>
      </c>
      <c r="B1941" t="s">
        <v>10980</v>
      </c>
      <c r="C1941" t="s">
        <v>11340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3">
      <c r="A1942">
        <v>1941</v>
      </c>
      <c r="B1942" t="s">
        <v>9071</v>
      </c>
      <c r="C1942" t="s">
        <v>11341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3">
      <c r="A1943">
        <v>1942</v>
      </c>
      <c r="B1943" t="s">
        <v>11342</v>
      </c>
      <c r="C1943" t="s">
        <v>11343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3">
      <c r="A1944">
        <v>1943</v>
      </c>
      <c r="B1944" t="s">
        <v>10544</v>
      </c>
      <c r="C1944" t="s">
        <v>11344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3">
      <c r="A1945">
        <v>1944</v>
      </c>
      <c r="B1945" t="s">
        <v>8405</v>
      </c>
      <c r="C1945" t="s">
        <v>11155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3">
      <c r="A1946">
        <v>1945</v>
      </c>
      <c r="B1946" t="s">
        <v>11345</v>
      </c>
      <c r="C1946" t="s">
        <v>11346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3">
      <c r="A1947">
        <v>1946</v>
      </c>
      <c r="B1947" t="s">
        <v>8409</v>
      </c>
      <c r="C1947" t="s">
        <v>11347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3">
      <c r="A1948">
        <v>1947</v>
      </c>
      <c r="B1948" t="s">
        <v>11348</v>
      </c>
      <c r="C1948" t="s">
        <v>11349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3">
      <c r="A1949">
        <v>1948</v>
      </c>
      <c r="B1949" t="s">
        <v>8545</v>
      </c>
      <c r="C1949" t="s">
        <v>11350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3">
      <c r="A1950">
        <v>1949</v>
      </c>
      <c r="B1950" t="s">
        <v>9266</v>
      </c>
      <c r="C1950" t="s">
        <v>10574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3">
      <c r="A1951">
        <v>1950</v>
      </c>
      <c r="B1951" t="s">
        <v>8880</v>
      </c>
      <c r="C1951" t="s">
        <v>10858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3">
      <c r="A1952">
        <v>1951</v>
      </c>
      <c r="B1952" t="s">
        <v>11351</v>
      </c>
      <c r="C1952" t="s">
        <v>11352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3">
      <c r="A1953">
        <v>1952</v>
      </c>
      <c r="B1953" t="s">
        <v>9079</v>
      </c>
      <c r="C1953" t="s">
        <v>11353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3">
      <c r="A1954">
        <v>1953</v>
      </c>
      <c r="B1954" t="s">
        <v>9246</v>
      </c>
      <c r="C1954" t="s">
        <v>11354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3">
      <c r="A1955">
        <v>1954</v>
      </c>
      <c r="B1955" t="s">
        <v>11355</v>
      </c>
      <c r="C1955" t="s">
        <v>11356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3">
      <c r="A1956">
        <v>1955</v>
      </c>
      <c r="B1956" t="s">
        <v>11225</v>
      </c>
      <c r="C1956" t="s">
        <v>11357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3">
      <c r="A1957">
        <v>1956</v>
      </c>
      <c r="B1957" t="s">
        <v>8478</v>
      </c>
      <c r="C1957" t="s">
        <v>11358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3">
      <c r="A1958">
        <v>1957</v>
      </c>
      <c r="B1958" t="s">
        <v>11359</v>
      </c>
      <c r="C1958" t="s">
        <v>9356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3">
      <c r="A1959">
        <v>1958</v>
      </c>
      <c r="B1959" t="s">
        <v>8734</v>
      </c>
      <c r="C1959" t="s">
        <v>11360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3">
      <c r="A1960">
        <v>1959</v>
      </c>
      <c r="B1960" t="s">
        <v>11361</v>
      </c>
      <c r="C1960" t="s">
        <v>11362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3">
      <c r="A1961">
        <v>1960</v>
      </c>
      <c r="B1961" t="s">
        <v>9110</v>
      </c>
      <c r="C1961" t="s">
        <v>11363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3">
      <c r="A1962">
        <v>1961</v>
      </c>
      <c r="B1962" t="s">
        <v>9789</v>
      </c>
      <c r="C1962" t="s">
        <v>11364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3">
      <c r="A1963">
        <v>1962</v>
      </c>
      <c r="B1963" t="s">
        <v>8697</v>
      </c>
      <c r="C1963" t="s">
        <v>11365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3">
      <c r="A1964">
        <v>1963</v>
      </c>
      <c r="B1964" t="s">
        <v>11366</v>
      </c>
      <c r="C1964" t="s">
        <v>11367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3">
      <c r="A1965">
        <v>1964</v>
      </c>
      <c r="B1965" t="s">
        <v>11368</v>
      </c>
      <c r="C1965" t="s">
        <v>11369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3">
      <c r="A1966">
        <v>1965</v>
      </c>
      <c r="B1966" t="s">
        <v>8488</v>
      </c>
      <c r="C1966" t="s">
        <v>11370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3">
      <c r="A1967">
        <v>1966</v>
      </c>
      <c r="B1967" t="s">
        <v>11371</v>
      </c>
      <c r="C1967" t="s">
        <v>11372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3">
      <c r="A1968">
        <v>1967</v>
      </c>
      <c r="B1968" t="s">
        <v>11373</v>
      </c>
      <c r="C1968" t="s">
        <v>11374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3">
      <c r="A1969">
        <v>1968</v>
      </c>
      <c r="B1969" t="s">
        <v>11375</v>
      </c>
      <c r="C1969" t="s">
        <v>11376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3">
      <c r="A1970">
        <v>1969</v>
      </c>
      <c r="B1970" t="s">
        <v>10156</v>
      </c>
      <c r="C1970" t="s">
        <v>11377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3">
      <c r="A1971">
        <v>1970</v>
      </c>
      <c r="B1971" t="s">
        <v>11035</v>
      </c>
      <c r="C1971" t="s">
        <v>11378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3">
      <c r="A1972">
        <v>1971</v>
      </c>
      <c r="B1972" t="s">
        <v>10377</v>
      </c>
      <c r="C1972" t="s">
        <v>11379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3">
      <c r="A1973">
        <v>1972</v>
      </c>
      <c r="B1973" t="s">
        <v>11380</v>
      </c>
      <c r="C1973" t="s">
        <v>11381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3">
      <c r="A1974">
        <v>1973</v>
      </c>
      <c r="B1974" t="s">
        <v>8641</v>
      </c>
      <c r="C1974" t="s">
        <v>11382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3">
      <c r="A1975">
        <v>1974</v>
      </c>
      <c r="B1975" t="s">
        <v>11383</v>
      </c>
      <c r="C1975" t="s">
        <v>11384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3">
      <c r="A1976">
        <v>1975</v>
      </c>
      <c r="B1976" t="s">
        <v>11385</v>
      </c>
      <c r="C1976" t="s">
        <v>11386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3">
      <c r="A1977">
        <v>1976</v>
      </c>
      <c r="B1977" t="s">
        <v>8972</v>
      </c>
      <c r="C1977" t="s">
        <v>11387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3">
      <c r="A1978">
        <v>1977</v>
      </c>
      <c r="B1978" t="s">
        <v>8521</v>
      </c>
      <c r="C1978" t="s">
        <v>11388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3">
      <c r="A1979">
        <v>1978</v>
      </c>
      <c r="B1979" t="s">
        <v>9574</v>
      </c>
      <c r="C1979" t="s">
        <v>11389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3">
      <c r="A1980">
        <v>1979</v>
      </c>
      <c r="B1980" t="s">
        <v>8399</v>
      </c>
      <c r="C1980" t="s">
        <v>11390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3">
      <c r="A1981">
        <v>1980</v>
      </c>
      <c r="B1981" t="s">
        <v>9036</v>
      </c>
      <c r="C1981" t="s">
        <v>11391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3">
      <c r="A1982">
        <v>1981</v>
      </c>
      <c r="B1982" t="s">
        <v>11392</v>
      </c>
      <c r="C1982" t="s">
        <v>11393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3">
      <c r="A1983">
        <v>1982</v>
      </c>
      <c r="B1983" t="s">
        <v>11394</v>
      </c>
      <c r="C1983" t="s">
        <v>11395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3">
      <c r="A1984">
        <v>1983</v>
      </c>
      <c r="B1984" t="s">
        <v>9582</v>
      </c>
      <c r="C1984" t="s">
        <v>9397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3">
      <c r="A1985">
        <v>1984</v>
      </c>
      <c r="B1985" t="s">
        <v>8859</v>
      </c>
      <c r="C1985" t="s">
        <v>11396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3">
      <c r="A1986">
        <v>1985</v>
      </c>
      <c r="B1986" t="s">
        <v>9344</v>
      </c>
      <c r="C1986" t="s">
        <v>11397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3">
      <c r="A1987">
        <v>1986</v>
      </c>
      <c r="B1987" t="s">
        <v>11398</v>
      </c>
      <c r="C1987" t="s">
        <v>11399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3">
      <c r="A1988">
        <v>1987</v>
      </c>
      <c r="B1988" t="s">
        <v>11400</v>
      </c>
      <c r="C1988" t="s">
        <v>11401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3">
      <c r="A1989">
        <v>1988</v>
      </c>
      <c r="B1989" t="s">
        <v>11402</v>
      </c>
      <c r="C1989" t="s">
        <v>11403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3">
      <c r="A1990">
        <v>1989</v>
      </c>
      <c r="B1990" t="s">
        <v>11404</v>
      </c>
      <c r="C1990" t="s">
        <v>11405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3">
      <c r="A1991">
        <v>1990</v>
      </c>
      <c r="B1991" t="s">
        <v>8503</v>
      </c>
      <c r="C1991" t="s">
        <v>11406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3">
      <c r="A1992">
        <v>1991</v>
      </c>
      <c r="B1992" t="s">
        <v>8754</v>
      </c>
      <c r="C1992" t="s">
        <v>11407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3">
      <c r="A1993">
        <v>1992</v>
      </c>
      <c r="B1993" t="s">
        <v>11408</v>
      </c>
      <c r="C1993" t="s">
        <v>11409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3">
      <c r="A1994">
        <v>1993</v>
      </c>
      <c r="B1994" t="s">
        <v>9880</v>
      </c>
      <c r="C1994" t="s">
        <v>11410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3">
      <c r="A1995">
        <v>1994</v>
      </c>
      <c r="B1995" t="s">
        <v>8560</v>
      </c>
      <c r="C1995" t="s">
        <v>11411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3">
      <c r="A1996">
        <v>1995</v>
      </c>
      <c r="B1996" t="s">
        <v>11412</v>
      </c>
      <c r="C1996" t="s">
        <v>11413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3">
      <c r="A1997">
        <v>1996</v>
      </c>
      <c r="B1997" t="s">
        <v>10779</v>
      </c>
      <c r="C1997" t="s">
        <v>11414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3">
      <c r="A1998">
        <v>1997</v>
      </c>
      <c r="B1998" t="s">
        <v>9183</v>
      </c>
      <c r="C1998" t="s">
        <v>11415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3">
      <c r="A1999">
        <v>1998</v>
      </c>
      <c r="B1999" t="s">
        <v>8503</v>
      </c>
      <c r="C1999" t="s">
        <v>11416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3">
      <c r="A2000">
        <v>1999</v>
      </c>
      <c r="B2000" t="s">
        <v>9122</v>
      </c>
      <c r="C2000" t="s">
        <v>11417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3">
      <c r="A2001">
        <v>2000</v>
      </c>
      <c r="B2001" t="s">
        <v>11418</v>
      </c>
      <c r="C2001" t="s">
        <v>11419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3">
      <c r="A2002">
        <v>2001</v>
      </c>
      <c r="B2002" t="s">
        <v>11420</v>
      </c>
      <c r="C2002" t="s">
        <v>11421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3">
      <c r="A2003">
        <v>2002</v>
      </c>
      <c r="B2003" t="s">
        <v>11422</v>
      </c>
      <c r="C2003" t="s">
        <v>11423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3">
      <c r="A2004">
        <v>2003</v>
      </c>
      <c r="B2004" t="s">
        <v>11424</v>
      </c>
      <c r="C2004" t="s">
        <v>9888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3">
      <c r="A2005">
        <v>2004</v>
      </c>
      <c r="B2005" t="s">
        <v>9652</v>
      </c>
      <c r="C2005" t="s">
        <v>11425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3">
      <c r="A2006">
        <v>2005</v>
      </c>
      <c r="B2006" t="s">
        <v>11426</v>
      </c>
      <c r="C2006" t="s">
        <v>11427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3">
      <c r="A2007">
        <v>2006</v>
      </c>
      <c r="B2007" t="s">
        <v>11428</v>
      </c>
      <c r="C2007" t="s">
        <v>11429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3">
      <c r="A2008">
        <v>2007</v>
      </c>
      <c r="B2008" t="s">
        <v>9165</v>
      </c>
      <c r="C2008" t="s">
        <v>11430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3">
      <c r="A2009">
        <v>2008</v>
      </c>
      <c r="B2009" t="s">
        <v>9633</v>
      </c>
      <c r="C2009" t="s">
        <v>11431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3">
      <c r="A2010">
        <v>2009</v>
      </c>
      <c r="B2010" t="s">
        <v>9165</v>
      </c>
      <c r="C2010" t="s">
        <v>11432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3">
      <c r="A2011">
        <v>2010</v>
      </c>
      <c r="B2011" t="s">
        <v>11433</v>
      </c>
      <c r="C2011" t="s">
        <v>11434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3">
      <c r="A2012">
        <v>2011</v>
      </c>
      <c r="B2012" t="s">
        <v>9009</v>
      </c>
      <c r="C2012" t="s">
        <v>11435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3">
      <c r="A2013">
        <v>2012</v>
      </c>
      <c r="B2013" t="s">
        <v>11436</v>
      </c>
      <c r="C2013" t="s">
        <v>11437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3">
      <c r="A2014">
        <v>2013</v>
      </c>
      <c r="B2014" t="s">
        <v>11438</v>
      </c>
      <c r="C2014" t="s">
        <v>11439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3">
      <c r="A2015">
        <v>2014</v>
      </c>
      <c r="B2015" t="s">
        <v>9178</v>
      </c>
      <c r="C2015" t="s">
        <v>11440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3">
      <c r="A2016">
        <v>2015</v>
      </c>
      <c r="B2016" t="s">
        <v>11441</v>
      </c>
      <c r="C2016" t="s">
        <v>11442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3">
      <c r="A2017">
        <v>2016</v>
      </c>
      <c r="B2017" t="s">
        <v>9949</v>
      </c>
      <c r="C2017" t="s">
        <v>11443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3">
      <c r="A2018">
        <v>2017</v>
      </c>
      <c r="B2018" t="s">
        <v>11444</v>
      </c>
      <c r="C2018" t="s">
        <v>8724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3">
      <c r="A2019">
        <v>2018</v>
      </c>
      <c r="B2019" t="s">
        <v>8474</v>
      </c>
      <c r="C2019" t="s">
        <v>11445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3">
      <c r="A2020">
        <v>2019</v>
      </c>
      <c r="B2020" t="s">
        <v>8754</v>
      </c>
      <c r="C2020" t="s">
        <v>11446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3">
      <c r="A2021">
        <v>2020</v>
      </c>
      <c r="B2021" t="s">
        <v>11447</v>
      </c>
      <c r="C2021" t="s">
        <v>11448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3">
      <c r="A2022">
        <v>2021</v>
      </c>
      <c r="B2022" t="s">
        <v>11094</v>
      </c>
      <c r="C2022" t="s">
        <v>11449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3">
      <c r="A2023">
        <v>2022</v>
      </c>
      <c r="B2023" t="s">
        <v>11450</v>
      </c>
      <c r="C2023" t="s">
        <v>10378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3">
      <c r="A2024">
        <v>2023</v>
      </c>
      <c r="B2024" t="s">
        <v>8399</v>
      </c>
      <c r="C2024" t="s">
        <v>11451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3">
      <c r="A2025">
        <v>2024</v>
      </c>
      <c r="B2025" t="s">
        <v>9530</v>
      </c>
      <c r="C2025" t="s">
        <v>11452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3">
      <c r="A2026">
        <v>2025</v>
      </c>
      <c r="B2026" t="s">
        <v>9206</v>
      </c>
      <c r="C2026" t="s">
        <v>11453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3">
      <c r="A2027">
        <v>2026</v>
      </c>
      <c r="B2027" t="s">
        <v>9562</v>
      </c>
      <c r="C2027" t="s">
        <v>11454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3">
      <c r="A2028">
        <v>2027</v>
      </c>
      <c r="B2028" t="s">
        <v>8769</v>
      </c>
      <c r="C2028" t="s">
        <v>11455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3">
      <c r="A2029">
        <v>2028</v>
      </c>
      <c r="B2029" t="s">
        <v>11199</v>
      </c>
      <c r="C2029" t="s">
        <v>11456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3">
      <c r="A2030">
        <v>2029</v>
      </c>
      <c r="B2030" t="s">
        <v>8859</v>
      </c>
      <c r="C2030" t="s">
        <v>11457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3">
      <c r="A2031">
        <v>2030</v>
      </c>
      <c r="B2031" t="s">
        <v>11458</v>
      </c>
      <c r="C2031" t="s">
        <v>11459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3">
      <c r="A2032">
        <v>2031</v>
      </c>
      <c r="B2032" t="s">
        <v>11460</v>
      </c>
      <c r="C2032" t="s">
        <v>11461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3">
      <c r="A2033">
        <v>2032</v>
      </c>
      <c r="B2033" t="s">
        <v>8580</v>
      </c>
      <c r="C2033" t="s">
        <v>10602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3">
      <c r="A2034">
        <v>2033</v>
      </c>
      <c r="B2034" t="s">
        <v>11462</v>
      </c>
      <c r="C2034" t="s">
        <v>11463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3">
      <c r="A2035">
        <v>2034</v>
      </c>
      <c r="B2035" t="s">
        <v>11464</v>
      </c>
      <c r="C2035" t="s">
        <v>9518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3">
      <c r="A2036">
        <v>2035</v>
      </c>
      <c r="B2036" t="s">
        <v>11465</v>
      </c>
      <c r="C2036" t="s">
        <v>11466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3">
      <c r="A2037">
        <v>2036</v>
      </c>
      <c r="B2037" t="s">
        <v>11467</v>
      </c>
      <c r="C2037" t="s">
        <v>11468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3">
      <c r="A2038">
        <v>2037</v>
      </c>
      <c r="B2038" t="s">
        <v>11469</v>
      </c>
      <c r="C2038" t="s">
        <v>11470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3">
      <c r="A2039">
        <v>2038</v>
      </c>
      <c r="B2039" t="s">
        <v>11471</v>
      </c>
      <c r="C2039" t="s">
        <v>11472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3">
      <c r="A2040">
        <v>2039</v>
      </c>
      <c r="B2040" t="s">
        <v>8719</v>
      </c>
      <c r="C2040" t="s">
        <v>11473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3">
      <c r="A2041">
        <v>2040</v>
      </c>
      <c r="B2041" t="s">
        <v>11474</v>
      </c>
      <c r="C2041" t="s">
        <v>11475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3">
      <c r="A2042">
        <v>2041</v>
      </c>
      <c r="B2042" t="s">
        <v>9268</v>
      </c>
      <c r="C2042" t="s">
        <v>11476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3">
      <c r="A2043">
        <v>2042</v>
      </c>
      <c r="B2043" t="s">
        <v>9793</v>
      </c>
      <c r="C2043" t="s">
        <v>11477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3">
      <c r="A2044">
        <v>2043</v>
      </c>
      <c r="B2044" t="s">
        <v>10156</v>
      </c>
      <c r="C2044" t="s">
        <v>11478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3">
      <c r="A2045">
        <v>2044</v>
      </c>
      <c r="B2045" t="s">
        <v>11479</v>
      </c>
      <c r="C2045" t="s">
        <v>11480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3">
      <c r="A2046">
        <v>2045</v>
      </c>
      <c r="B2046" t="s">
        <v>9142</v>
      </c>
      <c r="C2046" t="s">
        <v>11481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3">
      <c r="A2047">
        <v>2046</v>
      </c>
      <c r="B2047" t="s">
        <v>10109</v>
      </c>
      <c r="C2047" t="s">
        <v>10424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3">
      <c r="A2048">
        <v>2047</v>
      </c>
      <c r="B2048" t="s">
        <v>9431</v>
      </c>
      <c r="C2048" t="s">
        <v>11482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3">
      <c r="A2049">
        <v>2048</v>
      </c>
      <c r="B2049" t="s">
        <v>11483</v>
      </c>
      <c r="C2049" t="s">
        <v>11484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3">
      <c r="A2050">
        <v>2049</v>
      </c>
      <c r="B2050" t="s">
        <v>9169</v>
      </c>
      <c r="C2050" t="s">
        <v>11485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3">
      <c r="A2051">
        <v>2050</v>
      </c>
      <c r="B2051" t="s">
        <v>11486</v>
      </c>
      <c r="C2051" t="s">
        <v>11487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3">
      <c r="A2052">
        <v>2051</v>
      </c>
      <c r="B2052" t="s">
        <v>11488</v>
      </c>
      <c r="C2052" t="s">
        <v>11489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3">
      <c r="A2053">
        <v>2052</v>
      </c>
      <c r="B2053" t="s">
        <v>8954</v>
      </c>
      <c r="C2053" t="s">
        <v>11490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3">
      <c r="A2054">
        <v>2053</v>
      </c>
      <c r="B2054" t="s">
        <v>9388</v>
      </c>
      <c r="C2054" t="s">
        <v>11491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3">
      <c r="A2055">
        <v>2054</v>
      </c>
      <c r="B2055" t="s">
        <v>11492</v>
      </c>
      <c r="C2055" t="s">
        <v>10875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3">
      <c r="A2056">
        <v>2055</v>
      </c>
      <c r="B2056" t="s">
        <v>11493</v>
      </c>
      <c r="C2056" t="s">
        <v>11494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3">
      <c r="A2057">
        <v>2056</v>
      </c>
      <c r="B2057" t="s">
        <v>9079</v>
      </c>
      <c r="C2057" t="s">
        <v>11495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3">
      <c r="A2058">
        <v>2057</v>
      </c>
      <c r="B2058" t="s">
        <v>11496</v>
      </c>
      <c r="C2058" t="s">
        <v>11497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3">
      <c r="A2059">
        <v>2058</v>
      </c>
      <c r="B2059" t="s">
        <v>11498</v>
      </c>
      <c r="C2059" t="s">
        <v>11499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3">
      <c r="A2060">
        <v>2059</v>
      </c>
      <c r="B2060" t="s">
        <v>11500</v>
      </c>
      <c r="C2060" t="s">
        <v>11501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3">
      <c r="A2061">
        <v>2060</v>
      </c>
      <c r="B2061" t="s">
        <v>8451</v>
      </c>
      <c r="C2061" t="s">
        <v>11502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3">
      <c r="A2062">
        <v>2061</v>
      </c>
      <c r="B2062" t="s">
        <v>11503</v>
      </c>
      <c r="C2062" t="s">
        <v>11504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3">
      <c r="A2063">
        <v>2062</v>
      </c>
      <c r="B2063" t="s">
        <v>9556</v>
      </c>
      <c r="C2063" t="s">
        <v>11505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3">
      <c r="A2064">
        <v>2063</v>
      </c>
      <c r="B2064" t="s">
        <v>8630</v>
      </c>
      <c r="C2064" t="s">
        <v>11506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3">
      <c r="A2065">
        <v>2064</v>
      </c>
      <c r="B2065" t="s">
        <v>11507</v>
      </c>
      <c r="C2065" t="s">
        <v>9379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3">
      <c r="A2066">
        <v>2065</v>
      </c>
      <c r="B2066" t="s">
        <v>8429</v>
      </c>
      <c r="C2066" t="s">
        <v>11508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3">
      <c r="A2067">
        <v>2066</v>
      </c>
      <c r="B2067" t="s">
        <v>11509</v>
      </c>
      <c r="C2067" t="s">
        <v>11510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3">
      <c r="A2068">
        <v>2067</v>
      </c>
      <c r="B2068" t="s">
        <v>10067</v>
      </c>
      <c r="C2068" t="s">
        <v>11511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3">
      <c r="A2069">
        <v>2068</v>
      </c>
      <c r="B2069" t="s">
        <v>8417</v>
      </c>
      <c r="C2069" t="s">
        <v>9351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3">
      <c r="A2070">
        <v>2069</v>
      </c>
      <c r="B2070" t="s">
        <v>10440</v>
      </c>
      <c r="C2070" t="s">
        <v>11512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3">
      <c r="A2071">
        <v>2070</v>
      </c>
      <c r="B2071" t="s">
        <v>8463</v>
      </c>
      <c r="C2071" t="s">
        <v>11513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3">
      <c r="A2072">
        <v>2071</v>
      </c>
      <c r="B2072" t="s">
        <v>11514</v>
      </c>
      <c r="C2072" t="s">
        <v>11515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3">
      <c r="A2073">
        <v>2072</v>
      </c>
      <c r="B2073" t="s">
        <v>11516</v>
      </c>
      <c r="C2073" t="s">
        <v>11517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3">
      <c r="A2074">
        <v>2073</v>
      </c>
      <c r="B2074" t="s">
        <v>9497</v>
      </c>
      <c r="C2074" t="s">
        <v>10453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3">
      <c r="A2075">
        <v>2074</v>
      </c>
      <c r="B2075" t="s">
        <v>9827</v>
      </c>
      <c r="C2075" t="s">
        <v>11518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3">
      <c r="A2076">
        <v>2075</v>
      </c>
      <c r="B2076" t="s">
        <v>8653</v>
      </c>
      <c r="C2076" t="s">
        <v>11519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3">
      <c r="A2077">
        <v>2076</v>
      </c>
      <c r="B2077" t="s">
        <v>9130</v>
      </c>
      <c r="C2077" t="s">
        <v>11520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3">
      <c r="A2078">
        <v>2077</v>
      </c>
      <c r="B2078" t="s">
        <v>11521</v>
      </c>
      <c r="C2078" t="s">
        <v>11522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3">
      <c r="A2079">
        <v>2078</v>
      </c>
      <c r="B2079" t="s">
        <v>11523</v>
      </c>
      <c r="C2079" t="s">
        <v>11524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3">
      <c r="A2080">
        <v>2079</v>
      </c>
      <c r="B2080" t="s">
        <v>11525</v>
      </c>
      <c r="C2080" t="s">
        <v>11526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3">
      <c r="A2081">
        <v>2080</v>
      </c>
      <c r="B2081" t="s">
        <v>11527</v>
      </c>
      <c r="C2081" t="s">
        <v>11528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3">
      <c r="A2082">
        <v>2081</v>
      </c>
      <c r="B2082" t="s">
        <v>9148</v>
      </c>
      <c r="C2082" t="s">
        <v>11529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3">
      <c r="A2083">
        <v>2082</v>
      </c>
      <c r="B2083" t="s">
        <v>9904</v>
      </c>
      <c r="C2083" t="s">
        <v>11530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3">
      <c r="A2084">
        <v>2083</v>
      </c>
      <c r="B2084" t="s">
        <v>11531</v>
      </c>
      <c r="C2084" t="s">
        <v>11532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3">
      <c r="A2085">
        <v>2084</v>
      </c>
      <c r="B2085" t="s">
        <v>11533</v>
      </c>
      <c r="C2085" t="s">
        <v>11534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3">
      <c r="A2086">
        <v>2085</v>
      </c>
      <c r="B2086" t="s">
        <v>8535</v>
      </c>
      <c r="C2086" t="s">
        <v>11535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3">
      <c r="A2087">
        <v>2086</v>
      </c>
      <c r="B2087" t="s">
        <v>8805</v>
      </c>
      <c r="C2087" t="s">
        <v>11536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3">
      <c r="A2088">
        <v>2087</v>
      </c>
      <c r="B2088" t="s">
        <v>8805</v>
      </c>
      <c r="C2088" t="s">
        <v>11537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3">
      <c r="A2089">
        <v>2088</v>
      </c>
      <c r="B2089" t="s">
        <v>9616</v>
      </c>
      <c r="C2089" t="s">
        <v>11538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3">
      <c r="A2090">
        <v>2089</v>
      </c>
      <c r="B2090" t="s">
        <v>8531</v>
      </c>
      <c r="C2090" t="s">
        <v>11539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3">
      <c r="A2091">
        <v>2090</v>
      </c>
      <c r="B2091" t="s">
        <v>11540</v>
      </c>
      <c r="C2091" t="s">
        <v>11541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3">
      <c r="A2092">
        <v>2091</v>
      </c>
      <c r="B2092" t="s">
        <v>8962</v>
      </c>
      <c r="C2092" t="s">
        <v>11542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3">
      <c r="A2093">
        <v>2092</v>
      </c>
      <c r="B2093" t="s">
        <v>8763</v>
      </c>
      <c r="C2093" t="s">
        <v>11543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3">
      <c r="A2094">
        <v>2093</v>
      </c>
      <c r="B2094" t="s">
        <v>11544</v>
      </c>
      <c r="C2094" t="s">
        <v>11545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3">
      <c r="A2095">
        <v>2094</v>
      </c>
      <c r="B2095" t="s">
        <v>8688</v>
      </c>
      <c r="C2095" t="s">
        <v>11546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3">
      <c r="A2096">
        <v>2095</v>
      </c>
      <c r="B2096" t="s">
        <v>11547</v>
      </c>
      <c r="C2096" t="s">
        <v>11548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3">
      <c r="A2097">
        <v>2096</v>
      </c>
      <c r="B2097" t="s">
        <v>11549</v>
      </c>
      <c r="C2097" t="s">
        <v>11550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3">
      <c r="A2098">
        <v>2097</v>
      </c>
      <c r="B2098" t="s">
        <v>10618</v>
      </c>
      <c r="C2098" t="s">
        <v>11551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3">
      <c r="A2099">
        <v>2098</v>
      </c>
      <c r="B2099" t="s">
        <v>8527</v>
      </c>
      <c r="C2099" t="s">
        <v>11552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3">
      <c r="A2100">
        <v>2099</v>
      </c>
      <c r="B2100" t="s">
        <v>9206</v>
      </c>
      <c r="C2100" t="s">
        <v>11553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3">
      <c r="A2101">
        <v>2100</v>
      </c>
      <c r="B2101" t="s">
        <v>11554</v>
      </c>
      <c r="C2101" t="s">
        <v>11555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3">
      <c r="A2102">
        <v>2101</v>
      </c>
      <c r="B2102" t="s">
        <v>9582</v>
      </c>
      <c r="C2102" t="s">
        <v>11556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3">
      <c r="A2103">
        <v>2102</v>
      </c>
      <c r="B2103" t="s">
        <v>11557</v>
      </c>
      <c r="C2103" t="s">
        <v>11558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3">
      <c r="A2104">
        <v>2103</v>
      </c>
      <c r="B2104" t="s">
        <v>11547</v>
      </c>
      <c r="C2104" t="s">
        <v>1690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3">
      <c r="A2105">
        <v>2104</v>
      </c>
      <c r="B2105" t="s">
        <v>11559</v>
      </c>
      <c r="C2105" t="s">
        <v>11560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3">
      <c r="A2106">
        <v>2105</v>
      </c>
      <c r="B2106" t="s">
        <v>11561</v>
      </c>
      <c r="C2106" t="s">
        <v>11562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3">
      <c r="A2107">
        <v>2106</v>
      </c>
      <c r="B2107" t="s">
        <v>9499</v>
      </c>
      <c r="C2107" t="s">
        <v>11563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3">
      <c r="A2108">
        <v>2107</v>
      </c>
      <c r="B2108" t="s">
        <v>9051</v>
      </c>
      <c r="C2108" t="s">
        <v>9927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3">
      <c r="A2109">
        <v>2108</v>
      </c>
      <c r="B2109" t="s">
        <v>11564</v>
      </c>
      <c r="C2109" t="s">
        <v>9034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3">
      <c r="A2110">
        <v>2109</v>
      </c>
      <c r="B2110" t="s">
        <v>11565</v>
      </c>
      <c r="C2110" t="s">
        <v>11566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3">
      <c r="A2111">
        <v>2110</v>
      </c>
      <c r="B2111" t="s">
        <v>11567</v>
      </c>
      <c r="C2111" t="s">
        <v>11568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3">
      <c r="A2112">
        <v>2111</v>
      </c>
      <c r="B2112" t="s">
        <v>8970</v>
      </c>
      <c r="C2112" t="s">
        <v>11569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3">
      <c r="A2113">
        <v>2112</v>
      </c>
      <c r="B2113" t="s">
        <v>8985</v>
      </c>
      <c r="C2113" t="s">
        <v>11570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3">
      <c r="A2114">
        <v>2113</v>
      </c>
      <c r="B2114" t="s">
        <v>11571</v>
      </c>
      <c r="C2114" t="s">
        <v>11572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3">
      <c r="A2115">
        <v>2114</v>
      </c>
      <c r="B2115" t="s">
        <v>10176</v>
      </c>
      <c r="C2115" t="s">
        <v>10211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3">
      <c r="A2116">
        <v>2115</v>
      </c>
      <c r="B2116" t="s">
        <v>8554</v>
      </c>
      <c r="C2116" t="s">
        <v>11573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3">
      <c r="A2117">
        <v>2116</v>
      </c>
      <c r="B2117" t="s">
        <v>8898</v>
      </c>
      <c r="C2117" t="s">
        <v>11574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3">
      <c r="A2118">
        <v>2117</v>
      </c>
      <c r="B2118" t="s">
        <v>8484</v>
      </c>
      <c r="C2118" t="s">
        <v>11575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3">
      <c r="A2119">
        <v>2118</v>
      </c>
      <c r="B2119" t="s">
        <v>11297</v>
      </c>
      <c r="C2119" t="s">
        <v>11576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3">
      <c r="A2120">
        <v>2119</v>
      </c>
      <c r="B2120" t="s">
        <v>11577</v>
      </c>
      <c r="C2120" t="s">
        <v>11578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3">
      <c r="A2121">
        <v>2120</v>
      </c>
      <c r="B2121" t="s">
        <v>11227</v>
      </c>
      <c r="C2121" t="s">
        <v>11579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3">
      <c r="A2122">
        <v>2121</v>
      </c>
      <c r="B2122" t="s">
        <v>9116</v>
      </c>
      <c r="C2122" t="s">
        <v>11580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3">
      <c r="A2123">
        <v>2122</v>
      </c>
      <c r="B2123" t="s">
        <v>11581</v>
      </c>
      <c r="C2123" t="s">
        <v>9223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3">
      <c r="A2124">
        <v>2123</v>
      </c>
      <c r="B2124" t="s">
        <v>11582</v>
      </c>
      <c r="C2124" t="s">
        <v>11583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3">
      <c r="A2125">
        <v>2124</v>
      </c>
      <c r="B2125" t="s">
        <v>11584</v>
      </c>
      <c r="C2125" t="s">
        <v>11585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3">
      <c r="A2126">
        <v>2125</v>
      </c>
      <c r="B2126" t="s">
        <v>11586</v>
      </c>
      <c r="C2126" t="s">
        <v>11587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3">
      <c r="A2127">
        <v>2126</v>
      </c>
      <c r="B2127" t="s">
        <v>8593</v>
      </c>
      <c r="C2127" t="s">
        <v>11588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3">
      <c r="A2128">
        <v>2127</v>
      </c>
      <c r="B2128" t="s">
        <v>8910</v>
      </c>
      <c r="C2128" t="s">
        <v>11589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3">
      <c r="A2129">
        <v>2128</v>
      </c>
      <c r="B2129" t="s">
        <v>8501</v>
      </c>
      <c r="C2129" t="s">
        <v>11590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3">
      <c r="A2130">
        <v>2129</v>
      </c>
      <c r="B2130" t="s">
        <v>8653</v>
      </c>
      <c r="C2130" t="s">
        <v>11591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3">
      <c r="A2131">
        <v>2130</v>
      </c>
      <c r="B2131" t="s">
        <v>8484</v>
      </c>
      <c r="C2131" t="s">
        <v>11592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3">
      <c r="A2132">
        <v>2131</v>
      </c>
      <c r="B2132" t="s">
        <v>8446</v>
      </c>
      <c r="C2132" t="s">
        <v>11593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3">
      <c r="A2133">
        <v>2132</v>
      </c>
      <c r="B2133" t="s">
        <v>8779</v>
      </c>
      <c r="C2133" t="s">
        <v>11594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3">
      <c r="A2134">
        <v>2133</v>
      </c>
      <c r="B2134" t="s">
        <v>11595</v>
      </c>
      <c r="C2134" t="s">
        <v>11596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3">
      <c r="A2135">
        <v>2134</v>
      </c>
      <c r="B2135" t="s">
        <v>11597</v>
      </c>
      <c r="C2135" t="s">
        <v>11598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3">
      <c r="A2136">
        <v>2135</v>
      </c>
      <c r="B2136" t="s">
        <v>8468</v>
      </c>
      <c r="C2136" t="s">
        <v>11599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3">
      <c r="A2137">
        <v>2136</v>
      </c>
      <c r="B2137" t="s">
        <v>11600</v>
      </c>
      <c r="C2137" t="s">
        <v>11601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3">
      <c r="A2138">
        <v>2137</v>
      </c>
      <c r="B2138" t="s">
        <v>8956</v>
      </c>
      <c r="C2138" t="s">
        <v>11602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3">
      <c r="A2139">
        <v>2138</v>
      </c>
      <c r="B2139" t="s">
        <v>11603</v>
      </c>
      <c r="C2139" t="s">
        <v>9586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3">
      <c r="A2140">
        <v>2139</v>
      </c>
      <c r="B2140" t="s">
        <v>11604</v>
      </c>
      <c r="C2140" t="s">
        <v>11605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3">
      <c r="A2141">
        <v>2140</v>
      </c>
      <c r="B2141" t="s">
        <v>8535</v>
      </c>
      <c r="C2141" t="s">
        <v>11606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3">
      <c r="A2142">
        <v>2141</v>
      </c>
      <c r="B2142" t="s">
        <v>8490</v>
      </c>
      <c r="C2142" t="s">
        <v>11607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3">
      <c r="A2143">
        <v>2142</v>
      </c>
      <c r="B2143" t="s">
        <v>8411</v>
      </c>
      <c r="C2143" t="s">
        <v>11608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3">
      <c r="A2144">
        <v>2143</v>
      </c>
      <c r="B2144" t="s">
        <v>8926</v>
      </c>
      <c r="C2144" t="s">
        <v>11609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3">
      <c r="A2145">
        <v>2144</v>
      </c>
      <c r="B2145" t="s">
        <v>9565</v>
      </c>
      <c r="C2145" t="s">
        <v>11610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3">
      <c r="A2146">
        <v>2145</v>
      </c>
      <c r="B2146" t="s">
        <v>9547</v>
      </c>
      <c r="C2146" t="s">
        <v>8439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3">
      <c r="A2147">
        <v>2146</v>
      </c>
      <c r="B2147" t="s">
        <v>9554</v>
      </c>
      <c r="C2147" t="s">
        <v>11611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3">
      <c r="A2148">
        <v>2147</v>
      </c>
      <c r="B2148" t="s">
        <v>10158</v>
      </c>
      <c r="C2148" t="s">
        <v>11612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3">
      <c r="A2149">
        <v>2148</v>
      </c>
      <c r="B2149" t="s">
        <v>11613</v>
      </c>
      <c r="C2149" t="s">
        <v>11614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3">
      <c r="A2150">
        <v>2149</v>
      </c>
      <c r="B2150" t="s">
        <v>11615</v>
      </c>
      <c r="C2150" t="s">
        <v>11616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3">
      <c r="A2151">
        <v>2150</v>
      </c>
      <c r="B2151" t="s">
        <v>9467</v>
      </c>
      <c r="C2151" t="s">
        <v>11617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3">
      <c r="A2152">
        <v>2151</v>
      </c>
      <c r="B2152" t="s">
        <v>11618</v>
      </c>
      <c r="C2152" t="s">
        <v>11619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3">
      <c r="A2153">
        <v>2152</v>
      </c>
      <c r="B2153" t="s">
        <v>11620</v>
      </c>
      <c r="C2153" t="s">
        <v>11621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3">
      <c r="A2154">
        <v>2153</v>
      </c>
      <c r="B2154" t="s">
        <v>11622</v>
      </c>
      <c r="C2154" t="s">
        <v>11623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3">
      <c r="A2155">
        <v>2154</v>
      </c>
      <c r="B2155" t="s">
        <v>8399</v>
      </c>
      <c r="C2155" t="s">
        <v>11624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3">
      <c r="A2156">
        <v>2155</v>
      </c>
      <c r="B2156" t="s">
        <v>9126</v>
      </c>
      <c r="C2156" t="s">
        <v>11625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3">
      <c r="A2157">
        <v>2156</v>
      </c>
      <c r="B2157" t="s">
        <v>11626</v>
      </c>
      <c r="C2157" t="s">
        <v>11627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3">
      <c r="A2158">
        <v>2157</v>
      </c>
      <c r="B2158" t="s">
        <v>8429</v>
      </c>
      <c r="C2158" t="s">
        <v>11628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3">
      <c r="A2159">
        <v>2158</v>
      </c>
      <c r="B2159" t="s">
        <v>11629</v>
      </c>
      <c r="C2159" t="s">
        <v>11630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3">
      <c r="A2160">
        <v>2159</v>
      </c>
      <c r="B2160" t="s">
        <v>8726</v>
      </c>
      <c r="C2160" t="s">
        <v>11631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3">
      <c r="A2161">
        <v>2160</v>
      </c>
      <c r="B2161" t="s">
        <v>11632</v>
      </c>
      <c r="C2161" t="s">
        <v>11633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3">
      <c r="A2162">
        <v>2161</v>
      </c>
      <c r="B2162" t="s">
        <v>11634</v>
      </c>
      <c r="C2162" t="s">
        <v>11635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3">
      <c r="A2163">
        <v>2162</v>
      </c>
      <c r="B2163" t="s">
        <v>11636</v>
      </c>
      <c r="C2163" t="s">
        <v>11637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3">
      <c r="A2164">
        <v>2163</v>
      </c>
      <c r="B2164" t="s">
        <v>11638</v>
      </c>
      <c r="C2164" t="s">
        <v>11639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3">
      <c r="A2165">
        <v>2164</v>
      </c>
      <c r="B2165" t="s">
        <v>9756</v>
      </c>
      <c r="C2165" t="s">
        <v>11640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3">
      <c r="A2166">
        <v>2165</v>
      </c>
      <c r="B2166" t="s">
        <v>11641</v>
      </c>
      <c r="C2166" t="s">
        <v>11642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3">
      <c r="A2167">
        <v>2166</v>
      </c>
      <c r="B2167" t="s">
        <v>9016</v>
      </c>
      <c r="C2167" t="s">
        <v>11643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3">
      <c r="A2168">
        <v>2167</v>
      </c>
      <c r="B2168" t="s">
        <v>11385</v>
      </c>
      <c r="C2168" t="s">
        <v>11644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3">
      <c r="A2169">
        <v>2168</v>
      </c>
      <c r="B2169" t="s">
        <v>8958</v>
      </c>
      <c r="C2169" t="s">
        <v>10543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3">
      <c r="A2170">
        <v>2169</v>
      </c>
      <c r="B2170" t="s">
        <v>8480</v>
      </c>
      <c r="C2170" t="s">
        <v>11645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3">
      <c r="A2171">
        <v>2170</v>
      </c>
      <c r="B2171" t="s">
        <v>8463</v>
      </c>
      <c r="C2171" t="s">
        <v>10011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3">
      <c r="A2172">
        <v>2171</v>
      </c>
      <c r="B2172" t="s">
        <v>8461</v>
      </c>
      <c r="C2172" t="s">
        <v>11646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3">
      <c r="A2173">
        <v>2172</v>
      </c>
      <c r="B2173" t="s">
        <v>8910</v>
      </c>
      <c r="C2173" t="s">
        <v>11647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3">
      <c r="A2174">
        <v>2173</v>
      </c>
      <c r="B2174" t="s">
        <v>11648</v>
      </c>
      <c r="C2174" t="s">
        <v>11649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3">
      <c r="A2175">
        <v>2174</v>
      </c>
      <c r="B2175" t="s">
        <v>11650</v>
      </c>
      <c r="C2175" t="s">
        <v>11651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3">
      <c r="A2176">
        <v>2175</v>
      </c>
      <c r="B2176" t="s">
        <v>11652</v>
      </c>
      <c r="C2176" t="s">
        <v>10653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3">
      <c r="A2177">
        <v>2176</v>
      </c>
      <c r="B2177" t="s">
        <v>8851</v>
      </c>
      <c r="C2177" t="s">
        <v>11653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3">
      <c r="A2178">
        <v>2177</v>
      </c>
      <c r="B2178" t="s">
        <v>9016</v>
      </c>
      <c r="C2178" t="s">
        <v>11654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3">
      <c r="A2179">
        <v>2178</v>
      </c>
      <c r="B2179" t="s">
        <v>11655</v>
      </c>
      <c r="C2179" t="s">
        <v>11656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3">
      <c r="A2180">
        <v>2179</v>
      </c>
      <c r="B2180" t="s">
        <v>11657</v>
      </c>
      <c r="C2180" t="s">
        <v>11658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3">
      <c r="A2181">
        <v>2180</v>
      </c>
      <c r="B2181" t="s">
        <v>11659</v>
      </c>
      <c r="C2181" t="s">
        <v>10913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3">
      <c r="A2182">
        <v>2181</v>
      </c>
      <c r="B2182" t="s">
        <v>11660</v>
      </c>
      <c r="C2182" t="s">
        <v>11661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3">
      <c r="A2183">
        <v>2182</v>
      </c>
      <c r="B2183" t="s">
        <v>11662</v>
      </c>
      <c r="C2183" t="s">
        <v>11663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3">
      <c r="A2184">
        <v>2183</v>
      </c>
      <c r="B2184" t="s">
        <v>8734</v>
      </c>
      <c r="C2184" t="s">
        <v>11664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3">
      <c r="A2185">
        <v>2184</v>
      </c>
      <c r="B2185" t="s">
        <v>9547</v>
      </c>
      <c r="C2185" t="s">
        <v>11665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3">
      <c r="A2186">
        <v>2185</v>
      </c>
      <c r="B2186" t="s">
        <v>11638</v>
      </c>
      <c r="C2186" t="s">
        <v>11666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3">
      <c r="A2187">
        <v>2186</v>
      </c>
      <c r="B2187" t="s">
        <v>11667</v>
      </c>
      <c r="C2187" t="s">
        <v>11668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3">
      <c r="A2188">
        <v>2187</v>
      </c>
      <c r="B2188" t="s">
        <v>11669</v>
      </c>
      <c r="C2188" t="s">
        <v>11670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3">
      <c r="A2189">
        <v>2188</v>
      </c>
      <c r="B2189" t="s">
        <v>11671</v>
      </c>
      <c r="C2189" t="s">
        <v>11672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3">
      <c r="A2190">
        <v>2189</v>
      </c>
      <c r="B2190" t="s">
        <v>9821</v>
      </c>
      <c r="C2190" t="s">
        <v>11673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3">
      <c r="A2191">
        <v>2190</v>
      </c>
      <c r="B2191" t="s">
        <v>11674</v>
      </c>
      <c r="C2191" t="s">
        <v>11675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3">
      <c r="A2192">
        <v>2191</v>
      </c>
      <c r="B2192" t="s">
        <v>9447</v>
      </c>
      <c r="C2192" t="s">
        <v>11676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3">
      <c r="A2193">
        <v>2192</v>
      </c>
      <c r="B2193" t="s">
        <v>9135</v>
      </c>
      <c r="C2193" t="s">
        <v>11677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3">
      <c r="A2194">
        <v>2193</v>
      </c>
      <c r="B2194" t="s">
        <v>8535</v>
      </c>
      <c r="C2194" t="s">
        <v>11678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3">
      <c r="A2195">
        <v>2194</v>
      </c>
      <c r="B2195" t="s">
        <v>11679</v>
      </c>
      <c r="C2195" t="s">
        <v>1133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3">
      <c r="A2196">
        <v>2195</v>
      </c>
      <c r="B2196" t="s">
        <v>11680</v>
      </c>
      <c r="C2196" t="s">
        <v>11681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3">
      <c r="A2197">
        <v>2196</v>
      </c>
      <c r="B2197" t="s">
        <v>11682</v>
      </c>
      <c r="C2197" t="s">
        <v>11683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3">
      <c r="A2198">
        <v>2197</v>
      </c>
      <c r="B2198" t="s">
        <v>10384</v>
      </c>
      <c r="C2198" t="s">
        <v>11684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3">
      <c r="A2199">
        <v>2198</v>
      </c>
      <c r="B2199" t="s">
        <v>9083</v>
      </c>
      <c r="C2199" t="s">
        <v>11685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3">
      <c r="A2200">
        <v>2199</v>
      </c>
      <c r="B2200" t="s">
        <v>11686</v>
      </c>
      <c r="C2200" t="s">
        <v>11687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3">
      <c r="A2201">
        <v>2200</v>
      </c>
      <c r="B2201" t="s">
        <v>11688</v>
      </c>
      <c r="C2201" t="s">
        <v>11689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3">
      <c r="A2202">
        <v>2201</v>
      </c>
      <c r="B2202" t="s">
        <v>11567</v>
      </c>
      <c r="C2202" t="s">
        <v>11690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3">
      <c r="A2203">
        <v>2202</v>
      </c>
      <c r="B2203" t="s">
        <v>9411</v>
      </c>
      <c r="C2203" t="s">
        <v>11691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3">
      <c r="A2204">
        <v>2203</v>
      </c>
      <c r="B2204" t="s">
        <v>11692</v>
      </c>
      <c r="C2204" t="s">
        <v>11693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3">
      <c r="A2205">
        <v>2204</v>
      </c>
      <c r="B2205" t="s">
        <v>9140</v>
      </c>
      <c r="C2205" t="s">
        <v>11694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3">
      <c r="A2206">
        <v>2205</v>
      </c>
      <c r="B2206" t="s">
        <v>11695</v>
      </c>
      <c r="C2206" t="s">
        <v>11696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3">
      <c r="A2207">
        <v>2206</v>
      </c>
      <c r="B2207" t="s">
        <v>9497</v>
      </c>
      <c r="C2207" t="s">
        <v>10772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3">
      <c r="A2208">
        <v>2207</v>
      </c>
      <c r="B2208" t="s">
        <v>11697</v>
      </c>
      <c r="C2208" t="s">
        <v>9889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3">
      <c r="A2209">
        <v>2208</v>
      </c>
      <c r="B2209" t="s">
        <v>11698</v>
      </c>
      <c r="C2209" t="s">
        <v>11699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3">
      <c r="A2210">
        <v>2209</v>
      </c>
      <c r="B2210" t="s">
        <v>8697</v>
      </c>
      <c r="C2210" t="s">
        <v>11700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3">
      <c r="A2211">
        <v>2210</v>
      </c>
      <c r="B2211" t="s">
        <v>11701</v>
      </c>
      <c r="C2211" t="s">
        <v>8872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3">
      <c r="A2212">
        <v>2211</v>
      </c>
      <c r="B2212" t="s">
        <v>11293</v>
      </c>
      <c r="C2212" t="s">
        <v>11702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3">
      <c r="A2213">
        <v>2212</v>
      </c>
      <c r="B2213" t="s">
        <v>11090</v>
      </c>
      <c r="C2213" t="s">
        <v>11703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3">
      <c r="A2214">
        <v>2213</v>
      </c>
      <c r="B2214" t="s">
        <v>9797</v>
      </c>
      <c r="C2214" t="s">
        <v>11704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3">
      <c r="A2215">
        <v>2214</v>
      </c>
      <c r="B2215" t="s">
        <v>11705</v>
      </c>
      <c r="C2215" t="s">
        <v>8948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3">
      <c r="A2216">
        <v>2215</v>
      </c>
      <c r="B2216" t="s">
        <v>11706</v>
      </c>
      <c r="C2216" t="s">
        <v>11707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3">
      <c r="A2217">
        <v>2216</v>
      </c>
      <c r="B2217" t="s">
        <v>11708</v>
      </c>
      <c r="C2217" t="s">
        <v>11709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3">
      <c r="A2218">
        <v>2217</v>
      </c>
      <c r="B2218" t="s">
        <v>11710</v>
      </c>
      <c r="C2218" t="s">
        <v>11711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3">
      <c r="A2219">
        <v>2218</v>
      </c>
      <c r="B2219" t="s">
        <v>11712</v>
      </c>
      <c r="C2219" t="s">
        <v>11713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3">
      <c r="A2220">
        <v>2219</v>
      </c>
      <c r="B2220" t="s">
        <v>8560</v>
      </c>
      <c r="C2220" t="s">
        <v>11714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3">
      <c r="A2221">
        <v>2220</v>
      </c>
      <c r="B2221" t="s">
        <v>11715</v>
      </c>
      <c r="C2221" t="s">
        <v>11716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3">
      <c r="A2222">
        <v>2221</v>
      </c>
      <c r="B2222" t="s">
        <v>11717</v>
      </c>
      <c r="C2222" t="s">
        <v>11718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3">
      <c r="A2223">
        <v>2222</v>
      </c>
      <c r="B2223" t="s">
        <v>8449</v>
      </c>
      <c r="C2223" t="s">
        <v>11719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3">
      <c r="A2224">
        <v>2223</v>
      </c>
      <c r="B2224" t="s">
        <v>8645</v>
      </c>
      <c r="C2224" t="s">
        <v>11720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3">
      <c r="A2225">
        <v>2224</v>
      </c>
      <c r="B2225" t="s">
        <v>11721</v>
      </c>
      <c r="C2225" t="s">
        <v>11722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3">
      <c r="A2226">
        <v>2225</v>
      </c>
      <c r="B2226" t="s">
        <v>11723</v>
      </c>
      <c r="C2226" t="s">
        <v>11724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3">
      <c r="A2227">
        <v>2226</v>
      </c>
      <c r="B2227" t="s">
        <v>10806</v>
      </c>
      <c r="C2227" t="s">
        <v>11725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3">
      <c r="A2228">
        <v>2227</v>
      </c>
      <c r="B2228" t="s">
        <v>8468</v>
      </c>
      <c r="C2228" t="s">
        <v>11726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3">
      <c r="A2229">
        <v>2228</v>
      </c>
      <c r="B2229" t="s">
        <v>11727</v>
      </c>
      <c r="C2229" t="s">
        <v>11728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3">
      <c r="A2230">
        <v>2229</v>
      </c>
      <c r="B2230" t="s">
        <v>8539</v>
      </c>
      <c r="C2230" t="s">
        <v>11729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3">
      <c r="A2231">
        <v>2230</v>
      </c>
      <c r="B2231" t="s">
        <v>10590</v>
      </c>
      <c r="C2231" t="s">
        <v>11730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3">
      <c r="A2232">
        <v>2231</v>
      </c>
      <c r="B2232" t="s">
        <v>8539</v>
      </c>
      <c r="C2232" t="s">
        <v>11731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3">
      <c r="A2233">
        <v>2232</v>
      </c>
      <c r="B2233" t="s">
        <v>11732</v>
      </c>
      <c r="C2233" t="s">
        <v>11733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3">
      <c r="A2234">
        <v>2233</v>
      </c>
      <c r="B2234" t="s">
        <v>8505</v>
      </c>
      <c r="C2234" t="s">
        <v>11734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3">
      <c r="A2235">
        <v>2234</v>
      </c>
      <c r="B2235" t="s">
        <v>8574</v>
      </c>
      <c r="C2235" t="s">
        <v>11735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3">
      <c r="A2236">
        <v>2235</v>
      </c>
      <c r="B2236" t="s">
        <v>11736</v>
      </c>
      <c r="C2236" t="s">
        <v>11737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3">
      <c r="A2237">
        <v>2236</v>
      </c>
      <c r="B2237" t="s">
        <v>10158</v>
      </c>
      <c r="C2237" t="s">
        <v>11738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3">
      <c r="A2238">
        <v>2237</v>
      </c>
      <c r="B2238" t="s">
        <v>11739</v>
      </c>
      <c r="C2238" t="s">
        <v>11740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3">
      <c r="A2239">
        <v>2238</v>
      </c>
      <c r="B2239" t="s">
        <v>10065</v>
      </c>
      <c r="C2239" t="s">
        <v>11741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3">
      <c r="A2240">
        <v>2239</v>
      </c>
      <c r="B2240" t="s">
        <v>11742</v>
      </c>
      <c r="C2240" t="s">
        <v>11743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3">
      <c r="A2241">
        <v>2240</v>
      </c>
      <c r="B2241" t="s">
        <v>11744</v>
      </c>
      <c r="C2241" t="s">
        <v>9381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3">
      <c r="A2242">
        <v>2241</v>
      </c>
      <c r="B2242" t="s">
        <v>11745</v>
      </c>
      <c r="C2242" t="s">
        <v>10498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3">
      <c r="A2243">
        <v>2242</v>
      </c>
      <c r="B2243" t="s">
        <v>11746</v>
      </c>
      <c r="C2243" t="s">
        <v>11747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3">
      <c r="A2244">
        <v>2243</v>
      </c>
      <c r="B2244" t="s">
        <v>8628</v>
      </c>
      <c r="C2244" t="s">
        <v>11748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3">
      <c r="A2245">
        <v>2244</v>
      </c>
      <c r="B2245" t="s">
        <v>11749</v>
      </c>
      <c r="C2245" t="s">
        <v>11750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3">
      <c r="A2246">
        <v>2245</v>
      </c>
      <c r="B2246" t="s">
        <v>11422</v>
      </c>
      <c r="C2246" t="s">
        <v>11751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3">
      <c r="A2247">
        <v>2246</v>
      </c>
      <c r="B2247" t="s">
        <v>8446</v>
      </c>
      <c r="C2247" t="s">
        <v>11752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3">
      <c r="A2248">
        <v>2247</v>
      </c>
      <c r="B2248" t="s">
        <v>8525</v>
      </c>
      <c r="C2248" t="s">
        <v>11753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3">
      <c r="A2249">
        <v>2248</v>
      </c>
      <c r="B2249" t="s">
        <v>11754</v>
      </c>
      <c r="C2249" t="s">
        <v>11755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3">
      <c r="A2250">
        <v>2249</v>
      </c>
      <c r="B2250" t="s">
        <v>8688</v>
      </c>
      <c r="C2250" t="s">
        <v>11756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3">
      <c r="A2251">
        <v>2250</v>
      </c>
      <c r="B2251" t="s">
        <v>8889</v>
      </c>
      <c r="C2251" t="s">
        <v>11757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3">
      <c r="A2252">
        <v>2251</v>
      </c>
      <c r="B2252" t="s">
        <v>10683</v>
      </c>
      <c r="C2252" t="s">
        <v>11758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3">
      <c r="A2253">
        <v>2252</v>
      </c>
      <c r="B2253" t="s">
        <v>9130</v>
      </c>
      <c r="C2253" t="s">
        <v>11759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3">
      <c r="A2254">
        <v>2253</v>
      </c>
      <c r="B2254" t="s">
        <v>11760</v>
      </c>
      <c r="C2254" t="s">
        <v>11761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3">
      <c r="A2255">
        <v>2254</v>
      </c>
      <c r="B2255" t="s">
        <v>11762</v>
      </c>
      <c r="C2255" t="s">
        <v>11763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3">
      <c r="A2256">
        <v>2255</v>
      </c>
      <c r="B2256" t="s">
        <v>9560</v>
      </c>
      <c r="C2256" t="s">
        <v>11764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3">
      <c r="A2257">
        <v>2256</v>
      </c>
      <c r="B2257" t="s">
        <v>9572</v>
      </c>
      <c r="C2257" t="s">
        <v>11765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3">
      <c r="A2258">
        <v>2257</v>
      </c>
      <c r="B2258" t="s">
        <v>11766</v>
      </c>
      <c r="C2258" t="s">
        <v>11767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3">
      <c r="A2259">
        <v>2258</v>
      </c>
      <c r="B2259" t="s">
        <v>8688</v>
      </c>
      <c r="C2259" t="s">
        <v>11768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3">
      <c r="A2260">
        <v>2259</v>
      </c>
      <c r="B2260" t="s">
        <v>8537</v>
      </c>
      <c r="C2260" t="s">
        <v>11769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3">
      <c r="A2261">
        <v>2260</v>
      </c>
      <c r="B2261" t="s">
        <v>8797</v>
      </c>
      <c r="C2261" t="s">
        <v>11770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3">
      <c r="A2262">
        <v>2261</v>
      </c>
      <c r="B2262" t="s">
        <v>10542</v>
      </c>
      <c r="C2262" t="s">
        <v>11771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3">
      <c r="A2263">
        <v>2262</v>
      </c>
      <c r="B2263" t="s">
        <v>9729</v>
      </c>
      <c r="C2263" t="s">
        <v>11772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3">
      <c r="A2264">
        <v>2263</v>
      </c>
      <c r="B2264" t="s">
        <v>11412</v>
      </c>
      <c r="C2264" t="s">
        <v>10096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3">
      <c r="A2265">
        <v>2264</v>
      </c>
      <c r="B2265" t="s">
        <v>11773</v>
      </c>
      <c r="C2265" t="s">
        <v>11774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3">
      <c r="A2266">
        <v>2265</v>
      </c>
      <c r="B2266" t="s">
        <v>11775</v>
      </c>
      <c r="C2266" t="s">
        <v>11776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3">
      <c r="A2267">
        <v>2266</v>
      </c>
      <c r="B2267" t="s">
        <v>11777</v>
      </c>
      <c r="C2267" t="s">
        <v>11778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3">
      <c r="A2268">
        <v>2267</v>
      </c>
      <c r="B2268" t="s">
        <v>9565</v>
      </c>
      <c r="C2268" t="s">
        <v>11779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3">
      <c r="A2269">
        <v>2268</v>
      </c>
      <c r="B2269" t="s">
        <v>11780</v>
      </c>
      <c r="C2269" t="s">
        <v>11781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3">
      <c r="A2270">
        <v>2269</v>
      </c>
      <c r="B2270" t="s">
        <v>8521</v>
      </c>
      <c r="C2270" t="s">
        <v>11782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3">
      <c r="A2271">
        <v>2270</v>
      </c>
      <c r="B2271" t="s">
        <v>9768</v>
      </c>
      <c r="C2271" t="s">
        <v>11783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3">
      <c r="A2272">
        <v>2271</v>
      </c>
      <c r="B2272" t="s">
        <v>9060</v>
      </c>
      <c r="C2272" t="s">
        <v>11784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3">
      <c r="A2273">
        <v>2272</v>
      </c>
      <c r="B2273" t="s">
        <v>11671</v>
      </c>
      <c r="C2273" t="s">
        <v>11785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3">
      <c r="A2274">
        <v>2273</v>
      </c>
      <c r="B2274" t="s">
        <v>8409</v>
      </c>
      <c r="C2274" t="s">
        <v>11786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3">
      <c r="A2275">
        <v>2274</v>
      </c>
      <c r="B2275" t="s">
        <v>11787</v>
      </c>
      <c r="C2275" t="s">
        <v>11788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3">
      <c r="A2276">
        <v>2275</v>
      </c>
      <c r="B2276" t="s">
        <v>11789</v>
      </c>
      <c r="C2276" t="s">
        <v>11790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3">
      <c r="A2277">
        <v>2276</v>
      </c>
      <c r="B2277" t="s">
        <v>11791</v>
      </c>
      <c r="C2277" t="s">
        <v>11792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3">
      <c r="A2278">
        <v>2277</v>
      </c>
      <c r="B2278" t="s">
        <v>11793</v>
      </c>
      <c r="C2278" t="s">
        <v>11794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3">
      <c r="A2279">
        <v>2278</v>
      </c>
      <c r="B2279" t="s">
        <v>11795</v>
      </c>
      <c r="C2279" t="s">
        <v>11796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3">
      <c r="A2280">
        <v>2279</v>
      </c>
      <c r="B2280" t="s">
        <v>9874</v>
      </c>
      <c r="C2280" t="s">
        <v>11797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3">
      <c r="A2281">
        <v>2280</v>
      </c>
      <c r="B2281" t="s">
        <v>9957</v>
      </c>
      <c r="C2281" t="s">
        <v>11798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3">
      <c r="A2282">
        <v>2281</v>
      </c>
      <c r="B2282" t="s">
        <v>11799</v>
      </c>
      <c r="C2282" t="s">
        <v>11800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3">
      <c r="A2283">
        <v>2282</v>
      </c>
      <c r="B2283" t="s">
        <v>9314</v>
      </c>
      <c r="C2283" t="s">
        <v>11801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3">
      <c r="A2284">
        <v>2283</v>
      </c>
      <c r="B2284" t="s">
        <v>8962</v>
      </c>
      <c r="C2284" t="s">
        <v>9249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3">
      <c r="A2285">
        <v>2284</v>
      </c>
      <c r="B2285" t="s">
        <v>9036</v>
      </c>
      <c r="C2285" t="s">
        <v>11314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3">
      <c r="A2286">
        <v>2285</v>
      </c>
      <c r="B2286" t="s">
        <v>11802</v>
      </c>
      <c r="C2286" t="s">
        <v>11803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3">
      <c r="A2287">
        <v>2286</v>
      </c>
      <c r="B2287" t="s">
        <v>9574</v>
      </c>
      <c r="C2287" t="s">
        <v>11804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3">
      <c r="A2288">
        <v>2287</v>
      </c>
      <c r="B2288" t="s">
        <v>11805</v>
      </c>
      <c r="C2288" t="s">
        <v>11806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3">
      <c r="A2289">
        <v>2288</v>
      </c>
      <c r="B2289" t="s">
        <v>11807</v>
      </c>
      <c r="C2289" t="s">
        <v>11808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3">
      <c r="A2290">
        <v>2289</v>
      </c>
      <c r="B2290" t="s">
        <v>10272</v>
      </c>
      <c r="C2290" t="s">
        <v>11809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3">
      <c r="A2291">
        <v>2290</v>
      </c>
      <c r="B2291" t="s">
        <v>11486</v>
      </c>
      <c r="C2291" t="s">
        <v>11810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3">
      <c r="A2292">
        <v>2291</v>
      </c>
      <c r="B2292" t="s">
        <v>11199</v>
      </c>
      <c r="C2292" t="s">
        <v>11811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3">
      <c r="A2293">
        <v>2292</v>
      </c>
      <c r="B2293" t="s">
        <v>10210</v>
      </c>
      <c r="C2293" t="s">
        <v>11812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3">
      <c r="A2294">
        <v>2293</v>
      </c>
      <c r="B2294" t="s">
        <v>8423</v>
      </c>
      <c r="C2294" t="s">
        <v>11813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3">
      <c r="A2295">
        <v>2294</v>
      </c>
      <c r="B2295" t="s">
        <v>8910</v>
      </c>
      <c r="C2295" t="s">
        <v>11814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3">
      <c r="A2296">
        <v>2295</v>
      </c>
      <c r="B2296" t="s">
        <v>9055</v>
      </c>
      <c r="C2296" t="s">
        <v>11815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3">
      <c r="A2297">
        <v>2296</v>
      </c>
      <c r="B2297" t="s">
        <v>10272</v>
      </c>
      <c r="C2297" t="s">
        <v>11816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3">
      <c r="A2298">
        <v>2297</v>
      </c>
      <c r="B2298" t="s">
        <v>9497</v>
      </c>
      <c r="C2298" t="s">
        <v>11817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3">
      <c r="A2299">
        <v>2298</v>
      </c>
      <c r="B2299" t="s">
        <v>10185</v>
      </c>
      <c r="C2299" t="s">
        <v>11818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3">
      <c r="A2300">
        <v>2299</v>
      </c>
      <c r="B2300" t="s">
        <v>11819</v>
      </c>
      <c r="C2300" t="s">
        <v>11820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3">
      <c r="A2301">
        <v>2300</v>
      </c>
      <c r="B2301" t="s">
        <v>8470</v>
      </c>
      <c r="C2301" t="s">
        <v>11821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3">
      <c r="A2302">
        <v>2301</v>
      </c>
      <c r="B2302" t="s">
        <v>11822</v>
      </c>
      <c r="C2302" t="s">
        <v>11823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3">
      <c r="A2303">
        <v>2302</v>
      </c>
      <c r="B2303" t="s">
        <v>8719</v>
      </c>
      <c r="C2303" t="s">
        <v>11824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3">
      <c r="A2304">
        <v>2303</v>
      </c>
      <c r="B2304" t="s">
        <v>10665</v>
      </c>
      <c r="C2304" t="s">
        <v>11825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3">
      <c r="A2305">
        <v>2304</v>
      </c>
      <c r="B2305" t="s">
        <v>11826</v>
      </c>
      <c r="C2305" t="s">
        <v>11827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3">
      <c r="A2306">
        <v>2305</v>
      </c>
      <c r="B2306" t="s">
        <v>11828</v>
      </c>
      <c r="C2306" t="s">
        <v>11829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3">
      <c r="A2307">
        <v>2306</v>
      </c>
      <c r="B2307" t="s">
        <v>11830</v>
      </c>
      <c r="C2307" t="s">
        <v>11831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3">
      <c r="A2308">
        <v>2307</v>
      </c>
      <c r="B2308" t="s">
        <v>9499</v>
      </c>
      <c r="C2308" t="s">
        <v>11832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3">
      <c r="A2309">
        <v>2308</v>
      </c>
      <c r="B2309" t="s">
        <v>11833</v>
      </c>
      <c r="C2309" t="s">
        <v>11834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3">
      <c r="A2310">
        <v>2309</v>
      </c>
      <c r="B2310" t="s">
        <v>10352</v>
      </c>
      <c r="C2310" t="s">
        <v>11835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3">
      <c r="A2311">
        <v>2310</v>
      </c>
      <c r="B2311" t="s">
        <v>8407</v>
      </c>
      <c r="C2311" t="s">
        <v>11836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3">
      <c r="A2312">
        <v>2311</v>
      </c>
      <c r="B2312" t="s">
        <v>8867</v>
      </c>
      <c r="C2312" t="s">
        <v>11837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3">
      <c r="A2313">
        <v>2312</v>
      </c>
      <c r="B2313" t="s">
        <v>11838</v>
      </c>
      <c r="C2313" t="s">
        <v>11839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3">
      <c r="A2314">
        <v>2313</v>
      </c>
      <c r="B2314" t="s">
        <v>11840</v>
      </c>
      <c r="C2314" t="s">
        <v>11841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3">
      <c r="A2315">
        <v>2314</v>
      </c>
      <c r="B2315" t="s">
        <v>11842</v>
      </c>
      <c r="C2315" t="s">
        <v>11843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3">
      <c r="A2316">
        <v>2315</v>
      </c>
      <c r="B2316" t="s">
        <v>11844</v>
      </c>
      <c r="C2316" t="s">
        <v>11845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3">
      <c r="A2317">
        <v>2316</v>
      </c>
      <c r="B2317" t="s">
        <v>11846</v>
      </c>
      <c r="C2317" t="s">
        <v>11847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3">
      <c r="A2318">
        <v>2317</v>
      </c>
      <c r="B2318" t="s">
        <v>8851</v>
      </c>
      <c r="C2318" t="s">
        <v>11848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3">
      <c r="A2319">
        <v>2318</v>
      </c>
      <c r="B2319" t="s">
        <v>10444</v>
      </c>
      <c r="C2319" t="s">
        <v>11849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3">
      <c r="A2320">
        <v>2319</v>
      </c>
      <c r="B2320" t="s">
        <v>11669</v>
      </c>
      <c r="C2320" t="s">
        <v>11850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3">
      <c r="A2321">
        <v>2320</v>
      </c>
      <c r="B2321" t="s">
        <v>11851</v>
      </c>
      <c r="C2321" t="s">
        <v>11852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3">
      <c r="A2322">
        <v>2321</v>
      </c>
      <c r="B2322" t="s">
        <v>10910</v>
      </c>
      <c r="C2322" t="s">
        <v>11853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3">
      <c r="A2323">
        <v>2322</v>
      </c>
      <c r="B2323" t="s">
        <v>11854</v>
      </c>
      <c r="C2323" t="s">
        <v>11855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3">
      <c r="A2324">
        <v>2323</v>
      </c>
      <c r="B2324" t="s">
        <v>8453</v>
      </c>
      <c r="C2324" t="s">
        <v>9010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3">
      <c r="A2325">
        <v>2324</v>
      </c>
      <c r="B2325" t="s">
        <v>8413</v>
      </c>
      <c r="C2325" t="s">
        <v>11856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3">
      <c r="A2326">
        <v>2325</v>
      </c>
      <c r="B2326" t="s">
        <v>8446</v>
      </c>
      <c r="C2326" t="s">
        <v>11724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3">
      <c r="A2327">
        <v>2326</v>
      </c>
      <c r="B2327" t="s">
        <v>11857</v>
      </c>
      <c r="C2327" t="s">
        <v>11858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3">
      <c r="A2328">
        <v>2327</v>
      </c>
      <c r="B2328" t="s">
        <v>11859</v>
      </c>
      <c r="C2328" t="s">
        <v>10658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3">
      <c r="A2329">
        <v>2328</v>
      </c>
      <c r="B2329" t="s">
        <v>11860</v>
      </c>
      <c r="C2329" t="s">
        <v>11861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3">
      <c r="A2330">
        <v>2329</v>
      </c>
      <c r="B2330" t="s">
        <v>8726</v>
      </c>
      <c r="C2330" t="s">
        <v>11862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3">
      <c r="A2331">
        <v>2330</v>
      </c>
      <c r="B2331" t="s">
        <v>8478</v>
      </c>
      <c r="C2331" t="s">
        <v>11863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3">
      <c r="A2332">
        <v>2331</v>
      </c>
      <c r="B2332" t="s">
        <v>11864</v>
      </c>
      <c r="C2332" t="s">
        <v>11865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3">
      <c r="A2333">
        <v>2332</v>
      </c>
      <c r="B2333" t="s">
        <v>8552</v>
      </c>
      <c r="C2333" t="s">
        <v>11866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3">
      <c r="A2334">
        <v>2333</v>
      </c>
      <c r="B2334" t="s">
        <v>11867</v>
      </c>
      <c r="C2334" t="s">
        <v>11868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3">
      <c r="A2335">
        <v>2334</v>
      </c>
      <c r="B2335" t="s">
        <v>8803</v>
      </c>
      <c r="C2335" t="s">
        <v>11869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3">
      <c r="A2336">
        <v>2335</v>
      </c>
      <c r="B2336" t="s">
        <v>11870</v>
      </c>
      <c r="C2336" t="s">
        <v>11871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3">
      <c r="A2337">
        <v>2336</v>
      </c>
      <c r="B2337" t="s">
        <v>11872</v>
      </c>
      <c r="C2337" t="s">
        <v>11535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3">
      <c r="A2338">
        <v>2337</v>
      </c>
      <c r="B2338" t="s">
        <v>11873</v>
      </c>
      <c r="C2338" t="s">
        <v>11874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3">
      <c r="A2339">
        <v>2338</v>
      </c>
      <c r="B2339" t="s">
        <v>11293</v>
      </c>
      <c r="C2339" t="s">
        <v>11875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3">
      <c r="A2340">
        <v>2339</v>
      </c>
      <c r="B2340" t="s">
        <v>8582</v>
      </c>
      <c r="C2340" t="s">
        <v>11876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3">
      <c r="A2341">
        <v>2340</v>
      </c>
      <c r="B2341" t="s">
        <v>11877</v>
      </c>
      <c r="C2341" t="s">
        <v>11878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3">
      <c r="A2342">
        <v>2341</v>
      </c>
      <c r="B2342" t="s">
        <v>11879</v>
      </c>
      <c r="C2342" t="s">
        <v>11880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3">
      <c r="A2343">
        <v>2342</v>
      </c>
      <c r="B2343" t="s">
        <v>11881</v>
      </c>
      <c r="C2343" t="s">
        <v>11882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3">
      <c r="A2344">
        <v>2343</v>
      </c>
      <c r="B2344" t="s">
        <v>8399</v>
      </c>
      <c r="C2344" t="s">
        <v>11883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3">
      <c r="A2345">
        <v>2344</v>
      </c>
      <c r="B2345" t="s">
        <v>11584</v>
      </c>
      <c r="C2345" t="s">
        <v>11884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3">
      <c r="A2346">
        <v>2345</v>
      </c>
      <c r="B2346" t="s">
        <v>9878</v>
      </c>
      <c r="C2346" t="s">
        <v>11885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3">
      <c r="A2347">
        <v>2346</v>
      </c>
      <c r="B2347" t="s">
        <v>11886</v>
      </c>
      <c r="C2347" t="s">
        <v>11887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3">
      <c r="A2348">
        <v>2347</v>
      </c>
      <c r="B2348" t="s">
        <v>10588</v>
      </c>
      <c r="C2348" t="s">
        <v>11888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3">
      <c r="A2349">
        <v>2348</v>
      </c>
      <c r="B2349" t="s">
        <v>9388</v>
      </c>
      <c r="C2349" t="s">
        <v>11889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3">
      <c r="A2350">
        <v>2349</v>
      </c>
      <c r="B2350" t="s">
        <v>11890</v>
      </c>
      <c r="C2350" t="s">
        <v>11034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3">
      <c r="A2351">
        <v>2350</v>
      </c>
      <c r="B2351" t="s">
        <v>11891</v>
      </c>
      <c r="C2351" t="s">
        <v>11892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3">
      <c r="A2352">
        <v>2351</v>
      </c>
      <c r="B2352" t="s">
        <v>11893</v>
      </c>
      <c r="C2352" t="s">
        <v>11894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3">
      <c r="A2353">
        <v>2352</v>
      </c>
      <c r="B2353" t="s">
        <v>8417</v>
      </c>
      <c r="C2353" t="s">
        <v>11895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3">
      <c r="A2354">
        <v>2353</v>
      </c>
      <c r="B2354" t="s">
        <v>8985</v>
      </c>
      <c r="C2354" t="s">
        <v>11896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3">
      <c r="A2355">
        <v>2354</v>
      </c>
      <c r="B2355" t="s">
        <v>11897</v>
      </c>
      <c r="C2355" t="s">
        <v>11898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3">
      <c r="A2356">
        <v>2355</v>
      </c>
      <c r="B2356" t="s">
        <v>8666</v>
      </c>
      <c r="C2356" t="s">
        <v>9456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3">
      <c r="A2357">
        <v>2356</v>
      </c>
      <c r="B2357" t="s">
        <v>11899</v>
      </c>
      <c r="C2357" t="s">
        <v>11900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3">
      <c r="A2358">
        <v>2357</v>
      </c>
      <c r="B2358" t="s">
        <v>8537</v>
      </c>
      <c r="C2358" t="s">
        <v>11901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3">
      <c r="A2359">
        <v>2358</v>
      </c>
      <c r="B2359" t="s">
        <v>10588</v>
      </c>
      <c r="C2359" t="s">
        <v>11902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3">
      <c r="A2360">
        <v>2359</v>
      </c>
      <c r="B2360" t="s">
        <v>11565</v>
      </c>
      <c r="C2360" t="s">
        <v>11903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3">
      <c r="A2361">
        <v>2360</v>
      </c>
      <c r="B2361" t="s">
        <v>8805</v>
      </c>
      <c r="C2361" t="s">
        <v>11904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3">
      <c r="A2362">
        <v>2361</v>
      </c>
      <c r="B2362" t="s">
        <v>11905</v>
      </c>
      <c r="C2362" t="s">
        <v>11906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3">
      <c r="A2363">
        <v>2362</v>
      </c>
      <c r="B2363" t="s">
        <v>11907</v>
      </c>
      <c r="C2363" t="s">
        <v>11908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3">
      <c r="A2364">
        <v>2363</v>
      </c>
      <c r="B2364" t="s">
        <v>8580</v>
      </c>
      <c r="C2364" t="s">
        <v>9534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3">
      <c r="A2365">
        <v>2364</v>
      </c>
      <c r="B2365" t="s">
        <v>10876</v>
      </c>
      <c r="C2365" t="s">
        <v>11909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3">
      <c r="A2366">
        <v>2365</v>
      </c>
      <c r="B2366" t="s">
        <v>10995</v>
      </c>
      <c r="C2366" t="s">
        <v>11910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3">
      <c r="A2367">
        <v>2366</v>
      </c>
      <c r="B2367" t="s">
        <v>9289</v>
      </c>
      <c r="C2367" t="s">
        <v>11911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3">
      <c r="A2368">
        <v>2367</v>
      </c>
      <c r="B2368" t="s">
        <v>9112</v>
      </c>
      <c r="C2368" t="s">
        <v>11912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3">
      <c r="A2369">
        <v>2368</v>
      </c>
      <c r="B2369" t="s">
        <v>11913</v>
      </c>
      <c r="C2369" t="s">
        <v>11914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3">
      <c r="A2370">
        <v>2369</v>
      </c>
      <c r="B2370" t="s">
        <v>11915</v>
      </c>
      <c r="C2370" t="s">
        <v>11916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3">
      <c r="A2371">
        <v>2370</v>
      </c>
      <c r="B2371" t="s">
        <v>11917</v>
      </c>
      <c r="C2371" t="s">
        <v>11918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3">
      <c r="A2372">
        <v>2371</v>
      </c>
      <c r="B2372" t="s">
        <v>8630</v>
      </c>
      <c r="C2372" t="s">
        <v>11919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3">
      <c r="A2373">
        <v>2372</v>
      </c>
      <c r="B2373" t="s">
        <v>9451</v>
      </c>
      <c r="C2373" t="s">
        <v>11920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3">
      <c r="A2374">
        <v>2373</v>
      </c>
      <c r="B2374" t="s">
        <v>11921</v>
      </c>
      <c r="C2374" t="s">
        <v>9822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3">
      <c r="A2375">
        <v>2374</v>
      </c>
      <c r="B2375" t="s">
        <v>11922</v>
      </c>
      <c r="C2375" t="s">
        <v>11923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3">
      <c r="A2376">
        <v>2375</v>
      </c>
      <c r="B2376" t="s">
        <v>11924</v>
      </c>
      <c r="C2376" t="s">
        <v>11925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3">
      <c r="A2377">
        <v>2376</v>
      </c>
      <c r="B2377" t="s">
        <v>8470</v>
      </c>
      <c r="C2377" t="s">
        <v>11926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3">
      <c r="A2378">
        <v>2377</v>
      </c>
      <c r="B2378" t="s">
        <v>11927</v>
      </c>
      <c r="C2378" t="s">
        <v>11928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3">
      <c r="A2379">
        <v>2378</v>
      </c>
      <c r="B2379" t="s">
        <v>11929</v>
      </c>
      <c r="C2379" t="s">
        <v>11930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3">
      <c r="A2380">
        <v>2379</v>
      </c>
      <c r="B2380" t="s">
        <v>9273</v>
      </c>
      <c r="C2380" t="s">
        <v>11931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3">
      <c r="A2381">
        <v>2380</v>
      </c>
      <c r="B2381" t="s">
        <v>11932</v>
      </c>
      <c r="C2381" t="s">
        <v>11933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3">
      <c r="A2382">
        <v>2381</v>
      </c>
      <c r="B2382" t="s">
        <v>8688</v>
      </c>
      <c r="C2382" t="s">
        <v>11934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3">
      <c r="A2383">
        <v>2382</v>
      </c>
      <c r="B2383" t="s">
        <v>8421</v>
      </c>
      <c r="C2383" t="s">
        <v>11935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3">
      <c r="A2384">
        <v>2383</v>
      </c>
      <c r="B2384" t="s">
        <v>8871</v>
      </c>
      <c r="C2384" t="s">
        <v>11936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3">
      <c r="A2385">
        <v>2384</v>
      </c>
      <c r="B2385" t="s">
        <v>11937</v>
      </c>
      <c r="C2385" t="s">
        <v>11938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3">
      <c r="A2386">
        <v>2385</v>
      </c>
      <c r="B2386" t="s">
        <v>11939</v>
      </c>
      <c r="C2386" t="s">
        <v>11940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3">
      <c r="A2387">
        <v>2386</v>
      </c>
      <c r="B2387" t="s">
        <v>11941</v>
      </c>
      <c r="C2387" t="s">
        <v>11942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3">
      <c r="A2388">
        <v>2387</v>
      </c>
      <c r="B2388" t="s">
        <v>8759</v>
      </c>
      <c r="C2388" t="s">
        <v>11943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3">
      <c r="A2389">
        <v>2388</v>
      </c>
      <c r="B2389" t="s">
        <v>11944</v>
      </c>
      <c r="C2389" t="s">
        <v>11945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3">
      <c r="A2390">
        <v>2389</v>
      </c>
      <c r="B2390" t="s">
        <v>8409</v>
      </c>
      <c r="C2390" t="s">
        <v>11946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3">
      <c r="A2391">
        <v>2390</v>
      </c>
      <c r="B2391" t="s">
        <v>11947</v>
      </c>
      <c r="C2391" t="s">
        <v>11948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3">
      <c r="A2392">
        <v>2391</v>
      </c>
      <c r="B2392" t="s">
        <v>10176</v>
      </c>
      <c r="C2392" t="s">
        <v>11949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3">
      <c r="A2393">
        <v>2392</v>
      </c>
      <c r="B2393" t="s">
        <v>9388</v>
      </c>
      <c r="C2393" t="s">
        <v>11950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3">
      <c r="A2394">
        <v>2393</v>
      </c>
      <c r="B2394" t="s">
        <v>11075</v>
      </c>
      <c r="C2394" t="s">
        <v>11951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3">
      <c r="A2395">
        <v>2394</v>
      </c>
      <c r="B2395" t="s">
        <v>8482</v>
      </c>
      <c r="C2395" t="s">
        <v>11952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3">
      <c r="A2396">
        <v>2395</v>
      </c>
      <c r="B2396" t="s">
        <v>11447</v>
      </c>
      <c r="C2396" t="s">
        <v>11953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3">
      <c r="A2397">
        <v>2396</v>
      </c>
      <c r="B2397" t="s">
        <v>11954</v>
      </c>
      <c r="C2397" t="s">
        <v>11955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3">
      <c r="A2398">
        <v>2397</v>
      </c>
      <c r="B2398" t="s">
        <v>11956</v>
      </c>
      <c r="C2398" t="s">
        <v>11957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3">
      <c r="A2399">
        <v>2398</v>
      </c>
      <c r="B2399" t="s">
        <v>11053</v>
      </c>
      <c r="C2399" t="s">
        <v>11958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3">
      <c r="A2400">
        <v>2399</v>
      </c>
      <c r="B2400" t="s">
        <v>8603</v>
      </c>
      <c r="C2400" t="s">
        <v>11959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3">
      <c r="A2401">
        <v>2400</v>
      </c>
      <c r="B2401" t="s">
        <v>8463</v>
      </c>
      <c r="C2401" t="s">
        <v>11960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3">
      <c r="A2402">
        <v>2401</v>
      </c>
      <c r="B2402" t="s">
        <v>11961</v>
      </c>
      <c r="C2402" t="s">
        <v>11962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3">
      <c r="A2403">
        <v>2402</v>
      </c>
      <c r="B2403" t="s">
        <v>8501</v>
      </c>
      <c r="C2403" t="s">
        <v>11963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3">
      <c r="A2404">
        <v>2403</v>
      </c>
      <c r="B2404" t="s">
        <v>9028</v>
      </c>
      <c r="C2404" t="s">
        <v>11964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3">
      <c r="A2405">
        <v>2404</v>
      </c>
      <c r="B2405" t="s">
        <v>11225</v>
      </c>
      <c r="C2405" t="s">
        <v>11965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3">
      <c r="A2406">
        <v>2405</v>
      </c>
      <c r="B2406" t="s">
        <v>9699</v>
      </c>
      <c r="C2406" t="s">
        <v>11966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3">
      <c r="A2407">
        <v>2406</v>
      </c>
      <c r="B2407" t="s">
        <v>11967</v>
      </c>
      <c r="C2407" t="s">
        <v>11968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3">
      <c r="A2408">
        <v>2407</v>
      </c>
      <c r="B2408" t="s">
        <v>9775</v>
      </c>
      <c r="C2408" t="s">
        <v>11969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3">
      <c r="A2409">
        <v>2408</v>
      </c>
      <c r="B2409" t="s">
        <v>11970</v>
      </c>
      <c r="C2409" t="s">
        <v>11971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3">
      <c r="A2410">
        <v>2409</v>
      </c>
      <c r="B2410" t="s">
        <v>11972</v>
      </c>
      <c r="C2410" t="s">
        <v>11973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3">
      <c r="A2411">
        <v>2410</v>
      </c>
      <c r="B2411" t="s">
        <v>8574</v>
      </c>
      <c r="C2411" t="s">
        <v>9985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3">
      <c r="A2412">
        <v>2411</v>
      </c>
      <c r="B2412" t="s">
        <v>11974</v>
      </c>
      <c r="C2412" t="s">
        <v>11975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3">
      <c r="A2413">
        <v>2412</v>
      </c>
      <c r="B2413" t="s">
        <v>8859</v>
      </c>
      <c r="C2413" t="s">
        <v>11976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3">
      <c r="A2414">
        <v>2413</v>
      </c>
      <c r="B2414" t="s">
        <v>11977</v>
      </c>
      <c r="C2414" t="s">
        <v>9890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3">
      <c r="A2415">
        <v>2414</v>
      </c>
      <c r="B2415" t="s">
        <v>8962</v>
      </c>
      <c r="C2415" t="s">
        <v>11978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3">
      <c r="A2416">
        <v>2415</v>
      </c>
      <c r="B2416" t="s">
        <v>8474</v>
      </c>
      <c r="C2416" t="s">
        <v>11979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3">
      <c r="A2417">
        <v>2416</v>
      </c>
      <c r="B2417" t="s">
        <v>11980</v>
      </c>
      <c r="C2417" t="s">
        <v>11981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3">
      <c r="A2418">
        <v>2417</v>
      </c>
      <c r="B2418" t="s">
        <v>9588</v>
      </c>
      <c r="C2418" t="s">
        <v>11982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3">
      <c r="A2419">
        <v>2418</v>
      </c>
      <c r="B2419" t="s">
        <v>11983</v>
      </c>
      <c r="C2419" t="s">
        <v>11984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3">
      <c r="A2420">
        <v>2419</v>
      </c>
      <c r="B2420" t="s">
        <v>9769</v>
      </c>
      <c r="C2420" t="s">
        <v>11985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3">
      <c r="A2421">
        <v>2420</v>
      </c>
      <c r="B2421" t="s">
        <v>11368</v>
      </c>
      <c r="C2421" t="s">
        <v>11986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3">
      <c r="A2422">
        <v>2421</v>
      </c>
      <c r="B2422" t="s">
        <v>8554</v>
      </c>
      <c r="C2422" t="s">
        <v>11987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3">
      <c r="A2423">
        <v>2422</v>
      </c>
      <c r="B2423" t="s">
        <v>11988</v>
      </c>
      <c r="C2423" t="s">
        <v>11989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3">
      <c r="A2424">
        <v>2423</v>
      </c>
      <c r="B2424" t="s">
        <v>11990</v>
      </c>
      <c r="C2424" t="s">
        <v>11991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3">
      <c r="A2425">
        <v>2424</v>
      </c>
      <c r="B2425" t="s">
        <v>8474</v>
      </c>
      <c r="C2425" t="s">
        <v>11992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3">
      <c r="A2426">
        <v>2425</v>
      </c>
      <c r="B2426" t="s">
        <v>11993</v>
      </c>
      <c r="C2426" t="s">
        <v>11994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3">
      <c r="A2427">
        <v>2426</v>
      </c>
      <c r="B2427" t="s">
        <v>9130</v>
      </c>
      <c r="C2427" t="s">
        <v>11995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3">
      <c r="A2428">
        <v>2427</v>
      </c>
      <c r="B2428" t="s">
        <v>11996</v>
      </c>
      <c r="C2428" t="s">
        <v>11997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3">
      <c r="A2429">
        <v>2428</v>
      </c>
      <c r="B2429" t="s">
        <v>11392</v>
      </c>
      <c r="C2429" t="s">
        <v>11998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3">
      <c r="A2430">
        <v>2429</v>
      </c>
      <c r="B2430" t="s">
        <v>9043</v>
      </c>
      <c r="C2430" t="s">
        <v>11999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3">
      <c r="A2431">
        <v>2430</v>
      </c>
      <c r="B2431" t="s">
        <v>10428</v>
      </c>
      <c r="C2431" t="s">
        <v>12000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3">
      <c r="A2432">
        <v>2431</v>
      </c>
      <c r="B2432" t="s">
        <v>12001</v>
      </c>
      <c r="C2432" t="s">
        <v>10049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3">
      <c r="A2433">
        <v>2432</v>
      </c>
      <c r="B2433" t="s">
        <v>12002</v>
      </c>
      <c r="C2433" t="s">
        <v>12003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3">
      <c r="A2434">
        <v>2433</v>
      </c>
      <c r="B2434" t="s">
        <v>11078</v>
      </c>
      <c r="C2434" t="s">
        <v>12004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3">
      <c r="A2435">
        <v>2434</v>
      </c>
      <c r="B2435" t="s">
        <v>8841</v>
      </c>
      <c r="C2435" t="s">
        <v>12005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3">
      <c r="A2436">
        <v>2435</v>
      </c>
      <c r="B2436" t="s">
        <v>8688</v>
      </c>
      <c r="C2436" t="s">
        <v>12006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3">
      <c r="A2437">
        <v>2436</v>
      </c>
      <c r="B2437" t="s">
        <v>12007</v>
      </c>
      <c r="C2437" t="s">
        <v>12008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3">
      <c r="A2438">
        <v>2437</v>
      </c>
      <c r="B2438" t="s">
        <v>12009</v>
      </c>
      <c r="C2438" t="s">
        <v>12010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3">
      <c r="A2439">
        <v>2438</v>
      </c>
      <c r="B2439" t="s">
        <v>12011</v>
      </c>
      <c r="C2439" t="s">
        <v>12012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3">
      <c r="A2440">
        <v>2439</v>
      </c>
      <c r="B2440" t="s">
        <v>8585</v>
      </c>
      <c r="C2440" t="s">
        <v>12013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3">
      <c r="A2441">
        <v>2440</v>
      </c>
      <c r="B2441" t="s">
        <v>12014</v>
      </c>
      <c r="C2441" t="s">
        <v>10696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3">
      <c r="A2442">
        <v>2441</v>
      </c>
      <c r="B2442" t="s">
        <v>12015</v>
      </c>
      <c r="C2442" t="s">
        <v>12016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3">
      <c r="A2443">
        <v>2442</v>
      </c>
      <c r="B2443" t="s">
        <v>8803</v>
      </c>
      <c r="C2443" t="s">
        <v>12017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3">
      <c r="A2444">
        <v>2443</v>
      </c>
      <c r="B2444" t="s">
        <v>11791</v>
      </c>
      <c r="C2444" t="s">
        <v>12018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3">
      <c r="A2445">
        <v>2444</v>
      </c>
      <c r="B2445" t="s">
        <v>12019</v>
      </c>
      <c r="C2445" t="s">
        <v>12020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3">
      <c r="A2446">
        <v>2445</v>
      </c>
      <c r="B2446" t="s">
        <v>12021</v>
      </c>
      <c r="C2446" t="s">
        <v>12022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3">
      <c r="A2447">
        <v>2446</v>
      </c>
      <c r="B2447" t="s">
        <v>8734</v>
      </c>
      <c r="C2447" t="s">
        <v>12023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3">
      <c r="A2448">
        <v>2447</v>
      </c>
      <c r="B2448" t="s">
        <v>8531</v>
      </c>
      <c r="C2448" t="s">
        <v>12024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3">
      <c r="A2449">
        <v>2448</v>
      </c>
      <c r="B2449" t="s">
        <v>12025</v>
      </c>
      <c r="C2449" t="s">
        <v>12026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3">
      <c r="A2450">
        <v>2449</v>
      </c>
      <c r="B2450" t="s">
        <v>8688</v>
      </c>
      <c r="C2450" t="s">
        <v>12027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3">
      <c r="A2451">
        <v>2450</v>
      </c>
      <c r="B2451" t="s">
        <v>11493</v>
      </c>
      <c r="C2451" t="s">
        <v>12028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3">
      <c r="A2452">
        <v>2451</v>
      </c>
      <c r="B2452" t="s">
        <v>12029</v>
      </c>
      <c r="C2452" t="s">
        <v>12030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3">
      <c r="A2453">
        <v>2452</v>
      </c>
      <c r="B2453" t="s">
        <v>8488</v>
      </c>
      <c r="C2453" t="s">
        <v>12031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3">
      <c r="A2454">
        <v>2453</v>
      </c>
      <c r="B2454" t="s">
        <v>12032</v>
      </c>
      <c r="C2454" t="s">
        <v>12033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3">
      <c r="A2455">
        <v>2454</v>
      </c>
      <c r="B2455" t="s">
        <v>12034</v>
      </c>
      <c r="C2455" t="s">
        <v>12035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3">
      <c r="A2456">
        <v>2455</v>
      </c>
      <c r="B2456" t="s">
        <v>9883</v>
      </c>
      <c r="C2456" t="s">
        <v>12036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3">
      <c r="A2457">
        <v>2456</v>
      </c>
      <c r="B2457" t="s">
        <v>12037</v>
      </c>
      <c r="C2457" t="s">
        <v>12038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3">
      <c r="A2458">
        <v>2457</v>
      </c>
      <c r="B2458" t="s">
        <v>12039</v>
      </c>
      <c r="C2458" t="s">
        <v>12040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3">
      <c r="A2459">
        <v>2458</v>
      </c>
      <c r="B2459" t="s">
        <v>12041</v>
      </c>
      <c r="C2459" t="s">
        <v>12042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3">
      <c r="A2460">
        <v>2459</v>
      </c>
      <c r="B2460" t="s">
        <v>12043</v>
      </c>
      <c r="C2460" t="s">
        <v>12044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3">
      <c r="A2461">
        <v>2460</v>
      </c>
      <c r="B2461" t="s">
        <v>8537</v>
      </c>
      <c r="C2461" t="s">
        <v>12045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3">
      <c r="A2462">
        <v>2461</v>
      </c>
      <c r="B2462" t="s">
        <v>8841</v>
      </c>
      <c r="C2462" t="s">
        <v>12046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3">
      <c r="A2463">
        <v>2462</v>
      </c>
      <c r="B2463" t="s">
        <v>9124</v>
      </c>
      <c r="C2463" t="s">
        <v>12047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3">
      <c r="A2464">
        <v>2463</v>
      </c>
      <c r="B2464" t="s">
        <v>9112</v>
      </c>
      <c r="C2464" t="s">
        <v>12048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3">
      <c r="A2465">
        <v>2464</v>
      </c>
      <c r="B2465" t="s">
        <v>12049</v>
      </c>
      <c r="C2465" t="s">
        <v>12050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3">
      <c r="A2466">
        <v>2465</v>
      </c>
      <c r="B2466" t="s">
        <v>9058</v>
      </c>
      <c r="C2466" t="s">
        <v>12051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3">
      <c r="A2467">
        <v>2466</v>
      </c>
      <c r="B2467" t="s">
        <v>12052</v>
      </c>
      <c r="C2467" t="s">
        <v>12053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3">
      <c r="A2468">
        <v>2467</v>
      </c>
      <c r="B2468" t="s">
        <v>12054</v>
      </c>
      <c r="C2468" t="s">
        <v>12055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3">
      <c r="A2469">
        <v>2468</v>
      </c>
      <c r="B2469" t="s">
        <v>10279</v>
      </c>
      <c r="C2469" t="s">
        <v>12056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3">
      <c r="A2470">
        <v>2469</v>
      </c>
      <c r="B2470" t="s">
        <v>12057</v>
      </c>
      <c r="C2470" t="s">
        <v>12058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3">
      <c r="A2471">
        <v>2470</v>
      </c>
      <c r="B2471" t="s">
        <v>8769</v>
      </c>
      <c r="C2471" t="s">
        <v>10137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3">
      <c r="A2472">
        <v>2471</v>
      </c>
      <c r="B2472" t="s">
        <v>10142</v>
      </c>
      <c r="C2472" t="s">
        <v>12059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3">
      <c r="A2473">
        <v>2472</v>
      </c>
      <c r="B2473" t="s">
        <v>12060</v>
      </c>
      <c r="C2473" t="s">
        <v>12061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3">
      <c r="A2474">
        <v>2473</v>
      </c>
      <c r="B2474" t="s">
        <v>12062</v>
      </c>
      <c r="C2474" t="s">
        <v>12063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3">
      <c r="A2475">
        <v>2474</v>
      </c>
      <c r="B2475" t="s">
        <v>12064</v>
      </c>
      <c r="C2475" t="s">
        <v>12065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3">
      <c r="A2476">
        <v>2475</v>
      </c>
      <c r="B2476" t="s">
        <v>12066</v>
      </c>
      <c r="C2476" t="s">
        <v>12067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3">
      <c r="A2477">
        <v>2476</v>
      </c>
      <c r="B2477" t="s">
        <v>8871</v>
      </c>
      <c r="C2477" t="s">
        <v>12068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3">
      <c r="A2478">
        <v>2477</v>
      </c>
      <c r="B2478" t="s">
        <v>12069</v>
      </c>
      <c r="C2478" t="s">
        <v>12070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3">
      <c r="A2479">
        <v>2478</v>
      </c>
      <c r="B2479" t="s">
        <v>9639</v>
      </c>
      <c r="C2479" t="s">
        <v>12071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3">
      <c r="A2480">
        <v>2479</v>
      </c>
      <c r="B2480" t="s">
        <v>11469</v>
      </c>
      <c r="C2480" t="s">
        <v>12072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3">
      <c r="A2481">
        <v>2480</v>
      </c>
      <c r="B2481" t="s">
        <v>9195</v>
      </c>
      <c r="C2481" t="s">
        <v>12073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3">
      <c r="A2482">
        <v>2481</v>
      </c>
      <c r="B2482" t="s">
        <v>8409</v>
      </c>
      <c r="C2482" t="s">
        <v>12074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3">
      <c r="A2483">
        <v>2482</v>
      </c>
      <c r="B2483" t="s">
        <v>8399</v>
      </c>
      <c r="C2483" t="s">
        <v>9015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3">
      <c r="A2484">
        <v>2483</v>
      </c>
      <c r="B2484" t="s">
        <v>12075</v>
      </c>
      <c r="C2484" t="s">
        <v>12076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3">
      <c r="A2485">
        <v>2484</v>
      </c>
      <c r="B2485" t="s">
        <v>8417</v>
      </c>
      <c r="C2485" t="s">
        <v>12077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3">
      <c r="A2486">
        <v>2485</v>
      </c>
      <c r="B2486" t="s">
        <v>12078</v>
      </c>
      <c r="C2486" t="s">
        <v>12079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3">
      <c r="A2487">
        <v>2486</v>
      </c>
      <c r="B2487" t="s">
        <v>9928</v>
      </c>
      <c r="C2487" t="s">
        <v>12080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3">
      <c r="A2488">
        <v>2487</v>
      </c>
      <c r="B2488" t="s">
        <v>8742</v>
      </c>
      <c r="C2488" t="s">
        <v>12081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3">
      <c r="A2489">
        <v>2488</v>
      </c>
      <c r="B2489" t="s">
        <v>12082</v>
      </c>
      <c r="C2489" t="s">
        <v>12083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3">
      <c r="A2490">
        <v>2489</v>
      </c>
      <c r="B2490" t="s">
        <v>12084</v>
      </c>
      <c r="C2490" t="s">
        <v>12085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3">
      <c r="A2491">
        <v>2490</v>
      </c>
      <c r="B2491" t="s">
        <v>10980</v>
      </c>
      <c r="C2491" t="s">
        <v>12086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3">
      <c r="A2492">
        <v>2491</v>
      </c>
      <c r="B2492" t="s">
        <v>8812</v>
      </c>
      <c r="C2492" t="s">
        <v>12087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3">
      <c r="A2493">
        <v>2492</v>
      </c>
      <c r="B2493" t="s">
        <v>12088</v>
      </c>
      <c r="C2493" t="s">
        <v>12089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3">
      <c r="A2494">
        <v>2493</v>
      </c>
      <c r="B2494" t="s">
        <v>11323</v>
      </c>
      <c r="C2494" t="s">
        <v>12090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3">
      <c r="A2495">
        <v>2494</v>
      </c>
      <c r="B2495" t="s">
        <v>8409</v>
      </c>
      <c r="C2495" t="s">
        <v>12091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3">
      <c r="A2496">
        <v>2495</v>
      </c>
      <c r="B2496" t="s">
        <v>12092</v>
      </c>
      <c r="C2496" t="s">
        <v>12093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3">
      <c r="A2497">
        <v>2496</v>
      </c>
      <c r="B2497" t="s">
        <v>12094</v>
      </c>
      <c r="C2497" t="s">
        <v>12095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3">
      <c r="A2498">
        <v>2497</v>
      </c>
      <c r="B2498" t="s">
        <v>9829</v>
      </c>
      <c r="C2498" t="s">
        <v>12096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3">
      <c r="A2499">
        <v>2498</v>
      </c>
      <c r="B2499" t="s">
        <v>9477</v>
      </c>
      <c r="C2499" t="s">
        <v>12097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3">
      <c r="A2500">
        <v>2499</v>
      </c>
      <c r="B2500" t="s">
        <v>11618</v>
      </c>
      <c r="C2500" t="s">
        <v>12098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3">
      <c r="A2501">
        <v>2500</v>
      </c>
      <c r="B2501" t="s">
        <v>12099</v>
      </c>
      <c r="C2501" t="s">
        <v>12100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3">
      <c r="A2502">
        <v>2501</v>
      </c>
      <c r="B2502" t="s">
        <v>8423</v>
      </c>
      <c r="C2502" t="s">
        <v>12101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3">
      <c r="A2503">
        <v>2502</v>
      </c>
      <c r="B2503" t="s">
        <v>12102</v>
      </c>
      <c r="C2503" t="s">
        <v>12103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3">
      <c r="A2504">
        <v>2503</v>
      </c>
      <c r="B2504" t="s">
        <v>8427</v>
      </c>
      <c r="C2504" t="s">
        <v>11291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3">
      <c r="A2505">
        <v>2504</v>
      </c>
      <c r="B2505" t="s">
        <v>9467</v>
      </c>
      <c r="C2505" t="s">
        <v>12104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3">
      <c r="A2506">
        <v>2505</v>
      </c>
      <c r="B2506" t="s">
        <v>12105</v>
      </c>
      <c r="C2506" t="s">
        <v>12106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3">
      <c r="A2507">
        <v>2506</v>
      </c>
      <c r="B2507" t="s">
        <v>9841</v>
      </c>
      <c r="C2507" t="s">
        <v>12107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3">
      <c r="A2508">
        <v>2507</v>
      </c>
      <c r="B2508" t="s">
        <v>11927</v>
      </c>
      <c r="C2508" t="s">
        <v>12108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3">
      <c r="A2509">
        <v>2508</v>
      </c>
      <c r="B2509" t="s">
        <v>12109</v>
      </c>
      <c r="C2509" t="s">
        <v>12110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3">
      <c r="A2510">
        <v>2509</v>
      </c>
      <c r="B2510" t="s">
        <v>12111</v>
      </c>
      <c r="C2510" t="s">
        <v>12112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3">
      <c r="A2511">
        <v>2510</v>
      </c>
      <c r="B2511" t="s">
        <v>9467</v>
      </c>
      <c r="C2511" t="s">
        <v>12113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3">
      <c r="A2512">
        <v>2511</v>
      </c>
      <c r="B2512" t="s">
        <v>12114</v>
      </c>
      <c r="C2512" t="s">
        <v>12115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3">
      <c r="A2513">
        <v>2512</v>
      </c>
      <c r="B2513" t="s">
        <v>12116</v>
      </c>
      <c r="C2513" t="s">
        <v>10583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3">
      <c r="A2514">
        <v>2513</v>
      </c>
      <c r="B2514" t="s">
        <v>10314</v>
      </c>
      <c r="C2514" t="s">
        <v>12117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3">
      <c r="A2515">
        <v>2514</v>
      </c>
      <c r="B2515" t="s">
        <v>10618</v>
      </c>
      <c r="C2515" t="s">
        <v>8412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3">
      <c r="A2516">
        <v>2515</v>
      </c>
      <c r="B2516" t="s">
        <v>8482</v>
      </c>
      <c r="C2516" t="s">
        <v>12118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3">
      <c r="A2517">
        <v>2516</v>
      </c>
      <c r="B2517" t="s">
        <v>9538</v>
      </c>
      <c r="C2517" t="s">
        <v>12119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3">
      <c r="A2518">
        <v>2517</v>
      </c>
      <c r="B2518" t="s">
        <v>12120</v>
      </c>
      <c r="C2518" t="s">
        <v>12121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3">
      <c r="A2519">
        <v>2518</v>
      </c>
      <c r="B2519" t="s">
        <v>9894</v>
      </c>
      <c r="C2519" t="s">
        <v>12122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3">
      <c r="A2520">
        <v>2519</v>
      </c>
      <c r="B2520" t="s">
        <v>8423</v>
      </c>
      <c r="C2520" t="s">
        <v>12123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3">
      <c r="A2521">
        <v>2520</v>
      </c>
      <c r="B2521" t="s">
        <v>12124</v>
      </c>
      <c r="C2521" t="s">
        <v>12125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3">
      <c r="A2522">
        <v>2521</v>
      </c>
      <c r="B2522" t="s">
        <v>10973</v>
      </c>
      <c r="C2522" t="s">
        <v>12126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3">
      <c r="A2523">
        <v>2522</v>
      </c>
      <c r="B2523" t="s">
        <v>8867</v>
      </c>
      <c r="C2523" t="s">
        <v>11960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3">
      <c r="A2524">
        <v>2523</v>
      </c>
      <c r="B2524" t="s">
        <v>9519</v>
      </c>
      <c r="C2524" t="s">
        <v>10400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3">
      <c r="A2525">
        <v>2524</v>
      </c>
      <c r="B2525" t="s">
        <v>11618</v>
      </c>
      <c r="C2525" t="s">
        <v>12127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3">
      <c r="A2526">
        <v>2525</v>
      </c>
      <c r="B2526" t="s">
        <v>12128</v>
      </c>
      <c r="C2526" t="s">
        <v>12129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3">
      <c r="A2527">
        <v>2526</v>
      </c>
      <c r="B2527" t="s">
        <v>10616</v>
      </c>
      <c r="C2527" t="s">
        <v>12130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3">
      <c r="A2528">
        <v>2527</v>
      </c>
      <c r="B2528" t="s">
        <v>10570</v>
      </c>
      <c r="C2528" t="s">
        <v>12131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3">
      <c r="A2529">
        <v>2528</v>
      </c>
      <c r="B2529" t="s">
        <v>12132</v>
      </c>
      <c r="C2529" t="s">
        <v>12133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3">
      <c r="A2530">
        <v>2529</v>
      </c>
      <c r="B2530" t="s">
        <v>12134</v>
      </c>
      <c r="C2530" t="s">
        <v>8586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3">
      <c r="A2531">
        <v>2530</v>
      </c>
      <c r="B2531" t="s">
        <v>11927</v>
      </c>
      <c r="C2531" t="s">
        <v>12135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3">
      <c r="A2532">
        <v>2531</v>
      </c>
      <c r="B2532" t="s">
        <v>9231</v>
      </c>
      <c r="C2532" t="s">
        <v>12136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3">
      <c r="A2533">
        <v>2532</v>
      </c>
      <c r="B2533" t="s">
        <v>10440</v>
      </c>
      <c r="C2533" t="s">
        <v>12137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3">
      <c r="A2534">
        <v>2533</v>
      </c>
      <c r="B2534" t="s">
        <v>12138</v>
      </c>
      <c r="C2534" t="s">
        <v>12139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3">
      <c r="A2535">
        <v>2534</v>
      </c>
      <c r="B2535" t="s">
        <v>12140</v>
      </c>
      <c r="C2535" t="s">
        <v>12141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3">
      <c r="A2536">
        <v>2535</v>
      </c>
      <c r="B2536" t="s">
        <v>12142</v>
      </c>
      <c r="C2536" t="s">
        <v>11928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3">
      <c r="A2537">
        <v>2536</v>
      </c>
      <c r="B2537" t="s">
        <v>8593</v>
      </c>
      <c r="C2537" t="s">
        <v>12143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3">
      <c r="A2538">
        <v>2537</v>
      </c>
      <c r="B2538" t="s">
        <v>8407</v>
      </c>
      <c r="C2538" t="s">
        <v>12144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3">
      <c r="A2539">
        <v>2538</v>
      </c>
      <c r="B2539" t="s">
        <v>12145</v>
      </c>
      <c r="C2539" t="s">
        <v>12146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3">
      <c r="A2540">
        <v>2539</v>
      </c>
      <c r="B2540" t="s">
        <v>10566</v>
      </c>
      <c r="C2540" t="s">
        <v>12147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3">
      <c r="A2541">
        <v>2540</v>
      </c>
      <c r="B2541" t="s">
        <v>12148</v>
      </c>
      <c r="C2541" t="s">
        <v>12149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3">
      <c r="A2542">
        <v>2541</v>
      </c>
      <c r="B2542" t="s">
        <v>10061</v>
      </c>
      <c r="C2542" t="s">
        <v>12150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3">
      <c r="A2543">
        <v>2542</v>
      </c>
      <c r="B2543" t="s">
        <v>12151</v>
      </c>
      <c r="C2543" t="s">
        <v>12152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3">
      <c r="A2544">
        <v>2543</v>
      </c>
      <c r="B2544" t="s">
        <v>12153</v>
      </c>
      <c r="C2544" t="s">
        <v>12154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3">
      <c r="A2545">
        <v>2544</v>
      </c>
      <c r="B2545" t="s">
        <v>8684</v>
      </c>
      <c r="C2545" t="s">
        <v>12155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3">
      <c r="A2546">
        <v>2545</v>
      </c>
      <c r="B2546" t="s">
        <v>9231</v>
      </c>
      <c r="C2546" t="s">
        <v>12156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3">
      <c r="A2547">
        <v>2546</v>
      </c>
      <c r="B2547" t="s">
        <v>12157</v>
      </c>
      <c r="C2547" t="s">
        <v>12158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3">
      <c r="A2548">
        <v>2547</v>
      </c>
      <c r="B2548" t="s">
        <v>12159</v>
      </c>
      <c r="C2548" t="s">
        <v>12160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3">
      <c r="A2549">
        <v>2548</v>
      </c>
      <c r="B2549" t="s">
        <v>12161</v>
      </c>
      <c r="C2549" t="s">
        <v>12162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3">
      <c r="A2550">
        <v>2549</v>
      </c>
      <c r="B2550" t="s">
        <v>8463</v>
      </c>
      <c r="C2550" t="s">
        <v>12163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3">
      <c r="A2551">
        <v>2550</v>
      </c>
      <c r="B2551" t="s">
        <v>9161</v>
      </c>
      <c r="C2551" t="s">
        <v>12164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3">
      <c r="A2552">
        <v>2551</v>
      </c>
      <c r="B2552" t="s">
        <v>12165</v>
      </c>
      <c r="C2552" t="s">
        <v>12166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3">
      <c r="A2553">
        <v>2552</v>
      </c>
      <c r="B2553" t="s">
        <v>12167</v>
      </c>
      <c r="C2553" t="s">
        <v>12168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3">
      <c r="A2554">
        <v>2553</v>
      </c>
      <c r="B2554" t="s">
        <v>12169</v>
      </c>
      <c r="C2554" t="s">
        <v>12170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3">
      <c r="A2555">
        <v>2554</v>
      </c>
      <c r="B2555" t="s">
        <v>8503</v>
      </c>
      <c r="C2555" t="s">
        <v>12171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3">
      <c r="A2556">
        <v>2555</v>
      </c>
      <c r="B2556" t="s">
        <v>12172</v>
      </c>
      <c r="C2556" t="s">
        <v>12173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3">
      <c r="A2557">
        <v>2556</v>
      </c>
      <c r="B2557" t="s">
        <v>9787</v>
      </c>
      <c r="C2557" t="s">
        <v>12174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3">
      <c r="A2558">
        <v>2557</v>
      </c>
      <c r="B2558" t="s">
        <v>9122</v>
      </c>
      <c r="C2558" t="s">
        <v>12175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3">
      <c r="A2559">
        <v>2558</v>
      </c>
      <c r="B2559" t="s">
        <v>8688</v>
      </c>
      <c r="C2559" t="s">
        <v>12176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3">
      <c r="A2560">
        <v>2559</v>
      </c>
      <c r="B2560" t="s">
        <v>9554</v>
      </c>
      <c r="C2560" t="s">
        <v>12177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3">
      <c r="A2561">
        <v>2560</v>
      </c>
      <c r="B2561" t="s">
        <v>9116</v>
      </c>
      <c r="C2561" t="s">
        <v>12178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3">
      <c r="A2562">
        <v>2561</v>
      </c>
      <c r="B2562" t="s">
        <v>9756</v>
      </c>
      <c r="C2562" t="s">
        <v>12179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3">
      <c r="A2563">
        <v>2562</v>
      </c>
      <c r="B2563" t="s">
        <v>8446</v>
      </c>
      <c r="C2563" t="s">
        <v>12180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3">
      <c r="A2564">
        <v>2563</v>
      </c>
      <c r="B2564" t="s">
        <v>12181</v>
      </c>
      <c r="C2564" t="s">
        <v>10209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3">
      <c r="A2565">
        <v>2564</v>
      </c>
      <c r="B2565" t="s">
        <v>12182</v>
      </c>
      <c r="C2565" t="s">
        <v>12183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3">
      <c r="A2566">
        <v>2565</v>
      </c>
      <c r="B2566" t="s">
        <v>8697</v>
      </c>
      <c r="C2566" t="s">
        <v>12184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3">
      <c r="A2567">
        <v>2566</v>
      </c>
      <c r="B2567" t="s">
        <v>12185</v>
      </c>
      <c r="C2567" t="s">
        <v>12186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3">
      <c r="A2568">
        <v>2567</v>
      </c>
      <c r="B2568" t="s">
        <v>8847</v>
      </c>
      <c r="C2568" t="s">
        <v>12187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3">
      <c r="A2569">
        <v>2568</v>
      </c>
      <c r="B2569" t="s">
        <v>8539</v>
      </c>
      <c r="C2569" t="s">
        <v>12188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3">
      <c r="A2570">
        <v>2569</v>
      </c>
      <c r="B2570" t="s">
        <v>12189</v>
      </c>
      <c r="C2570" t="s">
        <v>11729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3">
      <c r="A2571">
        <v>2570</v>
      </c>
      <c r="B2571" t="s">
        <v>12190</v>
      </c>
      <c r="C2571" t="s">
        <v>9951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3">
      <c r="A2572">
        <v>2571</v>
      </c>
      <c r="B2572" t="s">
        <v>12191</v>
      </c>
      <c r="C2572" t="s">
        <v>12192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3">
      <c r="A2573">
        <v>2572</v>
      </c>
      <c r="B2573" t="s">
        <v>9148</v>
      </c>
      <c r="C2573" t="s">
        <v>12193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3">
      <c r="A2574">
        <v>2573</v>
      </c>
      <c r="B2574" t="s">
        <v>12194</v>
      </c>
      <c r="C2574" t="s">
        <v>12195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3">
      <c r="A2575">
        <v>2574</v>
      </c>
      <c r="B2575" t="s">
        <v>12196</v>
      </c>
      <c r="C2575" t="s">
        <v>12197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3">
      <c r="A2576">
        <v>2575</v>
      </c>
      <c r="B2576" t="s">
        <v>12198</v>
      </c>
      <c r="C2576" t="s">
        <v>12199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3">
      <c r="A2577">
        <v>2576</v>
      </c>
      <c r="B2577" t="s">
        <v>12200</v>
      </c>
      <c r="C2577" t="s">
        <v>12201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3">
      <c r="A2578">
        <v>2577</v>
      </c>
      <c r="B2578" t="s">
        <v>8463</v>
      </c>
      <c r="C2578" t="s">
        <v>12202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3">
      <c r="A2579">
        <v>2578</v>
      </c>
      <c r="B2579" t="s">
        <v>12203</v>
      </c>
      <c r="C2579" t="s">
        <v>12204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3">
      <c r="A2580">
        <v>2579</v>
      </c>
      <c r="B2580" t="s">
        <v>12205</v>
      </c>
      <c r="C2580" t="s">
        <v>12206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3">
      <c r="A2581">
        <v>2580</v>
      </c>
      <c r="B2581" t="s">
        <v>12207</v>
      </c>
      <c r="C2581" t="s">
        <v>12208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3">
      <c r="A2582">
        <v>2581</v>
      </c>
      <c r="B2582" t="s">
        <v>12209</v>
      </c>
      <c r="C2582" t="s">
        <v>12210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3">
      <c r="A2583">
        <v>2582</v>
      </c>
      <c r="B2583" t="s">
        <v>12211</v>
      </c>
      <c r="C2583" t="s">
        <v>12212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3">
      <c r="A2584">
        <v>2583</v>
      </c>
      <c r="B2584" t="s">
        <v>12213</v>
      </c>
      <c r="C2584" t="s">
        <v>12214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3">
      <c r="A2585">
        <v>2584</v>
      </c>
      <c r="B2585" t="s">
        <v>11657</v>
      </c>
      <c r="C2585" t="s">
        <v>12215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3">
      <c r="A2586">
        <v>2585</v>
      </c>
      <c r="B2586" t="s">
        <v>12216</v>
      </c>
      <c r="C2586" t="s">
        <v>12217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3">
      <c r="A2587">
        <v>2586</v>
      </c>
      <c r="B2587" t="s">
        <v>12218</v>
      </c>
      <c r="C2587" t="s">
        <v>12219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3">
      <c r="A2588">
        <v>2587</v>
      </c>
      <c r="B2588" t="s">
        <v>8732</v>
      </c>
      <c r="C2588" t="s">
        <v>12220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3">
      <c r="A2589">
        <v>2588</v>
      </c>
      <c r="B2589" t="s">
        <v>10414</v>
      </c>
      <c r="C2589" t="s">
        <v>12221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3">
      <c r="A2590">
        <v>2589</v>
      </c>
      <c r="B2590" t="s">
        <v>12222</v>
      </c>
      <c r="C2590" t="s">
        <v>12223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3">
      <c r="A2591">
        <v>2590</v>
      </c>
      <c r="B2591" t="s">
        <v>8463</v>
      </c>
      <c r="C2591" t="s">
        <v>10778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3">
      <c r="A2592">
        <v>2591</v>
      </c>
      <c r="B2592" t="s">
        <v>9612</v>
      </c>
      <c r="C2592" t="s">
        <v>12224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3">
      <c r="A2593">
        <v>2592</v>
      </c>
      <c r="B2593" t="s">
        <v>12225</v>
      </c>
      <c r="C2593" t="s">
        <v>12226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3">
      <c r="A2594">
        <v>2593</v>
      </c>
      <c r="B2594" t="s">
        <v>10458</v>
      </c>
      <c r="C2594" t="s">
        <v>12227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3">
      <c r="A2595">
        <v>2594</v>
      </c>
      <c r="B2595" t="s">
        <v>12228</v>
      </c>
      <c r="C2595" t="s">
        <v>3552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3">
      <c r="A2596">
        <v>2595</v>
      </c>
      <c r="B2596" t="s">
        <v>8470</v>
      </c>
      <c r="C2596" t="s">
        <v>12229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3">
      <c r="A2597">
        <v>2596</v>
      </c>
      <c r="B2597" t="s">
        <v>12230</v>
      </c>
      <c r="C2597" t="s">
        <v>12231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3">
      <c r="A2598">
        <v>2597</v>
      </c>
      <c r="B2598" t="s">
        <v>8446</v>
      </c>
      <c r="C2598" t="s">
        <v>12232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3">
      <c r="A2599">
        <v>2598</v>
      </c>
      <c r="B2599" t="s">
        <v>11322</v>
      </c>
      <c r="C2599" t="s">
        <v>12233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3">
      <c r="A2600">
        <v>2599</v>
      </c>
      <c r="B2600" t="s">
        <v>12234</v>
      </c>
      <c r="C2600" t="s">
        <v>12235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3">
      <c r="A2601">
        <v>2600</v>
      </c>
      <c r="B2601" t="s">
        <v>11269</v>
      </c>
      <c r="C2601" t="s">
        <v>12236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3">
      <c r="A2602">
        <v>2601</v>
      </c>
      <c r="B2602" t="s">
        <v>12237</v>
      </c>
      <c r="C2602" t="s">
        <v>12238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3">
      <c r="A2603">
        <v>2602</v>
      </c>
      <c r="B2603" t="s">
        <v>8411</v>
      </c>
      <c r="C2603" t="s">
        <v>12239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3">
      <c r="A2604">
        <v>2603</v>
      </c>
      <c r="B2604" t="s">
        <v>8929</v>
      </c>
      <c r="C2604" t="s">
        <v>12240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3">
      <c r="A2605">
        <v>2604</v>
      </c>
      <c r="B2605" t="s">
        <v>12241</v>
      </c>
      <c r="C2605" t="s">
        <v>9850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3">
      <c r="A2606">
        <v>2605</v>
      </c>
      <c r="B2606" t="s">
        <v>12242</v>
      </c>
      <c r="C2606" t="s">
        <v>12243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3">
      <c r="A2607">
        <v>2606</v>
      </c>
      <c r="B2607" t="s">
        <v>12244</v>
      </c>
      <c r="C2607" t="s">
        <v>12245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3">
      <c r="A2608">
        <v>2607</v>
      </c>
      <c r="B2608" t="s">
        <v>8474</v>
      </c>
      <c r="C2608" t="s">
        <v>12246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3">
      <c r="A2609">
        <v>2608</v>
      </c>
      <c r="B2609" t="s">
        <v>8993</v>
      </c>
      <c r="C2609" t="s">
        <v>12247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3">
      <c r="A2610">
        <v>2609</v>
      </c>
      <c r="B2610" t="s">
        <v>8564</v>
      </c>
      <c r="C2610" t="s">
        <v>12248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3">
      <c r="A2611">
        <v>2610</v>
      </c>
      <c r="B2611" t="s">
        <v>12249</v>
      </c>
      <c r="C2611" t="s">
        <v>12250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3">
      <c r="A2612">
        <v>2611</v>
      </c>
      <c r="B2612" t="s">
        <v>11584</v>
      </c>
      <c r="C2612" t="s">
        <v>12251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3">
      <c r="A2613">
        <v>2612</v>
      </c>
      <c r="B2613" t="s">
        <v>10006</v>
      </c>
      <c r="C2613" t="s">
        <v>12252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3">
      <c r="A2614">
        <v>2613</v>
      </c>
      <c r="B2614" t="s">
        <v>12253</v>
      </c>
      <c r="C2614" t="s">
        <v>9385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3">
      <c r="A2615">
        <v>2614</v>
      </c>
      <c r="B2615" t="s">
        <v>8405</v>
      </c>
      <c r="C2615" t="s">
        <v>12254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3">
      <c r="A2616">
        <v>2615</v>
      </c>
      <c r="B2616" t="s">
        <v>12255</v>
      </c>
      <c r="C2616" t="s">
        <v>12256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3">
      <c r="A2617">
        <v>2616</v>
      </c>
      <c r="B2617" t="s">
        <v>12257</v>
      </c>
      <c r="C2617" t="s">
        <v>12258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3">
      <c r="A2618">
        <v>2617</v>
      </c>
      <c r="B2618" t="s">
        <v>11652</v>
      </c>
      <c r="C2618" t="s">
        <v>12259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3">
      <c r="A2619">
        <v>2618</v>
      </c>
      <c r="B2619" t="s">
        <v>12260</v>
      </c>
      <c r="C2619" t="s">
        <v>10750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3">
      <c r="A2620">
        <v>2619</v>
      </c>
      <c r="B2620" t="s">
        <v>12062</v>
      </c>
      <c r="C2620" t="s">
        <v>12261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3">
      <c r="A2621">
        <v>2620</v>
      </c>
      <c r="B2621" t="s">
        <v>11438</v>
      </c>
      <c r="C2621" t="s">
        <v>12262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3">
      <c r="A2622">
        <v>2621</v>
      </c>
      <c r="B2622" t="s">
        <v>9940</v>
      </c>
      <c r="C2622" t="s">
        <v>11000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3">
      <c r="A2623">
        <v>2622</v>
      </c>
      <c r="B2623" t="s">
        <v>9451</v>
      </c>
      <c r="C2623" t="s">
        <v>12263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3">
      <c r="A2624">
        <v>2623</v>
      </c>
      <c r="B2624" t="s">
        <v>9451</v>
      </c>
      <c r="C2624" t="s">
        <v>12264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3">
      <c r="A2625">
        <v>2624</v>
      </c>
      <c r="B2625" t="s">
        <v>9079</v>
      </c>
      <c r="C2625" t="s">
        <v>12265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3">
      <c r="A2626">
        <v>2625</v>
      </c>
      <c r="B2626" t="s">
        <v>12266</v>
      </c>
      <c r="C2626" t="s">
        <v>12267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3">
      <c r="A2627">
        <v>2626</v>
      </c>
      <c r="B2627" t="s">
        <v>8470</v>
      </c>
      <c r="C2627" t="s">
        <v>12268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3">
      <c r="A2628">
        <v>2627</v>
      </c>
      <c r="B2628" t="s">
        <v>9878</v>
      </c>
      <c r="C2628" t="s">
        <v>12269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3">
      <c r="A2629">
        <v>2628</v>
      </c>
      <c r="B2629" t="s">
        <v>8451</v>
      </c>
      <c r="C2629" t="s">
        <v>12270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3">
      <c r="A2630">
        <v>2629</v>
      </c>
      <c r="B2630" t="s">
        <v>9769</v>
      </c>
      <c r="C2630" t="s">
        <v>8894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3">
      <c r="A2631">
        <v>2630</v>
      </c>
      <c r="B2631" t="s">
        <v>11567</v>
      </c>
      <c r="C2631" t="s">
        <v>12271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3">
      <c r="A2632">
        <v>2631</v>
      </c>
      <c r="B2632" t="s">
        <v>12272</v>
      </c>
      <c r="C2632" t="s">
        <v>12273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3">
      <c r="A2633">
        <v>2632</v>
      </c>
      <c r="B2633" t="s">
        <v>8734</v>
      </c>
      <c r="C2633" t="s">
        <v>12274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3">
      <c r="A2634">
        <v>2633</v>
      </c>
      <c r="B2634" t="s">
        <v>12275</v>
      </c>
      <c r="C2634" t="s">
        <v>12276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3">
      <c r="A2635">
        <v>2634</v>
      </c>
      <c r="B2635" t="s">
        <v>8474</v>
      </c>
      <c r="C2635" t="s">
        <v>12277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3">
      <c r="A2636">
        <v>2635</v>
      </c>
      <c r="B2636" t="s">
        <v>12278</v>
      </c>
      <c r="C2636" t="s">
        <v>12279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3">
      <c r="A2637">
        <v>2636</v>
      </c>
      <c r="B2637" t="s">
        <v>12280</v>
      </c>
      <c r="C2637" t="s">
        <v>12281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3">
      <c r="A2638">
        <v>2637</v>
      </c>
      <c r="B2638" t="s">
        <v>12282</v>
      </c>
      <c r="C2638" t="s">
        <v>12283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3">
      <c r="A2639">
        <v>2638</v>
      </c>
      <c r="B2639" t="s">
        <v>9036</v>
      </c>
      <c r="C2639" t="s">
        <v>12284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3">
      <c r="A2640">
        <v>2639</v>
      </c>
      <c r="B2640" t="s">
        <v>8560</v>
      </c>
      <c r="C2640" t="s">
        <v>12285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3">
      <c r="A2641">
        <v>2640</v>
      </c>
      <c r="B2641" t="s">
        <v>9266</v>
      </c>
      <c r="C2641" t="s">
        <v>12286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3">
      <c r="A2642">
        <v>2641</v>
      </c>
      <c r="B2642" t="s">
        <v>12287</v>
      </c>
      <c r="C2642" t="s">
        <v>12288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3">
      <c r="A2643">
        <v>2642</v>
      </c>
      <c r="B2643" t="s">
        <v>12289</v>
      </c>
      <c r="C2643" t="s">
        <v>12290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3">
      <c r="A2644">
        <v>2643</v>
      </c>
      <c r="B2644" t="s">
        <v>11547</v>
      </c>
      <c r="C2644" t="s">
        <v>12291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3">
      <c r="A2645">
        <v>2644</v>
      </c>
      <c r="B2645" t="s">
        <v>8580</v>
      </c>
      <c r="C2645" t="s">
        <v>12292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3">
      <c r="A2646">
        <v>2645</v>
      </c>
      <c r="B2646" t="s">
        <v>12293</v>
      </c>
      <c r="C2646" t="s">
        <v>12294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3">
      <c r="A2647">
        <v>2646</v>
      </c>
      <c r="B2647" t="s">
        <v>11514</v>
      </c>
      <c r="C2647" t="s">
        <v>12295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3">
      <c r="A2648">
        <v>2647</v>
      </c>
      <c r="B2648" t="s">
        <v>9499</v>
      </c>
      <c r="C2648" t="s">
        <v>12296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3">
      <c r="A2649">
        <v>2648</v>
      </c>
      <c r="B2649" t="s">
        <v>11565</v>
      </c>
      <c r="C2649" t="s">
        <v>12297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3">
      <c r="A2650">
        <v>2649</v>
      </c>
      <c r="B2650" t="s">
        <v>9762</v>
      </c>
      <c r="C2650" t="s">
        <v>12298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3">
      <c r="A2651">
        <v>2650</v>
      </c>
      <c r="B2651" t="s">
        <v>8449</v>
      </c>
      <c r="C2651" t="s">
        <v>12299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3">
      <c r="A2652">
        <v>2651</v>
      </c>
      <c r="B2652" t="s">
        <v>8527</v>
      </c>
      <c r="C2652" t="s">
        <v>12300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3">
      <c r="A2653">
        <v>2652</v>
      </c>
      <c r="B2653" t="s">
        <v>8499</v>
      </c>
      <c r="C2653" t="s">
        <v>12301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3">
      <c r="A2654">
        <v>2653</v>
      </c>
      <c r="B2654" t="s">
        <v>12302</v>
      </c>
      <c r="C2654" t="s">
        <v>12303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3">
      <c r="A2655">
        <v>2654</v>
      </c>
      <c r="B2655" t="s">
        <v>10504</v>
      </c>
      <c r="C2655" t="s">
        <v>12304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3">
      <c r="A2656">
        <v>2655</v>
      </c>
      <c r="B2656" t="s">
        <v>9827</v>
      </c>
      <c r="C2656" t="s">
        <v>12305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3">
      <c r="A2657">
        <v>2656</v>
      </c>
      <c r="B2657" t="s">
        <v>12306</v>
      </c>
      <c r="C2657" t="s">
        <v>12307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3">
      <c r="A2658">
        <v>2657</v>
      </c>
      <c r="B2658" t="s">
        <v>9055</v>
      </c>
      <c r="C2658" t="s">
        <v>12308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3">
      <c r="A2659">
        <v>2658</v>
      </c>
      <c r="B2659" t="s">
        <v>8421</v>
      </c>
      <c r="C2659" t="s">
        <v>12309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3">
      <c r="A2660">
        <v>2659</v>
      </c>
      <c r="B2660" t="s">
        <v>8488</v>
      </c>
      <c r="C2660" t="s">
        <v>12310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3">
      <c r="A2661">
        <v>2660</v>
      </c>
      <c r="B2661" t="s">
        <v>12311</v>
      </c>
      <c r="C2661" t="s">
        <v>12312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3">
      <c r="A2662">
        <v>2661</v>
      </c>
      <c r="B2662" t="s">
        <v>8501</v>
      </c>
      <c r="C2662" t="s">
        <v>12313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3">
      <c r="A2663">
        <v>2662</v>
      </c>
      <c r="B2663" t="s">
        <v>12314</v>
      </c>
      <c r="C2663" t="s">
        <v>12315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3">
      <c r="A2664">
        <v>2663</v>
      </c>
      <c r="B2664" t="s">
        <v>8507</v>
      </c>
      <c r="C2664" t="s">
        <v>12316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3">
      <c r="A2665">
        <v>2664</v>
      </c>
      <c r="B2665" t="s">
        <v>10440</v>
      </c>
      <c r="C2665" t="s">
        <v>12317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3">
      <c r="A2666">
        <v>2665</v>
      </c>
      <c r="B2666" t="s">
        <v>8490</v>
      </c>
      <c r="C2666" t="s">
        <v>12318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3">
      <c r="A2667">
        <v>2666</v>
      </c>
      <c r="B2667" t="s">
        <v>9124</v>
      </c>
      <c r="C2667" t="s">
        <v>12319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3">
      <c r="A2668">
        <v>2667</v>
      </c>
      <c r="B2668" t="s">
        <v>11317</v>
      </c>
      <c r="C2668" t="s">
        <v>12320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3">
      <c r="A2669">
        <v>2668</v>
      </c>
      <c r="B2669" t="s">
        <v>9940</v>
      </c>
      <c r="C2669" t="s">
        <v>12321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3">
      <c r="A2670">
        <v>2669</v>
      </c>
      <c r="B2670" t="s">
        <v>8801</v>
      </c>
      <c r="C2670" t="s">
        <v>12322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3">
      <c r="A2671">
        <v>2670</v>
      </c>
      <c r="B2671" t="s">
        <v>12323</v>
      </c>
      <c r="C2671" t="s">
        <v>12324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3">
      <c r="A2672">
        <v>2671</v>
      </c>
      <c r="B2672" t="s">
        <v>11368</v>
      </c>
      <c r="C2672" t="s">
        <v>12325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3">
      <c r="A2673">
        <v>2672</v>
      </c>
      <c r="B2673" t="s">
        <v>10467</v>
      </c>
      <c r="C2673" t="s">
        <v>12326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3">
      <c r="A2674">
        <v>2673</v>
      </c>
      <c r="B2674" t="s">
        <v>12327</v>
      </c>
      <c r="C2674" t="s">
        <v>12328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3">
      <c r="A2675">
        <v>2674</v>
      </c>
      <c r="B2675" t="s">
        <v>8488</v>
      </c>
      <c r="C2675" t="s">
        <v>12329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3">
      <c r="A2676">
        <v>2675</v>
      </c>
      <c r="B2676" t="s">
        <v>8956</v>
      </c>
      <c r="C2676" t="s">
        <v>12330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3">
      <c r="A2677">
        <v>2676</v>
      </c>
      <c r="B2677" t="s">
        <v>8695</v>
      </c>
      <c r="C2677" t="s">
        <v>12331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3">
      <c r="A2678">
        <v>2677</v>
      </c>
      <c r="B2678" t="s">
        <v>9467</v>
      </c>
      <c r="C2678" t="s">
        <v>12332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3">
      <c r="A2679">
        <v>2678</v>
      </c>
      <c r="B2679" t="s">
        <v>12333</v>
      </c>
      <c r="C2679" t="s">
        <v>12334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3">
      <c r="A2680">
        <v>2679</v>
      </c>
      <c r="B2680" t="s">
        <v>12335</v>
      </c>
      <c r="C2680" t="s">
        <v>12336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3">
      <c r="A2681">
        <v>2680</v>
      </c>
      <c r="B2681" t="s">
        <v>8497</v>
      </c>
      <c r="C2681" t="s">
        <v>12337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3">
      <c r="A2682">
        <v>2681</v>
      </c>
      <c r="B2682" t="s">
        <v>12338</v>
      </c>
      <c r="C2682" t="s">
        <v>12339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3">
      <c r="A2683">
        <v>2682</v>
      </c>
      <c r="B2683" t="s">
        <v>12340</v>
      </c>
      <c r="C2683" t="s">
        <v>12341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3">
      <c r="A2684">
        <v>2683</v>
      </c>
      <c r="B2684" t="s">
        <v>8591</v>
      </c>
      <c r="C2684" t="s">
        <v>12342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3">
      <c r="A2685">
        <v>2684</v>
      </c>
      <c r="B2685" t="s">
        <v>12343</v>
      </c>
      <c r="C2685" t="s">
        <v>12344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3">
      <c r="A2686">
        <v>2685</v>
      </c>
      <c r="B2686" t="s">
        <v>8399</v>
      </c>
      <c r="C2686" t="s">
        <v>12345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3">
      <c r="A2687">
        <v>2686</v>
      </c>
      <c r="B2687" t="s">
        <v>12346</v>
      </c>
      <c r="C2687" t="s">
        <v>12347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3">
      <c r="A2688">
        <v>2687</v>
      </c>
      <c r="B2688" t="s">
        <v>11544</v>
      </c>
      <c r="C2688" t="s">
        <v>12348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3">
      <c r="A2689">
        <v>2688</v>
      </c>
      <c r="B2689" t="s">
        <v>12349</v>
      </c>
      <c r="C2689" t="s">
        <v>8781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3">
      <c r="A2690">
        <v>2689</v>
      </c>
      <c r="B2690" t="s">
        <v>9610</v>
      </c>
      <c r="C2690" t="s">
        <v>12350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3">
      <c r="A2691">
        <v>2690</v>
      </c>
      <c r="B2691" t="s">
        <v>12351</v>
      </c>
      <c r="C2691" t="s">
        <v>10346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3">
      <c r="A2692">
        <v>2691</v>
      </c>
      <c r="B2692" t="s">
        <v>8474</v>
      </c>
      <c r="C2692" t="s">
        <v>12352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3">
      <c r="A2693">
        <v>2692</v>
      </c>
      <c r="B2693" t="s">
        <v>8871</v>
      </c>
      <c r="C2693" t="s">
        <v>10457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3">
      <c r="A2694">
        <v>2693</v>
      </c>
      <c r="B2694" t="s">
        <v>8417</v>
      </c>
      <c r="C2694" t="s">
        <v>12353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3">
      <c r="A2695">
        <v>2694</v>
      </c>
      <c r="B2695" t="s">
        <v>9952</v>
      </c>
      <c r="C2695" t="s">
        <v>12354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3">
      <c r="A2696">
        <v>2695</v>
      </c>
      <c r="B2696" t="s">
        <v>11422</v>
      </c>
      <c r="C2696" t="s">
        <v>12355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3">
      <c r="A2697">
        <v>2696</v>
      </c>
      <c r="B2697" t="s">
        <v>12356</v>
      </c>
      <c r="C2697" t="s">
        <v>12357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3">
      <c r="A2698">
        <v>2697</v>
      </c>
      <c r="B2698" t="s">
        <v>10156</v>
      </c>
      <c r="C2698" t="s">
        <v>12358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3">
      <c r="A2699">
        <v>2698</v>
      </c>
      <c r="B2699" t="s">
        <v>12359</v>
      </c>
      <c r="C2699" t="s">
        <v>12360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3">
      <c r="A2700">
        <v>2699</v>
      </c>
      <c r="B2700" t="s">
        <v>9530</v>
      </c>
      <c r="C2700" t="s">
        <v>12361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3">
      <c r="A2701">
        <v>2700</v>
      </c>
      <c r="B2701" t="s">
        <v>8867</v>
      </c>
      <c r="C2701" t="s">
        <v>12362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3">
      <c r="A2702">
        <v>2701</v>
      </c>
      <c r="B2702" t="s">
        <v>12363</v>
      </c>
      <c r="C2702" t="s">
        <v>12364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3">
      <c r="A2703">
        <v>2702</v>
      </c>
      <c r="B2703" t="s">
        <v>11241</v>
      </c>
      <c r="C2703" t="s">
        <v>12365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3">
      <c r="A2704">
        <v>2703</v>
      </c>
      <c r="B2704" t="s">
        <v>9949</v>
      </c>
      <c r="C2704" t="s">
        <v>12366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3">
      <c r="A2705">
        <v>2704</v>
      </c>
      <c r="B2705" t="s">
        <v>8746</v>
      </c>
      <c r="C2705" t="s">
        <v>10120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3">
      <c r="A2706">
        <v>2705</v>
      </c>
      <c r="B2706" t="s">
        <v>12367</v>
      </c>
      <c r="C2706" t="s">
        <v>12368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3">
      <c r="A2707">
        <v>2706</v>
      </c>
      <c r="B2707" t="s">
        <v>9799</v>
      </c>
      <c r="C2707" t="s">
        <v>12369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3">
      <c r="A2708">
        <v>2707</v>
      </c>
      <c r="B2708" t="s">
        <v>10522</v>
      </c>
      <c r="C2708" t="s">
        <v>12370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3">
      <c r="A2709">
        <v>2708</v>
      </c>
      <c r="B2709" t="s">
        <v>8582</v>
      </c>
      <c r="C2709" t="s">
        <v>12371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3">
      <c r="A2710">
        <v>2709</v>
      </c>
      <c r="B2710" t="s">
        <v>12372</v>
      </c>
      <c r="C2710" t="s">
        <v>12373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3">
      <c r="A2711">
        <v>2710</v>
      </c>
      <c r="B2711" t="s">
        <v>12374</v>
      </c>
      <c r="C2711" t="s">
        <v>12375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3">
      <c r="A2712">
        <v>2711</v>
      </c>
      <c r="B2712" t="s">
        <v>12376</v>
      </c>
      <c r="C2712" t="s">
        <v>12377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3">
      <c r="A2713">
        <v>2712</v>
      </c>
      <c r="B2713" t="s">
        <v>12378</v>
      </c>
      <c r="C2713" t="s">
        <v>12379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3">
      <c r="A2714">
        <v>2713</v>
      </c>
      <c r="B2714" t="s">
        <v>12380</v>
      </c>
      <c r="C2714" t="s">
        <v>12381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3">
      <c r="A2715">
        <v>2714</v>
      </c>
      <c r="B2715" t="s">
        <v>9844</v>
      </c>
      <c r="C2715" t="s">
        <v>12382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3">
      <c r="A2716">
        <v>2715</v>
      </c>
      <c r="B2716" t="s">
        <v>12383</v>
      </c>
      <c r="C2716" t="s">
        <v>12384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3">
      <c r="A2717">
        <v>2716</v>
      </c>
      <c r="B2717" t="s">
        <v>9181</v>
      </c>
      <c r="C2717" t="s">
        <v>12385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3">
      <c r="A2718">
        <v>2717</v>
      </c>
      <c r="B2718" t="s">
        <v>11269</v>
      </c>
      <c r="C2718" t="s">
        <v>10214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3">
      <c r="A2719">
        <v>2718</v>
      </c>
      <c r="B2719" t="s">
        <v>8754</v>
      </c>
      <c r="C2719" t="s">
        <v>12386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3">
      <c r="A2720">
        <v>2719</v>
      </c>
      <c r="B2720" t="s">
        <v>10884</v>
      </c>
      <c r="C2720" t="s">
        <v>12387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3">
      <c r="A2721">
        <v>2720</v>
      </c>
      <c r="B2721" t="s">
        <v>11584</v>
      </c>
      <c r="C2721" t="s">
        <v>12388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3">
      <c r="A2722">
        <v>2721</v>
      </c>
      <c r="B2722" t="s">
        <v>8453</v>
      </c>
      <c r="C2722" t="s">
        <v>12389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3">
      <c r="A2723">
        <v>2722</v>
      </c>
      <c r="B2723" t="s">
        <v>8490</v>
      </c>
      <c r="C2723" t="s">
        <v>12390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3">
      <c r="A2724">
        <v>2723</v>
      </c>
      <c r="B2724" t="s">
        <v>8474</v>
      </c>
      <c r="C2724" t="s">
        <v>12391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3">
      <c r="A2725">
        <v>2724</v>
      </c>
      <c r="B2725" t="s">
        <v>12392</v>
      </c>
      <c r="C2725" t="s">
        <v>12393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3">
      <c r="A2726">
        <v>2725</v>
      </c>
      <c r="B2726" t="s">
        <v>11075</v>
      </c>
      <c r="C2726" t="s">
        <v>12394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3">
      <c r="A2727">
        <v>2726</v>
      </c>
      <c r="B2727" t="s">
        <v>12395</v>
      </c>
      <c r="C2727" t="s">
        <v>12396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3">
      <c r="A2728">
        <v>2727</v>
      </c>
      <c r="B2728" t="s">
        <v>9055</v>
      </c>
      <c r="C2728" t="s">
        <v>10312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3">
      <c r="A2729">
        <v>2728</v>
      </c>
      <c r="B2729" t="s">
        <v>10590</v>
      </c>
      <c r="C2729" t="s">
        <v>12397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3">
      <c r="A2730">
        <v>2729</v>
      </c>
      <c r="B2730" t="s">
        <v>8779</v>
      </c>
      <c r="C2730" t="s">
        <v>12398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3">
      <c r="A2731">
        <v>2730</v>
      </c>
      <c r="B2731" t="s">
        <v>8630</v>
      </c>
      <c r="C2731" t="s">
        <v>12399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3">
      <c r="A2732">
        <v>2731</v>
      </c>
      <c r="B2732" t="s">
        <v>10482</v>
      </c>
      <c r="C2732" t="s">
        <v>12400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3">
      <c r="A2733">
        <v>2732</v>
      </c>
      <c r="B2733" t="s">
        <v>11170</v>
      </c>
      <c r="C2733" t="s">
        <v>12401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3">
      <c r="A2734">
        <v>2733</v>
      </c>
      <c r="B2734" t="s">
        <v>12402</v>
      </c>
      <c r="C2734" t="s">
        <v>12403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3">
      <c r="A2735">
        <v>2734</v>
      </c>
      <c r="B2735" t="s">
        <v>10749</v>
      </c>
      <c r="C2735" t="s">
        <v>12404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3">
      <c r="A2736">
        <v>2735</v>
      </c>
      <c r="B2736" t="s">
        <v>12405</v>
      </c>
      <c r="C2736" t="s">
        <v>11524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3">
      <c r="A2737">
        <v>2736</v>
      </c>
      <c r="B2737" t="s">
        <v>10730</v>
      </c>
      <c r="C2737" t="s">
        <v>9518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3">
      <c r="A2738">
        <v>2737</v>
      </c>
      <c r="B2738" t="s">
        <v>10247</v>
      </c>
      <c r="C2738" t="s">
        <v>12406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3">
      <c r="A2739">
        <v>2738</v>
      </c>
      <c r="B2739" t="s">
        <v>9572</v>
      </c>
      <c r="C2739" t="s">
        <v>12407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3">
      <c r="A2740">
        <v>2739</v>
      </c>
      <c r="B2740" t="s">
        <v>12408</v>
      </c>
      <c r="C2740" t="s">
        <v>12409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3">
      <c r="A2741">
        <v>2740</v>
      </c>
      <c r="B2741" t="s">
        <v>12410</v>
      </c>
      <c r="C2741" t="s">
        <v>12411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3">
      <c r="A2742">
        <v>2741</v>
      </c>
      <c r="B2742" t="s">
        <v>8503</v>
      </c>
      <c r="C2742" t="s">
        <v>12412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3">
      <c r="A2743">
        <v>2742</v>
      </c>
      <c r="B2743" t="s">
        <v>12413</v>
      </c>
      <c r="C2743" t="s">
        <v>9682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3">
      <c r="A2744">
        <v>2743</v>
      </c>
      <c r="B2744" t="s">
        <v>8686</v>
      </c>
      <c r="C2744" t="s">
        <v>12414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3">
      <c r="A2745">
        <v>2744</v>
      </c>
      <c r="B2745" t="s">
        <v>8797</v>
      </c>
      <c r="C2745" t="s">
        <v>12415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3">
      <c r="A2746">
        <v>2745</v>
      </c>
      <c r="B2746" t="s">
        <v>9946</v>
      </c>
      <c r="C2746" t="s">
        <v>12416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3">
      <c r="A2747">
        <v>2746</v>
      </c>
      <c r="B2747" t="s">
        <v>8847</v>
      </c>
      <c r="C2747" t="s">
        <v>12417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3">
      <c r="A2748">
        <v>2747</v>
      </c>
      <c r="B2748" t="s">
        <v>12392</v>
      </c>
      <c r="C2748" t="s">
        <v>12418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3">
      <c r="A2749">
        <v>2748</v>
      </c>
      <c r="B2749" t="s">
        <v>12419</v>
      </c>
      <c r="C2749" t="s">
        <v>12420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3">
      <c r="A2750">
        <v>2749</v>
      </c>
      <c r="B2750" t="s">
        <v>9022</v>
      </c>
      <c r="C2750" t="s">
        <v>12421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3">
      <c r="A2751">
        <v>2750</v>
      </c>
      <c r="B2751" t="s">
        <v>8455</v>
      </c>
      <c r="C2751" t="s">
        <v>12422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3">
      <c r="A2752">
        <v>2751</v>
      </c>
      <c r="B2752" t="s">
        <v>9028</v>
      </c>
      <c r="C2752" t="s">
        <v>12423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3">
      <c r="A2753">
        <v>2752</v>
      </c>
      <c r="B2753" t="s">
        <v>12424</v>
      </c>
      <c r="C2753" t="s">
        <v>12425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3">
      <c r="A2754">
        <v>2753</v>
      </c>
      <c r="B2754" t="s">
        <v>12426</v>
      </c>
      <c r="C2754" t="s">
        <v>12427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3">
      <c r="A2755">
        <v>2754</v>
      </c>
      <c r="B2755" t="s">
        <v>12428</v>
      </c>
      <c r="C2755" t="s">
        <v>12429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3">
      <c r="A2756">
        <v>2755</v>
      </c>
      <c r="B2756" t="s">
        <v>9112</v>
      </c>
      <c r="C2756" t="s">
        <v>12430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3">
      <c r="A2757">
        <v>2756</v>
      </c>
      <c r="B2757" t="s">
        <v>12431</v>
      </c>
      <c r="C2757" t="s">
        <v>12432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3">
      <c r="A2758">
        <v>2757</v>
      </c>
      <c r="B2758" t="s">
        <v>9183</v>
      </c>
      <c r="C2758" t="s">
        <v>12433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3">
      <c r="A2759">
        <v>2758</v>
      </c>
      <c r="B2759" t="s">
        <v>12434</v>
      </c>
      <c r="C2759" t="s">
        <v>12435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3">
      <c r="A2760">
        <v>2759</v>
      </c>
      <c r="B2760" t="s">
        <v>8433</v>
      </c>
      <c r="C2760" t="s">
        <v>12436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3">
      <c r="A2761">
        <v>2760</v>
      </c>
      <c r="B2761" t="s">
        <v>8535</v>
      </c>
      <c r="C2761" t="s">
        <v>12437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3">
      <c r="A2762">
        <v>2761</v>
      </c>
      <c r="B2762" t="s">
        <v>12438</v>
      </c>
      <c r="C2762" t="s">
        <v>12439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3">
      <c r="A2763">
        <v>2762</v>
      </c>
      <c r="B2763" t="s">
        <v>8859</v>
      </c>
      <c r="C2763" t="s">
        <v>12440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3">
      <c r="A2764">
        <v>2763</v>
      </c>
      <c r="B2764" t="s">
        <v>12441</v>
      </c>
      <c r="C2764" t="s">
        <v>12442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3">
      <c r="A2765">
        <v>2764</v>
      </c>
      <c r="B2765" t="s">
        <v>10302</v>
      </c>
      <c r="C2765" t="s">
        <v>12443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3">
      <c r="A2766">
        <v>2765</v>
      </c>
      <c r="B2766" t="s">
        <v>8474</v>
      </c>
      <c r="C2766" t="s">
        <v>12444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3">
      <c r="A2767">
        <v>2766</v>
      </c>
      <c r="B2767" t="s">
        <v>8423</v>
      </c>
      <c r="C2767" t="s">
        <v>12445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3">
      <c r="A2768">
        <v>2767</v>
      </c>
      <c r="B2768" t="s">
        <v>8726</v>
      </c>
      <c r="C2768" t="s">
        <v>12446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3">
      <c r="A2769">
        <v>2768</v>
      </c>
      <c r="B2769" t="s">
        <v>9009</v>
      </c>
      <c r="C2769" t="s">
        <v>12447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3">
      <c r="A2770">
        <v>2769</v>
      </c>
      <c r="B2770" t="s">
        <v>9612</v>
      </c>
      <c r="C2770" t="s">
        <v>12448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3">
      <c r="A2771">
        <v>2770</v>
      </c>
      <c r="B2771" t="s">
        <v>8851</v>
      </c>
      <c r="C2771" t="s">
        <v>12201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3">
      <c r="A2772">
        <v>2771</v>
      </c>
      <c r="B2772" t="s">
        <v>10384</v>
      </c>
      <c r="C2772" t="s">
        <v>12449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3">
      <c r="A2773">
        <v>2772</v>
      </c>
      <c r="B2773" t="s">
        <v>8956</v>
      </c>
      <c r="C2773" t="s">
        <v>10419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3">
      <c r="A2774">
        <v>2773</v>
      </c>
      <c r="B2774" t="s">
        <v>8645</v>
      </c>
      <c r="C2774" t="s">
        <v>12450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3">
      <c r="A2775">
        <v>2774</v>
      </c>
      <c r="B2775" t="s">
        <v>9254</v>
      </c>
      <c r="C2775" t="s">
        <v>12451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3">
      <c r="A2776">
        <v>2775</v>
      </c>
      <c r="B2776" t="s">
        <v>12452</v>
      </c>
      <c r="C2776" t="s">
        <v>12453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3">
      <c r="A2777">
        <v>2776</v>
      </c>
      <c r="B2777" t="s">
        <v>12454</v>
      </c>
      <c r="C2777" t="s">
        <v>12455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3">
      <c r="A2778">
        <v>2777</v>
      </c>
      <c r="B2778" t="s">
        <v>9046</v>
      </c>
      <c r="C2778" t="s">
        <v>12456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3">
      <c r="A2779">
        <v>2778</v>
      </c>
      <c r="B2779" t="s">
        <v>9386</v>
      </c>
      <c r="C2779" t="s">
        <v>12457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3">
      <c r="A2780">
        <v>2779</v>
      </c>
      <c r="B2780" t="s">
        <v>9709</v>
      </c>
      <c r="C2780" t="s">
        <v>12458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3">
      <c r="A2781">
        <v>2780</v>
      </c>
      <c r="B2781" t="s">
        <v>8956</v>
      </c>
      <c r="C2781" t="s">
        <v>12459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3">
      <c r="A2782">
        <v>2781</v>
      </c>
      <c r="B2782" t="s">
        <v>12460</v>
      </c>
      <c r="C2782" t="s">
        <v>12461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3">
      <c r="A2783">
        <v>2782</v>
      </c>
      <c r="B2783" t="s">
        <v>11746</v>
      </c>
      <c r="C2783" t="s">
        <v>12462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3">
      <c r="A2784">
        <v>2783</v>
      </c>
      <c r="B2784" t="s">
        <v>8859</v>
      </c>
      <c r="C2784" t="s">
        <v>12463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3">
      <c r="A2785">
        <v>2784</v>
      </c>
      <c r="B2785" t="s">
        <v>9254</v>
      </c>
      <c r="C2785" t="s">
        <v>12464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3">
      <c r="A2786">
        <v>2785</v>
      </c>
      <c r="B2786" t="s">
        <v>8889</v>
      </c>
      <c r="C2786" t="s">
        <v>12465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3">
      <c r="A2787">
        <v>2786</v>
      </c>
      <c r="B2787" t="s">
        <v>9178</v>
      </c>
      <c r="C2787" t="s">
        <v>9937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3">
      <c r="A2788">
        <v>2787</v>
      </c>
      <c r="B2788" t="s">
        <v>9060</v>
      </c>
      <c r="C2788" t="s">
        <v>12466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3">
      <c r="A2789">
        <v>2788</v>
      </c>
      <c r="B2789" t="s">
        <v>11361</v>
      </c>
      <c r="C2789" t="s">
        <v>11008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3">
      <c r="A2790">
        <v>2789</v>
      </c>
      <c r="B2790" t="s">
        <v>11893</v>
      </c>
      <c r="C2790" t="s">
        <v>9463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3">
      <c r="A2791">
        <v>2790</v>
      </c>
      <c r="B2791" t="s">
        <v>12467</v>
      </c>
      <c r="C2791" t="s">
        <v>12468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3">
      <c r="A2792">
        <v>2791</v>
      </c>
      <c r="B2792" t="s">
        <v>8421</v>
      </c>
      <c r="C2792" t="s">
        <v>12469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3">
      <c r="A2793">
        <v>2792</v>
      </c>
      <c r="B2793" t="s">
        <v>12470</v>
      </c>
      <c r="C2793" t="s">
        <v>12471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3">
      <c r="A2794">
        <v>2793</v>
      </c>
      <c r="B2794" t="s">
        <v>8525</v>
      </c>
      <c r="C2794" t="s">
        <v>12472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3">
      <c r="A2795">
        <v>2794</v>
      </c>
      <c r="B2795" t="s">
        <v>11561</v>
      </c>
      <c r="C2795" t="s">
        <v>12473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3">
      <c r="A2796">
        <v>2795</v>
      </c>
      <c r="B2796" t="s">
        <v>12474</v>
      </c>
      <c r="C2796" t="s">
        <v>12475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3">
      <c r="A2797">
        <v>2796</v>
      </c>
      <c r="B2797" t="s">
        <v>8480</v>
      </c>
      <c r="C2797" t="s">
        <v>12476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3">
      <c r="A2798">
        <v>2797</v>
      </c>
      <c r="B2798" t="s">
        <v>10522</v>
      </c>
      <c r="C2798" t="s">
        <v>12477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3">
      <c r="A2799">
        <v>2798</v>
      </c>
      <c r="B2799" t="s">
        <v>12478</v>
      </c>
      <c r="C2799" t="s">
        <v>12479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3">
      <c r="A2800">
        <v>2799</v>
      </c>
      <c r="B2800" t="s">
        <v>8429</v>
      </c>
      <c r="C2800" t="s">
        <v>10269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3">
      <c r="A2801">
        <v>2800</v>
      </c>
      <c r="B2801" t="s">
        <v>12480</v>
      </c>
      <c r="C2801" t="s">
        <v>12481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3">
      <c r="A2802">
        <v>2801</v>
      </c>
      <c r="B2802" t="s">
        <v>9547</v>
      </c>
      <c r="C2802" t="s">
        <v>12482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3">
      <c r="A2803">
        <v>2802</v>
      </c>
      <c r="B2803" t="s">
        <v>9756</v>
      </c>
      <c r="C2803" t="s">
        <v>12483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3">
      <c r="A2804">
        <v>2803</v>
      </c>
      <c r="B2804" t="s">
        <v>12484</v>
      </c>
      <c r="C2804" t="s">
        <v>12485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3">
      <c r="A2805">
        <v>2804</v>
      </c>
      <c r="B2805" t="s">
        <v>9254</v>
      </c>
      <c r="C2805" t="s">
        <v>12486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3">
      <c r="A2806">
        <v>2805</v>
      </c>
      <c r="B2806" t="s">
        <v>12487</v>
      </c>
      <c r="C2806" t="s">
        <v>12488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3">
      <c r="A2807">
        <v>2806</v>
      </c>
      <c r="B2807" t="s">
        <v>11075</v>
      </c>
      <c r="C2807" t="s">
        <v>9717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3">
      <c r="A2808">
        <v>2807</v>
      </c>
      <c r="B2808" t="s">
        <v>10616</v>
      </c>
      <c r="C2808" t="s">
        <v>12489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3">
      <c r="A2809">
        <v>2808</v>
      </c>
      <c r="B2809" t="s">
        <v>11023</v>
      </c>
      <c r="C2809" t="s">
        <v>12490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3">
      <c r="A2810">
        <v>2809</v>
      </c>
      <c r="B2810" t="s">
        <v>12491</v>
      </c>
      <c r="C2810" t="s">
        <v>12492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3">
      <c r="A2811">
        <v>2810</v>
      </c>
      <c r="B2811" t="s">
        <v>9112</v>
      </c>
      <c r="C2811" t="s">
        <v>12493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3">
      <c r="A2812">
        <v>2811</v>
      </c>
      <c r="B2812" t="s">
        <v>8427</v>
      </c>
      <c r="C2812" t="s">
        <v>12494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3">
      <c r="A2813">
        <v>2812</v>
      </c>
      <c r="B2813" t="s">
        <v>9254</v>
      </c>
      <c r="C2813" t="s">
        <v>12495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3">
      <c r="A2814">
        <v>2813</v>
      </c>
      <c r="B2814" t="s">
        <v>8805</v>
      </c>
      <c r="C2814" t="s">
        <v>12496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3">
      <c r="A2815">
        <v>2814</v>
      </c>
      <c r="B2815" t="s">
        <v>12497</v>
      </c>
      <c r="C2815" t="s">
        <v>12498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3">
      <c r="A2816">
        <v>2815</v>
      </c>
      <c r="B2816" t="s">
        <v>12499</v>
      </c>
      <c r="C2816" t="s">
        <v>10154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3">
      <c r="A2817">
        <v>2816</v>
      </c>
      <c r="B2817" t="s">
        <v>12500</v>
      </c>
      <c r="C2817" t="s">
        <v>12501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3">
      <c r="A2818">
        <v>2817</v>
      </c>
      <c r="B2818" t="s">
        <v>12502</v>
      </c>
      <c r="C2818" t="s">
        <v>12503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3">
      <c r="A2819">
        <v>2818</v>
      </c>
      <c r="B2819" t="s">
        <v>12504</v>
      </c>
      <c r="C2819" t="s">
        <v>12505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3">
      <c r="A2820">
        <v>2819</v>
      </c>
      <c r="B2820" t="s">
        <v>10373</v>
      </c>
      <c r="C2820" t="s">
        <v>12506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3">
      <c r="A2821">
        <v>2820</v>
      </c>
      <c r="B2821" t="s">
        <v>12507</v>
      </c>
      <c r="C2821" t="s">
        <v>12508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3">
      <c r="A2822">
        <v>2821</v>
      </c>
      <c r="B2822" t="s">
        <v>8427</v>
      </c>
      <c r="C2822" t="s">
        <v>12509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3">
      <c r="A2823">
        <v>2822</v>
      </c>
      <c r="B2823" t="s">
        <v>12510</v>
      </c>
      <c r="C2823" t="s">
        <v>10857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3">
      <c r="A2824">
        <v>2823</v>
      </c>
      <c r="B2824" t="s">
        <v>8630</v>
      </c>
      <c r="C2824" t="s">
        <v>12511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3">
      <c r="A2825">
        <v>2824</v>
      </c>
      <c r="B2825" t="s">
        <v>9231</v>
      </c>
      <c r="C2825" t="s">
        <v>12512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3">
      <c r="A2826">
        <v>2825</v>
      </c>
      <c r="B2826" t="s">
        <v>8425</v>
      </c>
      <c r="C2826" t="s">
        <v>12513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3">
      <c r="A2827">
        <v>2826</v>
      </c>
      <c r="B2827" t="s">
        <v>10938</v>
      </c>
      <c r="C2827" t="s">
        <v>12514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3">
      <c r="A2828">
        <v>2827</v>
      </c>
      <c r="B2828" t="s">
        <v>12041</v>
      </c>
      <c r="C2828" t="s">
        <v>12515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3">
      <c r="A2829">
        <v>2828</v>
      </c>
      <c r="B2829" t="s">
        <v>11844</v>
      </c>
      <c r="C2829" t="s">
        <v>12516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3">
      <c r="A2830">
        <v>2829</v>
      </c>
      <c r="B2830" t="s">
        <v>9447</v>
      </c>
      <c r="C2830" t="s">
        <v>12517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3">
      <c r="A2831">
        <v>2830</v>
      </c>
      <c r="B2831" t="s">
        <v>8910</v>
      </c>
      <c r="C2831" t="s">
        <v>12518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3">
      <c r="A2832">
        <v>2831</v>
      </c>
      <c r="B2832" t="s">
        <v>11479</v>
      </c>
      <c r="C2832" t="s">
        <v>10410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3">
      <c r="A2833">
        <v>2832</v>
      </c>
      <c r="B2833" t="s">
        <v>10945</v>
      </c>
      <c r="C2833" t="s">
        <v>12519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3">
      <c r="A2834">
        <v>2833</v>
      </c>
      <c r="B2834" t="s">
        <v>12520</v>
      </c>
      <c r="C2834" t="s">
        <v>12521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3">
      <c r="A2835">
        <v>2834</v>
      </c>
      <c r="B2835" t="s">
        <v>8688</v>
      </c>
      <c r="C2835" t="s">
        <v>12522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3">
      <c r="A2836">
        <v>2835</v>
      </c>
      <c r="B2836" t="s">
        <v>12523</v>
      </c>
      <c r="C2836" t="s">
        <v>12524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3">
      <c r="A2837">
        <v>2836</v>
      </c>
      <c r="B2837" t="s">
        <v>8812</v>
      </c>
      <c r="C2837" t="s">
        <v>12525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3">
      <c r="A2838">
        <v>2837</v>
      </c>
      <c r="B2838" t="s">
        <v>8474</v>
      </c>
      <c r="C2838" t="s">
        <v>12526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3">
      <c r="A2839">
        <v>2838</v>
      </c>
      <c r="B2839" t="s">
        <v>12527</v>
      </c>
      <c r="C2839" t="s">
        <v>12528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3">
      <c r="A2840">
        <v>2839</v>
      </c>
      <c r="B2840" t="s">
        <v>12529</v>
      </c>
      <c r="C2840" t="s">
        <v>12530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3">
      <c r="A2841">
        <v>2840</v>
      </c>
      <c r="B2841" t="s">
        <v>8480</v>
      </c>
      <c r="C2841" t="s">
        <v>12531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3">
      <c r="A2842">
        <v>2841</v>
      </c>
      <c r="B2842" t="s">
        <v>12532</v>
      </c>
      <c r="C2842" t="s">
        <v>12533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3">
      <c r="A2843">
        <v>2842</v>
      </c>
      <c r="B2843" t="s">
        <v>12534</v>
      </c>
      <c r="C2843" t="s">
        <v>12535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3">
      <c r="A2844">
        <v>2843</v>
      </c>
      <c r="B2844" t="s">
        <v>8558</v>
      </c>
      <c r="C2844" t="s">
        <v>12536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3">
      <c r="A2845">
        <v>2844</v>
      </c>
      <c r="B2845" t="s">
        <v>9036</v>
      </c>
      <c r="C2845" t="s">
        <v>12537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3">
      <c r="A2846">
        <v>2845</v>
      </c>
      <c r="B2846" t="s">
        <v>11260</v>
      </c>
      <c r="C2846" t="s">
        <v>12538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3">
      <c r="A2847">
        <v>2846</v>
      </c>
      <c r="B2847" t="s">
        <v>9206</v>
      </c>
      <c r="C2847" t="s">
        <v>12539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3">
      <c r="A2848">
        <v>2847</v>
      </c>
      <c r="B2848" t="s">
        <v>12540</v>
      </c>
      <c r="C2848" t="s">
        <v>12541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3">
      <c r="A2849">
        <v>2848</v>
      </c>
      <c r="B2849" t="s">
        <v>8851</v>
      </c>
      <c r="C2849" t="s">
        <v>12542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3">
      <c r="A2850">
        <v>2849</v>
      </c>
      <c r="B2850" t="s">
        <v>10779</v>
      </c>
      <c r="C2850" t="s">
        <v>12543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3">
      <c r="A2851">
        <v>2850</v>
      </c>
      <c r="B2851" t="s">
        <v>9065</v>
      </c>
      <c r="C2851" t="s">
        <v>12544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3">
      <c r="A2852">
        <v>2851</v>
      </c>
      <c r="B2852" t="s">
        <v>12545</v>
      </c>
      <c r="C2852" t="s">
        <v>12546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3">
      <c r="A2853">
        <v>2852</v>
      </c>
      <c r="B2853" t="s">
        <v>10406</v>
      </c>
      <c r="C2853" t="s">
        <v>12547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3">
      <c r="A2854">
        <v>2853</v>
      </c>
      <c r="B2854" t="s">
        <v>8684</v>
      </c>
      <c r="C2854" t="s">
        <v>12548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3">
      <c r="A2855">
        <v>2854</v>
      </c>
      <c r="B2855" t="s">
        <v>8419</v>
      </c>
      <c r="C2855" t="s">
        <v>12549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3">
      <c r="A2856">
        <v>2855</v>
      </c>
      <c r="B2856" t="s">
        <v>10995</v>
      </c>
      <c r="C2856" t="s">
        <v>12550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3">
      <c r="A2857">
        <v>2856</v>
      </c>
      <c r="B2857" t="s">
        <v>12551</v>
      </c>
      <c r="C2857" t="s">
        <v>12552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3">
      <c r="A2858">
        <v>2857</v>
      </c>
      <c r="B2858" t="s">
        <v>8926</v>
      </c>
      <c r="C2858" t="s">
        <v>12553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3">
      <c r="A2859">
        <v>2858</v>
      </c>
      <c r="B2859" t="s">
        <v>8641</v>
      </c>
      <c r="C2859" t="s">
        <v>12554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3">
      <c r="A2860">
        <v>2859</v>
      </c>
      <c r="B2860" t="s">
        <v>12555</v>
      </c>
      <c r="C2860" t="s">
        <v>12556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3">
      <c r="A2861">
        <v>2860</v>
      </c>
      <c r="B2861" t="s">
        <v>8657</v>
      </c>
      <c r="C2861" t="s">
        <v>12557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3">
      <c r="A2862">
        <v>2861</v>
      </c>
      <c r="B2862" t="s">
        <v>12558</v>
      </c>
      <c r="C2862" t="s">
        <v>12559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3">
      <c r="A2863">
        <v>2862</v>
      </c>
      <c r="B2863" t="s">
        <v>12560</v>
      </c>
      <c r="C2863" t="s">
        <v>12561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3">
      <c r="A2864">
        <v>2863</v>
      </c>
      <c r="B2864" t="s">
        <v>12562</v>
      </c>
      <c r="C2864" t="s">
        <v>12563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3">
      <c r="A2865">
        <v>2864</v>
      </c>
      <c r="B2865" t="s">
        <v>12564</v>
      </c>
      <c r="C2865" t="s">
        <v>12565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3">
      <c r="A2866">
        <v>2865</v>
      </c>
      <c r="B2866" t="s">
        <v>12566</v>
      </c>
      <c r="C2866" t="s">
        <v>12567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3">
      <c r="A2867">
        <v>2866</v>
      </c>
      <c r="B2867" t="s">
        <v>12568</v>
      </c>
      <c r="C2867" t="s">
        <v>12569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3">
      <c r="A2868">
        <v>2867</v>
      </c>
      <c r="B2868" t="s">
        <v>10795</v>
      </c>
      <c r="C2868" t="s">
        <v>12570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3">
      <c r="A2869">
        <v>2868</v>
      </c>
      <c r="B2869" t="s">
        <v>12571</v>
      </c>
      <c r="C2869" t="s">
        <v>12572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3">
      <c r="A2870">
        <v>2869</v>
      </c>
      <c r="B2870" t="s">
        <v>9504</v>
      </c>
      <c r="C2870" t="s">
        <v>12573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3">
      <c r="A2871">
        <v>2870</v>
      </c>
      <c r="B2871" t="s">
        <v>12574</v>
      </c>
      <c r="C2871" t="s">
        <v>12575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3">
      <c r="A2872">
        <v>2871</v>
      </c>
      <c r="B2872" t="s">
        <v>10910</v>
      </c>
      <c r="C2872" t="s">
        <v>12576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3">
      <c r="A2873">
        <v>2872</v>
      </c>
      <c r="B2873" t="s">
        <v>12577</v>
      </c>
      <c r="C2873" t="s">
        <v>12578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3">
      <c r="A2874">
        <v>2873</v>
      </c>
      <c r="B2874" t="s">
        <v>12579</v>
      </c>
      <c r="C2874" t="s">
        <v>12580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3">
      <c r="A2875">
        <v>2874</v>
      </c>
      <c r="B2875" t="s">
        <v>9799</v>
      </c>
      <c r="C2875" t="s">
        <v>12581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3">
      <c r="A2876">
        <v>2875</v>
      </c>
      <c r="B2876" t="s">
        <v>12582</v>
      </c>
      <c r="C2876" t="s">
        <v>12583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3">
      <c r="A2877">
        <v>2876</v>
      </c>
      <c r="B2877" t="s">
        <v>12584</v>
      </c>
      <c r="C2877" t="s">
        <v>12585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3">
      <c r="A2878">
        <v>2877</v>
      </c>
      <c r="B2878" t="s">
        <v>9411</v>
      </c>
      <c r="C2878" t="s">
        <v>12586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3">
      <c r="A2879">
        <v>2878</v>
      </c>
      <c r="B2879" t="s">
        <v>9797</v>
      </c>
      <c r="C2879" t="s">
        <v>12587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3">
      <c r="A2880">
        <v>2879</v>
      </c>
      <c r="B2880" t="s">
        <v>12588</v>
      </c>
      <c r="C2880" t="s">
        <v>12589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3">
      <c r="A2881">
        <v>2880</v>
      </c>
      <c r="B2881" t="s">
        <v>10776</v>
      </c>
      <c r="C2881" t="s">
        <v>12590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3">
      <c r="A2882">
        <v>2881</v>
      </c>
      <c r="B2882" t="s">
        <v>8688</v>
      </c>
      <c r="C2882" t="s">
        <v>12591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3">
      <c r="A2883">
        <v>2882</v>
      </c>
      <c r="B2883" t="s">
        <v>10593</v>
      </c>
      <c r="C2883" t="s">
        <v>12592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3">
      <c r="A2884">
        <v>2883</v>
      </c>
      <c r="B2884" t="s">
        <v>9504</v>
      </c>
      <c r="C2884" t="s">
        <v>12593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3">
      <c r="A2885">
        <v>2884</v>
      </c>
      <c r="B2885" t="s">
        <v>11253</v>
      </c>
      <c r="C2885" t="s">
        <v>12594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3">
      <c r="A2886">
        <v>2885</v>
      </c>
      <c r="B2886" t="s">
        <v>11366</v>
      </c>
      <c r="C2886" t="s">
        <v>12595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3">
      <c r="A2887">
        <v>2886</v>
      </c>
      <c r="B2887" t="s">
        <v>8535</v>
      </c>
      <c r="C2887" t="s">
        <v>12596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3">
      <c r="A2888">
        <v>2887</v>
      </c>
      <c r="B2888" t="s">
        <v>11500</v>
      </c>
      <c r="C2888" t="s">
        <v>12597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3">
      <c r="A2889">
        <v>2888</v>
      </c>
      <c r="B2889" t="s">
        <v>9515</v>
      </c>
      <c r="C2889" t="s">
        <v>12598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3">
      <c r="A2890">
        <v>2889</v>
      </c>
      <c r="B2890" t="s">
        <v>12599</v>
      </c>
      <c r="C2890" t="s">
        <v>12600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3">
      <c r="A2891">
        <v>2890</v>
      </c>
      <c r="B2891" t="s">
        <v>12601</v>
      </c>
      <c r="C2891" t="s">
        <v>12602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3">
      <c r="A2892">
        <v>2891</v>
      </c>
      <c r="B2892" t="s">
        <v>12603</v>
      </c>
      <c r="C2892" t="s">
        <v>12604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3">
      <c r="A2893">
        <v>2892</v>
      </c>
      <c r="B2893" t="s">
        <v>10562</v>
      </c>
      <c r="C2893" t="s">
        <v>12605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3">
      <c r="A2894">
        <v>2893</v>
      </c>
      <c r="B2894" t="s">
        <v>12606</v>
      </c>
      <c r="C2894" t="s">
        <v>12607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3">
      <c r="A2895">
        <v>2894</v>
      </c>
      <c r="B2895" t="s">
        <v>9795</v>
      </c>
      <c r="C2895" t="s">
        <v>12608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3">
      <c r="A2896">
        <v>2895</v>
      </c>
      <c r="B2896" t="s">
        <v>8457</v>
      </c>
      <c r="C2896" t="s">
        <v>12609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3">
      <c r="A2897">
        <v>2896</v>
      </c>
      <c r="B2897" t="s">
        <v>12610</v>
      </c>
      <c r="C2897" t="s">
        <v>12611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3">
      <c r="A2898">
        <v>2897</v>
      </c>
      <c r="B2898" t="s">
        <v>12612</v>
      </c>
      <c r="C2898" t="s">
        <v>12613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3">
      <c r="A2899">
        <v>2898</v>
      </c>
      <c r="B2899" t="s">
        <v>11191</v>
      </c>
      <c r="C2899" t="s">
        <v>12614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3">
      <c r="A2900">
        <v>2899</v>
      </c>
      <c r="B2900" t="s">
        <v>12615</v>
      </c>
      <c r="C2900" t="s">
        <v>11573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3">
      <c r="A2901">
        <v>2900</v>
      </c>
      <c r="B2901" t="s">
        <v>10261</v>
      </c>
      <c r="C2901" t="s">
        <v>12616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3">
      <c r="A2902">
        <v>2901</v>
      </c>
      <c r="B2902" t="s">
        <v>12617</v>
      </c>
      <c r="C2902" t="s">
        <v>12618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3">
      <c r="A2903">
        <v>2902</v>
      </c>
      <c r="B2903" t="s">
        <v>12419</v>
      </c>
      <c r="C2903" t="s">
        <v>9585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3">
      <c r="A2904">
        <v>2903</v>
      </c>
      <c r="B2904" t="s">
        <v>12610</v>
      </c>
      <c r="C2904" t="s">
        <v>12619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3">
      <c r="A2905">
        <v>2904</v>
      </c>
      <c r="B2905" t="s">
        <v>8401</v>
      </c>
      <c r="C2905" t="s">
        <v>12620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3">
      <c r="A2906">
        <v>2905</v>
      </c>
      <c r="B2906" t="s">
        <v>9758</v>
      </c>
      <c r="C2906" t="s">
        <v>12621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3">
      <c r="A2907">
        <v>2906</v>
      </c>
      <c r="B2907" t="s">
        <v>12622</v>
      </c>
      <c r="C2907" t="s">
        <v>12623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3">
      <c r="A2908">
        <v>2907</v>
      </c>
      <c r="B2908" t="s">
        <v>9309</v>
      </c>
      <c r="C2908" t="s">
        <v>12624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3">
      <c r="A2909">
        <v>2908</v>
      </c>
      <c r="B2909" t="s">
        <v>8859</v>
      </c>
      <c r="C2909" t="s">
        <v>12625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3">
      <c r="A2910">
        <v>2909</v>
      </c>
      <c r="B2910" t="s">
        <v>9028</v>
      </c>
      <c r="C2910" t="s">
        <v>10635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3">
      <c r="A2911">
        <v>2910</v>
      </c>
      <c r="B2911" t="s">
        <v>8541</v>
      </c>
      <c r="C2911" t="s">
        <v>12626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3">
      <c r="A2912">
        <v>2911</v>
      </c>
      <c r="B2912" t="s">
        <v>8645</v>
      </c>
      <c r="C2912" t="s">
        <v>12627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3">
      <c r="A2913">
        <v>2912</v>
      </c>
      <c r="B2913" t="s">
        <v>11977</v>
      </c>
      <c r="C2913" t="s">
        <v>12628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3">
      <c r="A2914">
        <v>2913</v>
      </c>
      <c r="B2914" t="s">
        <v>9538</v>
      </c>
      <c r="C2914" t="s">
        <v>12629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3">
      <c r="A2915">
        <v>2914</v>
      </c>
      <c r="B2915" t="s">
        <v>8516</v>
      </c>
      <c r="C2915" t="s">
        <v>12630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3">
      <c r="A2916">
        <v>2915</v>
      </c>
      <c r="B2916" t="s">
        <v>12631</v>
      </c>
      <c r="C2916" t="s">
        <v>12632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3">
      <c r="A2917">
        <v>2916</v>
      </c>
      <c r="B2917" t="s">
        <v>12633</v>
      </c>
      <c r="C2917" t="s">
        <v>12634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3">
      <c r="A2918">
        <v>2917</v>
      </c>
      <c r="B2918" t="s">
        <v>9740</v>
      </c>
      <c r="C2918" t="s">
        <v>12635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3">
      <c r="A2919">
        <v>2918</v>
      </c>
      <c r="B2919" t="s">
        <v>9083</v>
      </c>
      <c r="C2919" t="s">
        <v>12636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3">
      <c r="A2920">
        <v>2919</v>
      </c>
      <c r="B2920" t="s">
        <v>8492</v>
      </c>
      <c r="C2920" t="s">
        <v>12637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3">
      <c r="A2921">
        <v>2920</v>
      </c>
      <c r="B2921" t="s">
        <v>12638</v>
      </c>
      <c r="C2921" t="s">
        <v>12639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3">
      <c r="A2922">
        <v>2921</v>
      </c>
      <c r="B2922" t="s">
        <v>12640</v>
      </c>
      <c r="C2922" t="s">
        <v>12641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3">
      <c r="A2923">
        <v>2922</v>
      </c>
      <c r="B2923" t="s">
        <v>9411</v>
      </c>
      <c r="C2923" t="s">
        <v>12642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3">
      <c r="A2924">
        <v>2923</v>
      </c>
      <c r="B2924" t="s">
        <v>8505</v>
      </c>
      <c r="C2924" t="s">
        <v>12643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3">
      <c r="A2925">
        <v>2924</v>
      </c>
      <c r="B2925" t="s">
        <v>8463</v>
      </c>
      <c r="C2925" t="s">
        <v>12644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3">
      <c r="A2926">
        <v>2925</v>
      </c>
      <c r="B2926" t="s">
        <v>9467</v>
      </c>
      <c r="C2926" t="s">
        <v>12645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3">
      <c r="A2927">
        <v>2926</v>
      </c>
      <c r="B2927" t="s">
        <v>11323</v>
      </c>
      <c r="C2927" t="s">
        <v>12646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3">
      <c r="A2928">
        <v>2927</v>
      </c>
      <c r="B2928" t="s">
        <v>8874</v>
      </c>
      <c r="C2928" t="s">
        <v>12647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3">
      <c r="A2929">
        <v>2928</v>
      </c>
      <c r="B2929" t="s">
        <v>12648</v>
      </c>
      <c r="C2929" t="s">
        <v>12649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3">
      <c r="A2930">
        <v>2929</v>
      </c>
      <c r="B2930" t="s">
        <v>12650</v>
      </c>
      <c r="C2930" t="s">
        <v>12651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3">
      <c r="A2931">
        <v>2930</v>
      </c>
      <c r="B2931" t="s">
        <v>8411</v>
      </c>
      <c r="C2931" t="s">
        <v>9798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3">
      <c r="A2932">
        <v>2931</v>
      </c>
      <c r="B2932" t="s">
        <v>11492</v>
      </c>
      <c r="C2932" t="s">
        <v>12652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3">
      <c r="A2933">
        <v>2932</v>
      </c>
      <c r="B2933" t="s">
        <v>12653</v>
      </c>
      <c r="C2933" t="s">
        <v>12654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3">
      <c r="A2934">
        <v>2933</v>
      </c>
      <c r="B2934" t="s">
        <v>12275</v>
      </c>
      <c r="C2934" t="s">
        <v>12655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3">
      <c r="A2935">
        <v>2934</v>
      </c>
      <c r="B2935" t="s">
        <v>12656</v>
      </c>
      <c r="C2935" t="s">
        <v>12657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3">
      <c r="A2936">
        <v>2935</v>
      </c>
      <c r="B2936" t="s">
        <v>12658</v>
      </c>
      <c r="C2936" t="s">
        <v>12659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3">
      <c r="A2937">
        <v>2936</v>
      </c>
      <c r="B2937" t="s">
        <v>12660</v>
      </c>
      <c r="C2937" t="s">
        <v>12661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3">
      <c r="A2938">
        <v>2937</v>
      </c>
      <c r="B2938" t="s">
        <v>8956</v>
      </c>
      <c r="C2938" t="s">
        <v>12662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3">
      <c r="A2939">
        <v>2938</v>
      </c>
      <c r="B2939" t="s">
        <v>12663</v>
      </c>
      <c r="C2939" t="s">
        <v>12664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3">
      <c r="A2940">
        <v>2939</v>
      </c>
      <c r="B2940" t="s">
        <v>9803</v>
      </c>
      <c r="C2940" t="s">
        <v>12665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3">
      <c r="A2941">
        <v>2940</v>
      </c>
      <c r="B2941" t="s">
        <v>12666</v>
      </c>
      <c r="C2941" t="s">
        <v>12667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3">
      <c r="A2942">
        <v>2941</v>
      </c>
      <c r="B2942" t="s">
        <v>8874</v>
      </c>
      <c r="C2942" t="s">
        <v>12668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3">
      <c r="A2943">
        <v>2942</v>
      </c>
      <c r="B2943" t="s">
        <v>10440</v>
      </c>
      <c r="C2943" t="s">
        <v>12669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3">
      <c r="A2944">
        <v>2943</v>
      </c>
      <c r="B2944" t="s">
        <v>12670</v>
      </c>
      <c r="C2944" t="s">
        <v>12671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3">
      <c r="A2945">
        <v>2944</v>
      </c>
      <c r="B2945" t="s">
        <v>8499</v>
      </c>
      <c r="C2945" t="s">
        <v>12672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3">
      <c r="A2946">
        <v>2945</v>
      </c>
      <c r="B2946" t="s">
        <v>12673</v>
      </c>
      <c r="C2946" t="s">
        <v>9174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3">
      <c r="A2947">
        <v>2946</v>
      </c>
      <c r="B2947" t="s">
        <v>12674</v>
      </c>
      <c r="C2947" t="s">
        <v>12675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3">
      <c r="A2948">
        <v>2947</v>
      </c>
      <c r="B2948" t="s">
        <v>12676</v>
      </c>
      <c r="C2948" t="s">
        <v>9881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3">
      <c r="A2949">
        <v>2948</v>
      </c>
      <c r="B2949" t="s">
        <v>9588</v>
      </c>
      <c r="C2949" t="s">
        <v>12677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3">
      <c r="A2950">
        <v>2949</v>
      </c>
      <c r="B2950" t="s">
        <v>8859</v>
      </c>
      <c r="C2950" t="s">
        <v>12678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3">
      <c r="A2951">
        <v>2950</v>
      </c>
      <c r="B2951" t="s">
        <v>11890</v>
      </c>
      <c r="C2951" t="s">
        <v>12679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3">
      <c r="A2952">
        <v>2951</v>
      </c>
      <c r="B2952" t="s">
        <v>9867</v>
      </c>
      <c r="C2952" t="s">
        <v>12680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3">
      <c r="A2953">
        <v>2952</v>
      </c>
      <c r="B2953" t="s">
        <v>12633</v>
      </c>
      <c r="C2953" t="s">
        <v>11986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3">
      <c r="A2954">
        <v>2953</v>
      </c>
      <c r="B2954" t="s">
        <v>12681</v>
      </c>
      <c r="C2954" t="s">
        <v>12682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3">
      <c r="A2955">
        <v>2954</v>
      </c>
      <c r="B2955" t="s">
        <v>12683</v>
      </c>
      <c r="C2955" t="s">
        <v>12684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3">
      <c r="A2956">
        <v>2955</v>
      </c>
      <c r="B2956" t="s">
        <v>8931</v>
      </c>
      <c r="C2956" t="s">
        <v>12685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3">
      <c r="A2957">
        <v>2956</v>
      </c>
      <c r="B2957" t="s">
        <v>12686</v>
      </c>
      <c r="C2957" t="s">
        <v>12687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3">
      <c r="A2958">
        <v>2957</v>
      </c>
      <c r="B2958" t="s">
        <v>9560</v>
      </c>
      <c r="C2958" t="s">
        <v>8493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3">
      <c r="A2959">
        <v>2958</v>
      </c>
      <c r="B2959" t="s">
        <v>8478</v>
      </c>
      <c r="C2959" t="s">
        <v>12688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3">
      <c r="A2960">
        <v>2959</v>
      </c>
      <c r="B2960" t="s">
        <v>12689</v>
      </c>
      <c r="C2960" t="s">
        <v>10011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3">
      <c r="A2961">
        <v>2960</v>
      </c>
      <c r="B2961" t="s">
        <v>12690</v>
      </c>
      <c r="C2961" t="s">
        <v>10685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3">
      <c r="A2962">
        <v>2961</v>
      </c>
      <c r="B2962" t="s">
        <v>11239</v>
      </c>
      <c r="C2962" t="s">
        <v>12691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3">
      <c r="A2963">
        <v>2962</v>
      </c>
      <c r="B2963" t="s">
        <v>10176</v>
      </c>
      <c r="C2963" t="s">
        <v>12692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3">
      <c r="A2964">
        <v>2963</v>
      </c>
      <c r="B2964" t="s">
        <v>9825</v>
      </c>
      <c r="C2964" t="s">
        <v>12693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3">
      <c r="A2965">
        <v>2964</v>
      </c>
      <c r="B2965" t="s">
        <v>10176</v>
      </c>
      <c r="C2965" t="s">
        <v>12694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3">
      <c r="A2966">
        <v>2965</v>
      </c>
      <c r="B2966" t="s">
        <v>9135</v>
      </c>
      <c r="C2966" t="s">
        <v>12695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3">
      <c r="A2967">
        <v>2966</v>
      </c>
      <c r="B2967" t="s">
        <v>8871</v>
      </c>
      <c r="C2967" t="s">
        <v>12696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3">
      <c r="A2968">
        <v>2967</v>
      </c>
      <c r="B2968" t="s">
        <v>12295</v>
      </c>
      <c r="C2968" t="s">
        <v>12697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3">
      <c r="A2969">
        <v>2968</v>
      </c>
      <c r="B2969" t="s">
        <v>9137</v>
      </c>
      <c r="C2969" t="s">
        <v>12698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3">
      <c r="A2970">
        <v>2969</v>
      </c>
      <c r="B2970" t="s">
        <v>9148</v>
      </c>
      <c r="C2970" t="s">
        <v>12699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3">
      <c r="A2971">
        <v>2970</v>
      </c>
      <c r="B2971" t="s">
        <v>12700</v>
      </c>
      <c r="C2971" t="s">
        <v>12701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3">
      <c r="A2972">
        <v>2971</v>
      </c>
      <c r="B2972" t="s">
        <v>9565</v>
      </c>
      <c r="C2972" t="s">
        <v>12702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3">
      <c r="A2973">
        <v>2972</v>
      </c>
      <c r="B2973" t="s">
        <v>12703</v>
      </c>
      <c r="C2973" t="s">
        <v>9855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3">
      <c r="A2974">
        <v>2973</v>
      </c>
      <c r="B2974" t="s">
        <v>12704</v>
      </c>
      <c r="C2974" t="s">
        <v>12245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3">
      <c r="A2975">
        <v>2974</v>
      </c>
      <c r="B2975" t="s">
        <v>8545</v>
      </c>
      <c r="C2975" t="s">
        <v>12705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3">
      <c r="A2976">
        <v>2975</v>
      </c>
      <c r="B2976" t="s">
        <v>8903</v>
      </c>
      <c r="C2976" t="s">
        <v>12706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3">
      <c r="A2977">
        <v>2976</v>
      </c>
      <c r="B2977" t="s">
        <v>9181</v>
      </c>
      <c r="C2977" t="s">
        <v>8844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3">
      <c r="A2978">
        <v>2977</v>
      </c>
      <c r="B2978" t="s">
        <v>12707</v>
      </c>
      <c r="C2978" t="s">
        <v>12708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3">
      <c r="A2979">
        <v>2978</v>
      </c>
      <c r="B2979" t="s">
        <v>10570</v>
      </c>
      <c r="C2979" t="s">
        <v>12709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3">
      <c r="A2980">
        <v>2979</v>
      </c>
      <c r="B2980" t="s">
        <v>10639</v>
      </c>
      <c r="C2980" t="s">
        <v>12710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3">
      <c r="A2981">
        <v>2980</v>
      </c>
      <c r="B2981" t="s">
        <v>8744</v>
      </c>
      <c r="C2981" t="s">
        <v>12375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3">
      <c r="A2982">
        <v>2981</v>
      </c>
      <c r="B2982" t="s">
        <v>12711</v>
      </c>
      <c r="C2982" t="s">
        <v>12712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3">
      <c r="A2983">
        <v>2982</v>
      </c>
      <c r="B2983" t="s">
        <v>12713</v>
      </c>
      <c r="C2983" t="s">
        <v>12714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3">
      <c r="A2984">
        <v>2983</v>
      </c>
      <c r="B2984" t="s">
        <v>12715</v>
      </c>
      <c r="C2984" t="s">
        <v>12716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3">
      <c r="A2985">
        <v>2984</v>
      </c>
      <c r="B2985" t="s">
        <v>10768</v>
      </c>
      <c r="C2985" t="s">
        <v>12717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3">
      <c r="A2986">
        <v>2985</v>
      </c>
      <c r="B2986" t="s">
        <v>9178</v>
      </c>
      <c r="C2986" t="s">
        <v>12718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3">
      <c r="A2987">
        <v>2986</v>
      </c>
      <c r="B2987" t="s">
        <v>9183</v>
      </c>
      <c r="C2987" t="s">
        <v>12719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3">
      <c r="A2988">
        <v>2987</v>
      </c>
      <c r="B2988" t="s">
        <v>11567</v>
      </c>
      <c r="C2988" t="s">
        <v>12720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3">
      <c r="A2989">
        <v>2988</v>
      </c>
      <c r="B2989" t="s">
        <v>10039</v>
      </c>
      <c r="C2989" t="s">
        <v>12721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3">
      <c r="A2990">
        <v>2989</v>
      </c>
      <c r="B2990" t="s">
        <v>8585</v>
      </c>
      <c r="C2990" t="s">
        <v>12722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3">
      <c r="A2991">
        <v>2990</v>
      </c>
      <c r="B2991" t="s">
        <v>9309</v>
      </c>
      <c r="C2991" t="s">
        <v>12723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3">
      <c r="A2992">
        <v>2991</v>
      </c>
      <c r="B2992" t="s">
        <v>12724</v>
      </c>
      <c r="C2992" t="s">
        <v>12725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3">
      <c r="A2993">
        <v>2992</v>
      </c>
      <c r="B2993" t="s">
        <v>8429</v>
      </c>
      <c r="C2993" t="s">
        <v>12726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3">
      <c r="A2994">
        <v>2993</v>
      </c>
      <c r="B2994" t="s">
        <v>12727</v>
      </c>
      <c r="C2994" t="s">
        <v>12728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3">
      <c r="A2995">
        <v>2994</v>
      </c>
      <c r="B2995" t="s">
        <v>11705</v>
      </c>
      <c r="C2995" t="s">
        <v>12729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3">
      <c r="A2996">
        <v>2995</v>
      </c>
      <c r="B2996" t="s">
        <v>8560</v>
      </c>
      <c r="C2996" t="s">
        <v>12730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3">
      <c r="A2997">
        <v>2996</v>
      </c>
      <c r="B2997" t="s">
        <v>9083</v>
      </c>
      <c r="C2997" t="s">
        <v>12731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3">
      <c r="A2998">
        <v>2997</v>
      </c>
      <c r="B2998" t="s">
        <v>10588</v>
      </c>
      <c r="C2998" t="s">
        <v>9529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3">
      <c r="A2999">
        <v>2998</v>
      </c>
      <c r="B2999" t="s">
        <v>9562</v>
      </c>
      <c r="C2999" t="s">
        <v>12732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3">
      <c r="A3000">
        <v>2999</v>
      </c>
      <c r="B3000" t="s">
        <v>12547</v>
      </c>
      <c r="C3000" t="s">
        <v>12733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3">
      <c r="A3001">
        <v>3000</v>
      </c>
      <c r="B3001" t="s">
        <v>11492</v>
      </c>
      <c r="C3001" t="s">
        <v>12734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3">
      <c r="A3002">
        <v>3001</v>
      </c>
      <c r="B3002" t="s">
        <v>9484</v>
      </c>
      <c r="C3002" t="s">
        <v>12735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3">
      <c r="A3003">
        <v>3002</v>
      </c>
      <c r="B3003" t="s">
        <v>9775</v>
      </c>
      <c r="C3003" t="s">
        <v>12736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3">
      <c r="A3004">
        <v>3003</v>
      </c>
      <c r="B3004" t="s">
        <v>12737</v>
      </c>
      <c r="C3004" t="s">
        <v>10052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3">
      <c r="A3005">
        <v>3004</v>
      </c>
      <c r="B3005" t="s">
        <v>12738</v>
      </c>
      <c r="C3005" t="s">
        <v>10837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3">
      <c r="A3006">
        <v>3005</v>
      </c>
      <c r="B3006" t="s">
        <v>12739</v>
      </c>
      <c r="C3006" t="s">
        <v>12740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3">
      <c r="A3007">
        <v>3006</v>
      </c>
      <c r="B3007" t="s">
        <v>9161</v>
      </c>
      <c r="C3007" t="s">
        <v>12741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3">
      <c r="A3008">
        <v>3007</v>
      </c>
      <c r="B3008" t="s">
        <v>8889</v>
      </c>
      <c r="C3008" t="s">
        <v>12742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3">
      <c r="A3009">
        <v>3008</v>
      </c>
      <c r="B3009" t="s">
        <v>12743</v>
      </c>
      <c r="C3009" t="s">
        <v>12744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3">
      <c r="A3010">
        <v>3009</v>
      </c>
      <c r="B3010" t="s">
        <v>12745</v>
      </c>
      <c r="C3010" t="s">
        <v>12746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3">
      <c r="A3011">
        <v>3010</v>
      </c>
      <c r="B3011" t="s">
        <v>11469</v>
      </c>
      <c r="C3011" t="s">
        <v>12747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3">
      <c r="A3012">
        <v>3011</v>
      </c>
      <c r="B3012" t="s">
        <v>8653</v>
      </c>
      <c r="C3012" t="s">
        <v>12748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3">
      <c r="A3013">
        <v>3012</v>
      </c>
      <c r="B3013" t="s">
        <v>12749</v>
      </c>
      <c r="C3013" t="s">
        <v>12750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3">
      <c r="A3014">
        <v>3013</v>
      </c>
      <c r="B3014" t="s">
        <v>12751</v>
      </c>
      <c r="C3014" t="s">
        <v>12752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3">
      <c r="A3015">
        <v>3014</v>
      </c>
      <c r="B3015" t="s">
        <v>8673</v>
      </c>
      <c r="C3015" t="s">
        <v>12753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3">
      <c r="A3016">
        <v>3015</v>
      </c>
      <c r="B3016" t="s">
        <v>12754</v>
      </c>
      <c r="C3016" t="s">
        <v>12755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3">
      <c r="A3017">
        <v>3016</v>
      </c>
      <c r="B3017" t="s">
        <v>12756</v>
      </c>
      <c r="C3017" t="s">
        <v>12757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3">
      <c r="A3018">
        <v>3017</v>
      </c>
      <c r="B3018" t="s">
        <v>10462</v>
      </c>
      <c r="C3018" t="s">
        <v>1133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3">
      <c r="A3019">
        <v>3018</v>
      </c>
      <c r="B3019" t="s">
        <v>9447</v>
      </c>
      <c r="C3019" t="s">
        <v>12758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3">
      <c r="A3020">
        <v>3019</v>
      </c>
      <c r="B3020" t="s">
        <v>12759</v>
      </c>
      <c r="C3020" t="s">
        <v>12760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3">
      <c r="A3021">
        <v>3020</v>
      </c>
      <c r="B3021" t="s">
        <v>8929</v>
      </c>
      <c r="C3021" t="s">
        <v>12761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3">
      <c r="A3022">
        <v>3021</v>
      </c>
      <c r="B3022" t="s">
        <v>9574</v>
      </c>
      <c r="C3022" t="s">
        <v>12762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3">
      <c r="A3023">
        <v>3022</v>
      </c>
      <c r="B3023" t="s">
        <v>8463</v>
      </c>
      <c r="C3023" t="s">
        <v>12763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3">
      <c r="A3024">
        <v>3023</v>
      </c>
      <c r="B3024" t="s">
        <v>12764</v>
      </c>
      <c r="C3024" t="s">
        <v>12765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3">
      <c r="A3025">
        <v>3024</v>
      </c>
      <c r="B3025" t="s">
        <v>8558</v>
      </c>
      <c r="C3025" t="s">
        <v>12766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3">
      <c r="A3026">
        <v>3025</v>
      </c>
      <c r="B3026" t="s">
        <v>12767</v>
      </c>
      <c r="C3026" t="s">
        <v>12768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3">
      <c r="A3027">
        <v>3026</v>
      </c>
      <c r="B3027" t="s">
        <v>12769</v>
      </c>
      <c r="C3027" t="s">
        <v>12770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3">
      <c r="A3028">
        <v>3027</v>
      </c>
      <c r="B3028" t="s">
        <v>8734</v>
      </c>
      <c r="C3028" t="s">
        <v>12771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3">
      <c r="A3029">
        <v>3028</v>
      </c>
      <c r="B3029" t="s">
        <v>12772</v>
      </c>
      <c r="C3029" t="s">
        <v>8788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3">
      <c r="A3030">
        <v>3029</v>
      </c>
      <c r="B3030" t="s">
        <v>8585</v>
      </c>
      <c r="C3030" t="s">
        <v>12773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3">
      <c r="A3031">
        <v>3030</v>
      </c>
      <c r="B3031" t="s">
        <v>12774</v>
      </c>
      <c r="C3031" t="s">
        <v>12775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3">
      <c r="A3032">
        <v>3031</v>
      </c>
      <c r="B3032" t="s">
        <v>11447</v>
      </c>
      <c r="C3032" t="s">
        <v>12776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3">
      <c r="A3033">
        <v>3032</v>
      </c>
      <c r="B3033" t="s">
        <v>12392</v>
      </c>
      <c r="C3033" t="s">
        <v>12777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3">
      <c r="A3034">
        <v>3033</v>
      </c>
      <c r="B3034" t="s">
        <v>9195</v>
      </c>
      <c r="C3034" t="s">
        <v>12778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3">
      <c r="A3035">
        <v>3034</v>
      </c>
      <c r="B3035" t="s">
        <v>10908</v>
      </c>
      <c r="C3035" t="s">
        <v>12779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3">
      <c r="A3036">
        <v>3035</v>
      </c>
      <c r="B3036" t="s">
        <v>12780</v>
      </c>
      <c r="C3036" t="s">
        <v>12781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3">
      <c r="A3037">
        <v>3036</v>
      </c>
      <c r="B3037" t="s">
        <v>12782</v>
      </c>
      <c r="C3037" t="s">
        <v>12783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3">
      <c r="A3038">
        <v>3037</v>
      </c>
      <c r="B3038" t="s">
        <v>8823</v>
      </c>
      <c r="C3038" t="s">
        <v>12784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3">
      <c r="A3039">
        <v>3038</v>
      </c>
      <c r="B3039" t="s">
        <v>12785</v>
      </c>
      <c r="C3039" t="s">
        <v>12786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3">
      <c r="A3040">
        <v>3039</v>
      </c>
      <c r="B3040" t="s">
        <v>12787</v>
      </c>
      <c r="C3040" t="s">
        <v>8698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3">
      <c r="A3041">
        <v>3040</v>
      </c>
      <c r="B3041" t="s">
        <v>12788</v>
      </c>
      <c r="C3041" t="s">
        <v>12789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3">
      <c r="A3042">
        <v>3041</v>
      </c>
      <c r="B3042" t="s">
        <v>12790</v>
      </c>
      <c r="C3042" t="s">
        <v>12791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3">
      <c r="A3043">
        <v>3042</v>
      </c>
      <c r="B3043" t="s">
        <v>8411</v>
      </c>
      <c r="C3043" t="s">
        <v>12792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3">
      <c r="A3044">
        <v>3043</v>
      </c>
      <c r="B3044" t="s">
        <v>12793</v>
      </c>
      <c r="C3044" t="s">
        <v>12547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3">
      <c r="A3045">
        <v>3044</v>
      </c>
      <c r="B3045" t="s">
        <v>12794</v>
      </c>
      <c r="C3045" t="s">
        <v>12795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3">
      <c r="A3046">
        <v>3045</v>
      </c>
      <c r="B3046" t="s">
        <v>12796</v>
      </c>
      <c r="C3046" t="s">
        <v>12797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3">
      <c r="A3047">
        <v>3046</v>
      </c>
      <c r="B3047" t="s">
        <v>12798</v>
      </c>
      <c r="C3047" t="s">
        <v>12799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3">
      <c r="A3048">
        <v>3047</v>
      </c>
      <c r="B3048" t="s">
        <v>12800</v>
      </c>
      <c r="C3048" t="s">
        <v>12801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3">
      <c r="A3049">
        <v>3048</v>
      </c>
      <c r="B3049" t="s">
        <v>9443</v>
      </c>
      <c r="C3049" t="s">
        <v>12802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3">
      <c r="A3050">
        <v>3049</v>
      </c>
      <c r="B3050" t="s">
        <v>12803</v>
      </c>
      <c r="C3050" t="s">
        <v>11702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3">
      <c r="A3051">
        <v>3050</v>
      </c>
      <c r="B3051" t="s">
        <v>8841</v>
      </c>
      <c r="C3051" t="s">
        <v>12804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3">
      <c r="A3052">
        <v>3051</v>
      </c>
      <c r="B3052" t="s">
        <v>12805</v>
      </c>
      <c r="C3052" t="s">
        <v>12806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3">
      <c r="A3053">
        <v>3052</v>
      </c>
      <c r="B3053" t="s">
        <v>8470</v>
      </c>
      <c r="C3053" t="s">
        <v>12807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3">
      <c r="A3054">
        <v>3053</v>
      </c>
      <c r="B3054" t="s">
        <v>11493</v>
      </c>
      <c r="C3054" t="s">
        <v>12808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3">
      <c r="A3055">
        <v>3054</v>
      </c>
      <c r="B3055" t="s">
        <v>9251</v>
      </c>
      <c r="C3055" t="s">
        <v>12406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3">
      <c r="A3056">
        <v>3055</v>
      </c>
      <c r="B3056" t="s">
        <v>12809</v>
      </c>
      <c r="C3056" t="s">
        <v>12810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3">
      <c r="A3057">
        <v>3056</v>
      </c>
      <c r="B3057" t="s">
        <v>12811</v>
      </c>
      <c r="C3057" t="s">
        <v>12812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3">
      <c r="A3058">
        <v>3057</v>
      </c>
      <c r="B3058" t="s">
        <v>9058</v>
      </c>
      <c r="C3058" t="s">
        <v>12813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3">
      <c r="A3059">
        <v>3058</v>
      </c>
      <c r="B3059" t="s">
        <v>12814</v>
      </c>
      <c r="C3059" t="s">
        <v>12815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3">
      <c r="A3060">
        <v>3059</v>
      </c>
      <c r="B3060" t="s">
        <v>12547</v>
      </c>
      <c r="C3060" t="s">
        <v>12816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3">
      <c r="A3061">
        <v>3060</v>
      </c>
      <c r="B3061" t="s">
        <v>12811</v>
      </c>
      <c r="C3061" t="s">
        <v>12817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3">
      <c r="A3062">
        <v>3061</v>
      </c>
      <c r="B3062" t="s">
        <v>12818</v>
      </c>
      <c r="C3062" t="s">
        <v>10566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3">
      <c r="A3063">
        <v>3062</v>
      </c>
      <c r="B3063" t="s">
        <v>12819</v>
      </c>
      <c r="C3063" t="s">
        <v>12820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3">
      <c r="A3064">
        <v>3063</v>
      </c>
      <c r="B3064" t="s">
        <v>8626</v>
      </c>
      <c r="C3064" t="s">
        <v>12821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3">
      <c r="A3065">
        <v>3064</v>
      </c>
      <c r="B3065" t="s">
        <v>8545</v>
      </c>
      <c r="C3065" t="s">
        <v>8842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3">
      <c r="A3066">
        <v>3065</v>
      </c>
      <c r="B3066" t="s">
        <v>12822</v>
      </c>
      <c r="C3066" t="s">
        <v>12823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3">
      <c r="A3067">
        <v>3066</v>
      </c>
      <c r="B3067" t="s">
        <v>12824</v>
      </c>
      <c r="C3067" t="s">
        <v>12825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3">
      <c r="A3068">
        <v>3067</v>
      </c>
      <c r="B3068" t="s">
        <v>11891</v>
      </c>
      <c r="C3068" t="s">
        <v>12826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3">
      <c r="A3069">
        <v>3068</v>
      </c>
      <c r="B3069" t="s">
        <v>9443</v>
      </c>
      <c r="C3069" t="s">
        <v>12827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3">
      <c r="A3070">
        <v>3069</v>
      </c>
      <c r="B3070" t="s">
        <v>9295</v>
      </c>
      <c r="C3070" t="s">
        <v>12828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3">
      <c r="A3071">
        <v>3070</v>
      </c>
      <c r="B3071" t="s">
        <v>8399</v>
      </c>
      <c r="C3071" t="s">
        <v>12829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3">
      <c r="A3072">
        <v>3071</v>
      </c>
      <c r="B3072" t="s">
        <v>9055</v>
      </c>
      <c r="C3072" t="s">
        <v>10898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3">
      <c r="A3073">
        <v>3072</v>
      </c>
      <c r="B3073" t="s">
        <v>10910</v>
      </c>
      <c r="C3073" t="s">
        <v>12830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3">
      <c r="A3074">
        <v>3073</v>
      </c>
      <c r="B3074" t="s">
        <v>9768</v>
      </c>
      <c r="C3074" t="s">
        <v>12831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3">
      <c r="A3075">
        <v>3074</v>
      </c>
      <c r="B3075" t="s">
        <v>8695</v>
      </c>
      <c r="C3075" t="s">
        <v>12832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3">
      <c r="A3076">
        <v>3075</v>
      </c>
      <c r="B3076" t="s">
        <v>11822</v>
      </c>
      <c r="C3076" t="s">
        <v>9207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3">
      <c r="A3077">
        <v>3076</v>
      </c>
      <c r="B3077" t="s">
        <v>12833</v>
      </c>
      <c r="C3077" t="s">
        <v>12834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3">
      <c r="A3078">
        <v>3077</v>
      </c>
      <c r="B3078" t="s">
        <v>12835</v>
      </c>
      <c r="C3078" t="s">
        <v>12836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3">
      <c r="A3079">
        <v>3078</v>
      </c>
      <c r="B3079" t="s">
        <v>11462</v>
      </c>
      <c r="C3079" t="s">
        <v>12837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3">
      <c r="A3080">
        <v>3079</v>
      </c>
      <c r="B3080" t="s">
        <v>12838</v>
      </c>
      <c r="C3080" t="s">
        <v>12839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3">
      <c r="A3081">
        <v>3080</v>
      </c>
      <c r="B3081" t="s">
        <v>11584</v>
      </c>
      <c r="C3081" t="s">
        <v>12840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3">
      <c r="A3082">
        <v>3081</v>
      </c>
      <c r="B3082" t="s">
        <v>11988</v>
      </c>
      <c r="C3082" t="s">
        <v>12841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3">
      <c r="A3083">
        <v>3082</v>
      </c>
      <c r="B3083" t="s">
        <v>12842</v>
      </c>
      <c r="C3083" t="s">
        <v>12843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3">
      <c r="A3084">
        <v>3083</v>
      </c>
      <c r="B3084" t="s">
        <v>12610</v>
      </c>
      <c r="C3084" t="s">
        <v>12844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3">
      <c r="A3085">
        <v>3084</v>
      </c>
      <c r="B3085" t="s">
        <v>12845</v>
      </c>
      <c r="C3085" t="s">
        <v>12846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3">
      <c r="A3086">
        <v>3085</v>
      </c>
      <c r="B3086" t="s">
        <v>12847</v>
      </c>
      <c r="C3086" t="s">
        <v>12848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3">
      <c r="A3087">
        <v>3086</v>
      </c>
      <c r="B3087" t="s">
        <v>12849</v>
      </c>
      <c r="C3087" t="s">
        <v>12850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3">
      <c r="A3088">
        <v>3087</v>
      </c>
      <c r="B3088" t="s">
        <v>9716</v>
      </c>
      <c r="C3088" t="s">
        <v>12851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3">
      <c r="A3089">
        <v>3088</v>
      </c>
      <c r="B3089" t="s">
        <v>9467</v>
      </c>
      <c r="C3089" t="s">
        <v>12852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3">
      <c r="A3090">
        <v>3089</v>
      </c>
      <c r="B3090" t="s">
        <v>8630</v>
      </c>
      <c r="C3090" t="s">
        <v>12853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3">
      <c r="A3091">
        <v>3090</v>
      </c>
      <c r="B3091" t="s">
        <v>11514</v>
      </c>
      <c r="C3091" t="s">
        <v>12854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3">
      <c r="A3092">
        <v>3091</v>
      </c>
      <c r="B3092" t="s">
        <v>10350</v>
      </c>
      <c r="C3092" t="s">
        <v>12855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3">
      <c r="A3093">
        <v>3092</v>
      </c>
      <c r="B3093" t="s">
        <v>12856</v>
      </c>
      <c r="C3093" t="s">
        <v>12694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3">
      <c r="A3094">
        <v>3093</v>
      </c>
      <c r="B3094" t="s">
        <v>10409</v>
      </c>
      <c r="C3094" t="s">
        <v>9096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3">
      <c r="A3095">
        <v>3094</v>
      </c>
      <c r="B3095" t="s">
        <v>8425</v>
      </c>
      <c r="C3095" t="s">
        <v>12857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3">
      <c r="A3096">
        <v>3095</v>
      </c>
      <c r="B3096" t="s">
        <v>12858</v>
      </c>
      <c r="C3096" t="s">
        <v>12859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3">
      <c r="A3097">
        <v>3096</v>
      </c>
      <c r="B3097" t="s">
        <v>12860</v>
      </c>
      <c r="C3097" t="s">
        <v>12861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3">
      <c r="A3098">
        <v>3097</v>
      </c>
      <c r="B3098" t="s">
        <v>12862</v>
      </c>
      <c r="C3098" t="s">
        <v>12863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3">
      <c r="A3099">
        <v>3098</v>
      </c>
      <c r="B3099" t="s">
        <v>8417</v>
      </c>
      <c r="C3099" t="s">
        <v>12864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3">
      <c r="A3100">
        <v>3099</v>
      </c>
      <c r="B3100" t="s">
        <v>12865</v>
      </c>
      <c r="C3100" t="s">
        <v>12866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3">
      <c r="A3101">
        <v>3100</v>
      </c>
      <c r="B3101" t="s">
        <v>9467</v>
      </c>
      <c r="C3101" t="s">
        <v>12867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3">
      <c r="A3102">
        <v>3101</v>
      </c>
      <c r="B3102" t="s">
        <v>12868</v>
      </c>
      <c r="C3102" t="s">
        <v>12869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3">
      <c r="A3103">
        <v>3102</v>
      </c>
      <c r="B3103" t="s">
        <v>12870</v>
      </c>
      <c r="C3103" t="s">
        <v>12871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3">
      <c r="A3104">
        <v>3103</v>
      </c>
      <c r="B3104" t="s">
        <v>9295</v>
      </c>
      <c r="C3104" t="s">
        <v>12308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3">
      <c r="A3105">
        <v>3104</v>
      </c>
      <c r="B3105" t="s">
        <v>12872</v>
      </c>
      <c r="C3105" t="s">
        <v>12873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3">
      <c r="A3106">
        <v>3105</v>
      </c>
      <c r="B3106" t="s">
        <v>11525</v>
      </c>
      <c r="C3106" t="s">
        <v>12874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3">
      <c r="A3107">
        <v>3106</v>
      </c>
      <c r="B3107" t="s">
        <v>11345</v>
      </c>
      <c r="C3107" t="s">
        <v>12875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3">
      <c r="A3108">
        <v>3107</v>
      </c>
      <c r="B3108" t="s">
        <v>8453</v>
      </c>
      <c r="C3108" t="s">
        <v>11285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3">
      <c r="A3109">
        <v>3108</v>
      </c>
      <c r="B3109" t="s">
        <v>8463</v>
      </c>
      <c r="C3109" t="s">
        <v>12876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3">
      <c r="A3110">
        <v>3109</v>
      </c>
      <c r="B3110" t="s">
        <v>8554</v>
      </c>
      <c r="C3110" t="s">
        <v>12877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3">
      <c r="A3111">
        <v>3110</v>
      </c>
      <c r="B3111" t="s">
        <v>12878</v>
      </c>
      <c r="C3111" t="s">
        <v>12879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3">
      <c r="A3112">
        <v>3111</v>
      </c>
      <c r="B3112" t="s">
        <v>8738</v>
      </c>
      <c r="C3112" t="s">
        <v>12880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3">
      <c r="A3113">
        <v>3112</v>
      </c>
      <c r="B3113" t="s">
        <v>12881</v>
      </c>
      <c r="C3113" t="s">
        <v>10566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3">
      <c r="A3114">
        <v>3113</v>
      </c>
      <c r="B3114" t="s">
        <v>12882</v>
      </c>
      <c r="C3114" t="s">
        <v>12883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3">
      <c r="A3115">
        <v>3114</v>
      </c>
      <c r="B3115" t="s">
        <v>12497</v>
      </c>
      <c r="C3115" t="s">
        <v>12884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3">
      <c r="A3116">
        <v>3115</v>
      </c>
      <c r="B3116" t="s">
        <v>12885</v>
      </c>
      <c r="C3116" t="s">
        <v>12886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3">
      <c r="A3117">
        <v>3116</v>
      </c>
      <c r="B3117" t="s">
        <v>10029</v>
      </c>
      <c r="C3117" t="s">
        <v>12887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3">
      <c r="A3118">
        <v>3117</v>
      </c>
      <c r="B3118" t="s">
        <v>12888</v>
      </c>
      <c r="C3118" t="s">
        <v>12889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3">
      <c r="A3119">
        <v>3118</v>
      </c>
      <c r="B3119" t="s">
        <v>8819</v>
      </c>
      <c r="C3119" t="s">
        <v>12890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3">
      <c r="A3120">
        <v>3119</v>
      </c>
      <c r="B3120" t="s">
        <v>12891</v>
      </c>
      <c r="C3120" t="s">
        <v>12892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3">
      <c r="A3121">
        <v>3120</v>
      </c>
      <c r="B3121" t="s">
        <v>8619</v>
      </c>
      <c r="C3121" t="s">
        <v>12893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3">
      <c r="A3122">
        <v>3121</v>
      </c>
      <c r="B3122" t="s">
        <v>12894</v>
      </c>
      <c r="C3122" t="s">
        <v>12895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3">
      <c r="A3123">
        <v>3122</v>
      </c>
      <c r="B3123" t="s">
        <v>9639</v>
      </c>
      <c r="C3123" t="s">
        <v>10689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3">
      <c r="A3124">
        <v>3123</v>
      </c>
      <c r="B3124" t="s">
        <v>9926</v>
      </c>
      <c r="C3124" t="s">
        <v>12896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3">
      <c r="A3125">
        <v>3124</v>
      </c>
      <c r="B3125" t="s">
        <v>12897</v>
      </c>
      <c r="C3125" t="s">
        <v>12898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3">
      <c r="A3126">
        <v>3125</v>
      </c>
      <c r="B3126" t="s">
        <v>10160</v>
      </c>
      <c r="C3126" t="s">
        <v>12899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3">
      <c r="A3127">
        <v>3126</v>
      </c>
      <c r="B3127" t="s">
        <v>12900</v>
      </c>
      <c r="C3127" t="s">
        <v>12901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3">
      <c r="A3128">
        <v>3127</v>
      </c>
      <c r="B3128" t="s">
        <v>11854</v>
      </c>
      <c r="C3128" t="s">
        <v>12902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3">
      <c r="A3129">
        <v>3128</v>
      </c>
      <c r="B3129" t="s">
        <v>12903</v>
      </c>
      <c r="C3129" t="s">
        <v>10721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3">
      <c r="A3130">
        <v>3129</v>
      </c>
      <c r="B3130" t="s">
        <v>10289</v>
      </c>
      <c r="C3130" t="s">
        <v>12904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3">
      <c r="A3131">
        <v>3130</v>
      </c>
      <c r="B3131" t="s">
        <v>9712</v>
      </c>
      <c r="C3131" t="s">
        <v>10537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3">
      <c r="A3132">
        <v>3131</v>
      </c>
      <c r="B3132" t="s">
        <v>10185</v>
      </c>
      <c r="C3132" t="s">
        <v>12905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3">
      <c r="A3133">
        <v>3132</v>
      </c>
      <c r="B3133" t="s">
        <v>8697</v>
      </c>
      <c r="C3133" t="s">
        <v>12906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3">
      <c r="A3134">
        <v>3133</v>
      </c>
      <c r="B3134" t="s">
        <v>8566</v>
      </c>
      <c r="C3134" t="s">
        <v>12907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3">
      <c r="A3135">
        <v>3134</v>
      </c>
      <c r="B3135" t="s">
        <v>8831</v>
      </c>
      <c r="C3135" t="s">
        <v>12908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3">
      <c r="A3136">
        <v>3135</v>
      </c>
      <c r="B3136" t="s">
        <v>11231</v>
      </c>
      <c r="C3136" t="s">
        <v>12909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3">
      <c r="A3137">
        <v>3136</v>
      </c>
      <c r="B3137" t="s">
        <v>9388</v>
      </c>
      <c r="C3137" t="s">
        <v>12910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3">
      <c r="A3138">
        <v>3137</v>
      </c>
      <c r="B3138" t="s">
        <v>12911</v>
      </c>
      <c r="C3138" t="s">
        <v>12912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3">
      <c r="A3139">
        <v>3138</v>
      </c>
      <c r="B3139" t="s">
        <v>10838</v>
      </c>
      <c r="C3139" t="s">
        <v>12913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3">
      <c r="A3140">
        <v>3139</v>
      </c>
      <c r="B3140" t="s">
        <v>8859</v>
      </c>
      <c r="C3140" t="s">
        <v>12914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3">
      <c r="A3141">
        <v>3140</v>
      </c>
      <c r="B3141" t="s">
        <v>8680</v>
      </c>
      <c r="C3141" t="s">
        <v>10694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3">
      <c r="A3142">
        <v>3141</v>
      </c>
      <c r="B3142" t="s">
        <v>12915</v>
      </c>
      <c r="C3142" t="s">
        <v>12916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3">
      <c r="A3143">
        <v>3142</v>
      </c>
      <c r="B3143" t="s">
        <v>12917</v>
      </c>
      <c r="C3143" t="s">
        <v>12918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3">
      <c r="A3144">
        <v>3143</v>
      </c>
      <c r="B3144" t="s">
        <v>10812</v>
      </c>
      <c r="C3144" t="s">
        <v>12919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3">
      <c r="A3145">
        <v>3144</v>
      </c>
      <c r="B3145" t="s">
        <v>9647</v>
      </c>
      <c r="C3145" t="s">
        <v>12920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3">
      <c r="A3146">
        <v>3145</v>
      </c>
      <c r="B3146" t="s">
        <v>8660</v>
      </c>
      <c r="C3146" t="s">
        <v>11676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3">
      <c r="A3147">
        <v>3146</v>
      </c>
      <c r="B3147" t="s">
        <v>12921</v>
      </c>
      <c r="C3147" t="s">
        <v>12922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3">
      <c r="A3148">
        <v>3147</v>
      </c>
      <c r="B3148" t="s">
        <v>10020</v>
      </c>
      <c r="C3148" t="s">
        <v>12923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3">
      <c r="A3149">
        <v>3148</v>
      </c>
      <c r="B3149" t="s">
        <v>8572</v>
      </c>
      <c r="C3149" t="s">
        <v>12924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3">
      <c r="A3150">
        <v>3149</v>
      </c>
      <c r="B3150" t="s">
        <v>8615</v>
      </c>
      <c r="C3150" t="s">
        <v>12925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3">
      <c r="A3151">
        <v>3150</v>
      </c>
      <c r="B3151" t="s">
        <v>12926</v>
      </c>
      <c r="C3151" t="s">
        <v>12927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3">
      <c r="A3152">
        <v>3151</v>
      </c>
      <c r="B3152" t="s">
        <v>9065</v>
      </c>
      <c r="C3152" t="s">
        <v>12928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3">
      <c r="A3153">
        <v>3152</v>
      </c>
      <c r="B3153" t="s">
        <v>12929</v>
      </c>
      <c r="C3153" t="s">
        <v>12930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3">
      <c r="A3154">
        <v>3153</v>
      </c>
      <c r="B3154" t="s">
        <v>11479</v>
      </c>
      <c r="C3154" t="s">
        <v>12931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3">
      <c r="A3155">
        <v>3154</v>
      </c>
      <c r="B3155" t="s">
        <v>12932</v>
      </c>
      <c r="C3155" t="s">
        <v>12933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3">
      <c r="A3156">
        <v>3155</v>
      </c>
      <c r="B3156" t="s">
        <v>12934</v>
      </c>
      <c r="C3156" t="s">
        <v>12935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3">
      <c r="A3157">
        <v>3156</v>
      </c>
      <c r="B3157" t="s">
        <v>8799</v>
      </c>
      <c r="C3157" t="s">
        <v>12936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3">
      <c r="A3158">
        <v>3157</v>
      </c>
      <c r="B3158" t="s">
        <v>11561</v>
      </c>
      <c r="C3158" t="s">
        <v>12937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3">
      <c r="A3159">
        <v>3158</v>
      </c>
      <c r="B3159" t="s">
        <v>9038</v>
      </c>
      <c r="C3159" t="s">
        <v>12938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3">
      <c r="A3160">
        <v>3159</v>
      </c>
      <c r="B3160" t="s">
        <v>12939</v>
      </c>
      <c r="C3160" t="s">
        <v>12940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3">
      <c r="A3161">
        <v>3160</v>
      </c>
      <c r="B3161" t="s">
        <v>9409</v>
      </c>
      <c r="C3161" t="s">
        <v>12941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3">
      <c r="A3162">
        <v>3161</v>
      </c>
      <c r="B3162" t="s">
        <v>8749</v>
      </c>
      <c r="C3162" t="s">
        <v>12942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3">
      <c r="A3163">
        <v>3162</v>
      </c>
      <c r="B3163" t="s">
        <v>9616</v>
      </c>
      <c r="C3163" t="s">
        <v>12943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3">
      <c r="A3164">
        <v>3163</v>
      </c>
      <c r="B3164" t="s">
        <v>12944</v>
      </c>
      <c r="C3164" t="s">
        <v>12945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3">
      <c r="A3165">
        <v>3164</v>
      </c>
      <c r="B3165" t="s">
        <v>8421</v>
      </c>
      <c r="C3165" t="s">
        <v>12946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3">
      <c r="A3166">
        <v>3165</v>
      </c>
      <c r="B3166" t="s">
        <v>11094</v>
      </c>
      <c r="C3166" t="s">
        <v>12947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3">
      <c r="A3167">
        <v>3166</v>
      </c>
      <c r="B3167" t="s">
        <v>12948</v>
      </c>
      <c r="C3167" t="s">
        <v>12949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3">
      <c r="A3168">
        <v>3167</v>
      </c>
      <c r="B3168" t="s">
        <v>11049</v>
      </c>
      <c r="C3168" t="s">
        <v>12950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3">
      <c r="A3169">
        <v>3168</v>
      </c>
      <c r="B3169" t="s">
        <v>12951</v>
      </c>
      <c r="C3169" t="s">
        <v>12952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3">
      <c r="A3170">
        <v>3169</v>
      </c>
      <c r="B3170" t="s">
        <v>9124</v>
      </c>
      <c r="C3170" t="s">
        <v>12953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3">
      <c r="A3171">
        <v>3170</v>
      </c>
      <c r="B3171" t="s">
        <v>12954</v>
      </c>
      <c r="C3171" t="s">
        <v>12955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3">
      <c r="A3172">
        <v>3171</v>
      </c>
      <c r="B3172" t="s">
        <v>11701</v>
      </c>
      <c r="C3172" t="s">
        <v>12956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3">
      <c r="A3173">
        <v>3172</v>
      </c>
      <c r="B3173" t="s">
        <v>10980</v>
      </c>
      <c r="C3173" t="s">
        <v>12957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3">
      <c r="A3174">
        <v>3173</v>
      </c>
      <c r="B3174" t="s">
        <v>9104</v>
      </c>
      <c r="C3174" t="s">
        <v>12958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3">
      <c r="A3175">
        <v>3174</v>
      </c>
      <c r="B3175" t="s">
        <v>9844</v>
      </c>
      <c r="C3175" t="s">
        <v>12959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3">
      <c r="A3176">
        <v>3175</v>
      </c>
      <c r="B3176" t="s">
        <v>8474</v>
      </c>
      <c r="C3176" t="s">
        <v>12960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3">
      <c r="A3177">
        <v>3176</v>
      </c>
      <c r="B3177" t="s">
        <v>11462</v>
      </c>
      <c r="C3177" t="s">
        <v>12961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3">
      <c r="A3178">
        <v>3177</v>
      </c>
      <c r="B3178" t="s">
        <v>12962</v>
      </c>
      <c r="C3178" t="s">
        <v>12963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3">
      <c r="A3179">
        <v>3178</v>
      </c>
      <c r="B3179" t="s">
        <v>8763</v>
      </c>
      <c r="C3179" t="s">
        <v>12964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3">
      <c r="A3180">
        <v>3179</v>
      </c>
      <c r="B3180" t="s">
        <v>12965</v>
      </c>
      <c r="C3180" t="s">
        <v>12966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3">
      <c r="A3181">
        <v>3180</v>
      </c>
      <c r="B3181" t="s">
        <v>8560</v>
      </c>
      <c r="C3181" t="s">
        <v>12967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3">
      <c r="A3182">
        <v>3181</v>
      </c>
      <c r="B3182" t="s">
        <v>12968</v>
      </c>
      <c r="C3182" t="s">
        <v>12969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3">
      <c r="A3183">
        <v>3182</v>
      </c>
      <c r="B3183" t="s">
        <v>8564</v>
      </c>
      <c r="C3183" t="s">
        <v>12970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3">
      <c r="A3184">
        <v>3183</v>
      </c>
      <c r="B3184" t="s">
        <v>12971</v>
      </c>
      <c r="C3184" t="s">
        <v>12972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3">
      <c r="A3185">
        <v>3184</v>
      </c>
      <c r="B3185" t="s">
        <v>9530</v>
      </c>
      <c r="C3185" t="s">
        <v>12973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3">
      <c r="A3186">
        <v>3185</v>
      </c>
      <c r="B3186" t="s">
        <v>12974</v>
      </c>
      <c r="C3186" t="s">
        <v>12975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3">
      <c r="A3187">
        <v>3186</v>
      </c>
      <c r="B3187" t="s">
        <v>12976</v>
      </c>
      <c r="C3187" t="s">
        <v>12977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3">
      <c r="A3188">
        <v>3187</v>
      </c>
      <c r="B3188" t="s">
        <v>12978</v>
      </c>
      <c r="C3188" t="s">
        <v>12979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3">
      <c r="A3189">
        <v>3188</v>
      </c>
      <c r="B3189" t="s">
        <v>8490</v>
      </c>
      <c r="C3189" t="s">
        <v>11758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3">
      <c r="A3190">
        <v>3189</v>
      </c>
      <c r="B3190" t="s">
        <v>12980</v>
      </c>
      <c r="C3190" t="s">
        <v>12981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3">
      <c r="A3191">
        <v>3190</v>
      </c>
      <c r="B3191" t="s">
        <v>12982</v>
      </c>
      <c r="C3191" t="s">
        <v>12983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3">
      <c r="A3192">
        <v>3191</v>
      </c>
      <c r="B3192" t="s">
        <v>8641</v>
      </c>
      <c r="C3192" t="s">
        <v>12984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3">
      <c r="A3193">
        <v>3192</v>
      </c>
      <c r="B3193" t="s">
        <v>11359</v>
      </c>
      <c r="C3193" t="s">
        <v>12985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3">
      <c r="A3194">
        <v>3193</v>
      </c>
      <c r="B3194" t="s">
        <v>11567</v>
      </c>
      <c r="C3194" t="s">
        <v>12986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3">
      <c r="A3195">
        <v>3194</v>
      </c>
      <c r="B3195" t="s">
        <v>12987</v>
      </c>
      <c r="C3195" t="s">
        <v>12988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3">
      <c r="A3196">
        <v>3195</v>
      </c>
      <c r="B3196" t="s">
        <v>12989</v>
      </c>
      <c r="C3196" t="s">
        <v>12990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3">
      <c r="A3197">
        <v>3196</v>
      </c>
      <c r="B3197" t="s">
        <v>12991</v>
      </c>
      <c r="C3197" t="s">
        <v>9262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3">
      <c r="A3198">
        <v>3197</v>
      </c>
      <c r="B3198" t="s">
        <v>12992</v>
      </c>
      <c r="C3198" t="s">
        <v>8435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3">
      <c r="A3199">
        <v>3198</v>
      </c>
      <c r="B3199" t="s">
        <v>8425</v>
      </c>
      <c r="C3199" t="s">
        <v>12993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3">
      <c r="A3200">
        <v>3199</v>
      </c>
      <c r="B3200" t="s">
        <v>9926</v>
      </c>
      <c r="C3200" t="s">
        <v>12994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3">
      <c r="A3201">
        <v>3200</v>
      </c>
      <c r="B3201" t="s">
        <v>12995</v>
      </c>
      <c r="C3201" t="s">
        <v>8810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3">
      <c r="A3202">
        <v>3201</v>
      </c>
      <c r="B3202" t="s">
        <v>12689</v>
      </c>
      <c r="C3202" t="s">
        <v>12996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3">
      <c r="A3203">
        <v>3202</v>
      </c>
      <c r="B3203" t="s">
        <v>10059</v>
      </c>
      <c r="C3203" t="s">
        <v>12997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3">
      <c r="A3204">
        <v>3203</v>
      </c>
      <c r="B3204" t="s">
        <v>9083</v>
      </c>
      <c r="C3204" t="s">
        <v>12998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3">
      <c r="A3205">
        <v>3204</v>
      </c>
      <c r="B3205" t="s">
        <v>12999</v>
      </c>
      <c r="C3205" t="s">
        <v>13000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3">
      <c r="A3206">
        <v>3205</v>
      </c>
      <c r="B3206" t="s">
        <v>9484</v>
      </c>
      <c r="C3206" t="s">
        <v>13001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3">
      <c r="A3207">
        <v>3206</v>
      </c>
      <c r="B3207" t="s">
        <v>10462</v>
      </c>
      <c r="C3207" t="s">
        <v>13002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3">
      <c r="A3208">
        <v>3207</v>
      </c>
      <c r="B3208" t="s">
        <v>13003</v>
      </c>
      <c r="C3208" t="s">
        <v>12155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3">
      <c r="A3209">
        <v>3208</v>
      </c>
      <c r="B3209" t="s">
        <v>13004</v>
      </c>
      <c r="C3209" t="s">
        <v>13005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3">
      <c r="A3210">
        <v>3209</v>
      </c>
      <c r="B3210" t="s">
        <v>9562</v>
      </c>
      <c r="C3210" t="s">
        <v>13006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3">
      <c r="A3211">
        <v>3210</v>
      </c>
      <c r="B3211" t="s">
        <v>9740</v>
      </c>
      <c r="C3211" t="s">
        <v>13007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3">
      <c r="A3212">
        <v>3211</v>
      </c>
      <c r="B3212" t="s">
        <v>10352</v>
      </c>
      <c r="C3212" t="s">
        <v>13008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3">
      <c r="A3213">
        <v>3212</v>
      </c>
      <c r="B3213" t="s">
        <v>8468</v>
      </c>
      <c r="C3213" t="s">
        <v>13009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3">
      <c r="A3214">
        <v>3213</v>
      </c>
      <c r="B3214" t="s">
        <v>8759</v>
      </c>
      <c r="C3214" t="s">
        <v>13010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3">
      <c r="A3215">
        <v>3214</v>
      </c>
      <c r="B3215" t="s">
        <v>8558</v>
      </c>
      <c r="C3215" t="s">
        <v>13011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3">
      <c r="A3216">
        <v>3215</v>
      </c>
      <c r="B3216" t="s">
        <v>10080</v>
      </c>
      <c r="C3216" t="s">
        <v>13012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3">
      <c r="A3217">
        <v>3216</v>
      </c>
      <c r="B3217" t="s">
        <v>9038</v>
      </c>
      <c r="C3217" t="s">
        <v>13013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3">
      <c r="A3218">
        <v>3217</v>
      </c>
      <c r="B3218" t="s">
        <v>13014</v>
      </c>
      <c r="C3218" t="s">
        <v>13015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3">
      <c r="A3219">
        <v>3218</v>
      </c>
      <c r="B3219" t="s">
        <v>8574</v>
      </c>
      <c r="C3219" t="s">
        <v>13016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3">
      <c r="A3220">
        <v>3219</v>
      </c>
      <c r="B3220" t="s">
        <v>8853</v>
      </c>
      <c r="C3220" t="s">
        <v>13017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3">
      <c r="A3221">
        <v>3220</v>
      </c>
      <c r="B3221" t="s">
        <v>9309</v>
      </c>
      <c r="C3221" t="s">
        <v>13018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3">
      <c r="A3222">
        <v>3221</v>
      </c>
      <c r="B3222" t="s">
        <v>8409</v>
      </c>
      <c r="C3222" t="s">
        <v>12530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3">
      <c r="A3223">
        <v>3222</v>
      </c>
      <c r="B3223" t="s">
        <v>13019</v>
      </c>
      <c r="C3223" t="s">
        <v>13020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3">
      <c r="A3224">
        <v>3223</v>
      </c>
      <c r="B3224" t="s">
        <v>8805</v>
      </c>
      <c r="C3224" t="s">
        <v>13021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3">
      <c r="A3225">
        <v>3224</v>
      </c>
      <c r="B3225" t="s">
        <v>13022</v>
      </c>
      <c r="C3225" t="s">
        <v>12947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3">
      <c r="A3226">
        <v>3225</v>
      </c>
      <c r="B3226" t="s">
        <v>13023</v>
      </c>
      <c r="C3226" t="s">
        <v>13024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3">
      <c r="A3227">
        <v>3226</v>
      </c>
      <c r="B3227" t="s">
        <v>12356</v>
      </c>
      <c r="C3227" t="s">
        <v>13025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3">
      <c r="A3228">
        <v>3227</v>
      </c>
      <c r="B3228" t="s">
        <v>13026</v>
      </c>
      <c r="C3228" t="s">
        <v>13027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3">
      <c r="A3229">
        <v>3228</v>
      </c>
      <c r="B3229" t="s">
        <v>13028</v>
      </c>
      <c r="C3229" t="s">
        <v>13029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3">
      <c r="A3230">
        <v>3229</v>
      </c>
      <c r="B3230" t="s">
        <v>13030</v>
      </c>
      <c r="C3230" t="s">
        <v>13031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3">
      <c r="A3231">
        <v>3230</v>
      </c>
      <c r="B3231" t="s">
        <v>13032</v>
      </c>
      <c r="C3231" t="s">
        <v>13033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3">
      <c r="A3232">
        <v>3231</v>
      </c>
      <c r="B3232" t="s">
        <v>8560</v>
      </c>
      <c r="C3232" t="s">
        <v>8625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3">
      <c r="A3233">
        <v>3232</v>
      </c>
      <c r="B3233" t="s">
        <v>13034</v>
      </c>
      <c r="C3233" t="s">
        <v>13035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3">
      <c r="A3234">
        <v>3233</v>
      </c>
      <c r="B3234" t="s">
        <v>13036</v>
      </c>
      <c r="C3234" t="s">
        <v>13037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3">
      <c r="A3235">
        <v>3234</v>
      </c>
      <c r="B3235" t="s">
        <v>8956</v>
      </c>
      <c r="C3235" t="s">
        <v>13038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3">
      <c r="A3236">
        <v>3235</v>
      </c>
      <c r="B3236" t="s">
        <v>8933</v>
      </c>
      <c r="C3236" t="s">
        <v>13039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3">
      <c r="A3237">
        <v>3236</v>
      </c>
      <c r="B3237" t="s">
        <v>11727</v>
      </c>
      <c r="C3237" t="s">
        <v>13040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3">
      <c r="A3238">
        <v>3237</v>
      </c>
      <c r="B3238" t="s">
        <v>11565</v>
      </c>
      <c r="C3238" t="s">
        <v>13041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3">
      <c r="A3239">
        <v>3238</v>
      </c>
      <c r="B3239" t="s">
        <v>13042</v>
      </c>
      <c r="C3239" t="s">
        <v>13043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3">
      <c r="A3240">
        <v>3239</v>
      </c>
      <c r="B3240" t="s">
        <v>9051</v>
      </c>
      <c r="C3240" t="s">
        <v>13044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3">
      <c r="A3241">
        <v>3240</v>
      </c>
      <c r="B3241" t="s">
        <v>9652</v>
      </c>
      <c r="C3241" t="s">
        <v>13045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3">
      <c r="A3242">
        <v>3241</v>
      </c>
      <c r="B3242" t="s">
        <v>11286</v>
      </c>
      <c r="C3242" t="s">
        <v>13046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3">
      <c r="A3243">
        <v>3242</v>
      </c>
      <c r="B3243" t="s">
        <v>10926</v>
      </c>
      <c r="C3243" t="s">
        <v>13047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3">
      <c r="A3244">
        <v>3243</v>
      </c>
      <c r="B3244" t="s">
        <v>8433</v>
      </c>
      <c r="C3244" t="s">
        <v>13048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3">
      <c r="A3245">
        <v>3244</v>
      </c>
      <c r="B3245" t="s">
        <v>13049</v>
      </c>
      <c r="C3245" t="s">
        <v>13050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3">
      <c r="A3246">
        <v>3245</v>
      </c>
      <c r="B3246" t="s">
        <v>11326</v>
      </c>
      <c r="C3246" t="s">
        <v>13051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3">
      <c r="A3247">
        <v>3246</v>
      </c>
      <c r="B3247" t="s">
        <v>9499</v>
      </c>
      <c r="C3247" t="s">
        <v>13052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3">
      <c r="A3248">
        <v>3247</v>
      </c>
      <c r="B3248" t="s">
        <v>9899</v>
      </c>
      <c r="C3248" t="s">
        <v>13053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3">
      <c r="A3249">
        <v>3248</v>
      </c>
      <c r="B3249" t="s">
        <v>13054</v>
      </c>
      <c r="C3249" t="s">
        <v>13055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3">
      <c r="A3250">
        <v>3249</v>
      </c>
      <c r="B3250" t="s">
        <v>13056</v>
      </c>
      <c r="C3250" t="s">
        <v>13057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3">
      <c r="A3251">
        <v>3250</v>
      </c>
      <c r="B3251" t="s">
        <v>12968</v>
      </c>
      <c r="C3251" t="s">
        <v>13058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3">
      <c r="A3252">
        <v>3251</v>
      </c>
      <c r="B3252" t="s">
        <v>13059</v>
      </c>
      <c r="C3252" t="s">
        <v>12229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3">
      <c r="A3253">
        <v>3252</v>
      </c>
      <c r="B3253" t="s">
        <v>10345</v>
      </c>
      <c r="C3253" t="s">
        <v>13060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3">
      <c r="A3254">
        <v>3253</v>
      </c>
      <c r="B3254" t="s">
        <v>13061</v>
      </c>
      <c r="C3254" t="s">
        <v>13027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3">
      <c r="A3255">
        <v>3254</v>
      </c>
      <c r="B3255" t="s">
        <v>10903</v>
      </c>
      <c r="C3255" t="s">
        <v>1857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3">
      <c r="A3256">
        <v>3255</v>
      </c>
      <c r="B3256" t="s">
        <v>13062</v>
      </c>
      <c r="C3256" t="s">
        <v>13063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3">
      <c r="A3257">
        <v>3256</v>
      </c>
      <c r="B3257" t="s">
        <v>11418</v>
      </c>
      <c r="C3257" t="s">
        <v>13064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3">
      <c r="A3258">
        <v>3257</v>
      </c>
      <c r="B3258" t="s">
        <v>10884</v>
      </c>
      <c r="C3258" t="s">
        <v>13065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3">
      <c r="A3259">
        <v>3258</v>
      </c>
      <c r="B3259" t="s">
        <v>8488</v>
      </c>
      <c r="C3259" t="s">
        <v>13066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3">
      <c r="A3260">
        <v>3259</v>
      </c>
      <c r="B3260" t="s">
        <v>13067</v>
      </c>
      <c r="C3260" t="s">
        <v>9093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3">
      <c r="A3261">
        <v>3260</v>
      </c>
      <c r="B3261" t="s">
        <v>8429</v>
      </c>
      <c r="C3261" t="s">
        <v>13068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3">
      <c r="A3262">
        <v>3261</v>
      </c>
      <c r="B3262" t="s">
        <v>8562</v>
      </c>
      <c r="C3262" t="s">
        <v>13069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3">
      <c r="A3263">
        <v>3262</v>
      </c>
      <c r="B3263" t="s">
        <v>11793</v>
      </c>
      <c r="C3263" t="s">
        <v>13070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3">
      <c r="A3264">
        <v>3263</v>
      </c>
      <c r="B3264" t="s">
        <v>10910</v>
      </c>
      <c r="C3264" t="s">
        <v>13071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3">
      <c r="A3265">
        <v>3264</v>
      </c>
      <c r="B3265" t="s">
        <v>9949</v>
      </c>
      <c r="C3265" t="s">
        <v>13072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3">
      <c r="A3266">
        <v>3265</v>
      </c>
      <c r="B3266" t="s">
        <v>11648</v>
      </c>
      <c r="C3266" t="s">
        <v>13073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3">
      <c r="A3267">
        <v>3266</v>
      </c>
      <c r="B3267" t="s">
        <v>9899</v>
      </c>
      <c r="C3267" t="s">
        <v>13074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3">
      <c r="A3268">
        <v>3267</v>
      </c>
      <c r="B3268" t="s">
        <v>13075</v>
      </c>
      <c r="C3268" t="s">
        <v>13076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3">
      <c r="A3269">
        <v>3268</v>
      </c>
      <c r="B3269" t="s">
        <v>13077</v>
      </c>
      <c r="C3269" t="s">
        <v>13078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3">
      <c r="A3270">
        <v>3269</v>
      </c>
      <c r="B3270" t="s">
        <v>13079</v>
      </c>
      <c r="C3270" t="s">
        <v>13080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3">
      <c r="A3271">
        <v>3270</v>
      </c>
      <c r="B3271" t="s">
        <v>9663</v>
      </c>
      <c r="C3271" t="s">
        <v>13081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3">
      <c r="A3272">
        <v>3271</v>
      </c>
      <c r="B3272" t="s">
        <v>8552</v>
      </c>
      <c r="C3272" t="s">
        <v>13082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3">
      <c r="A3273">
        <v>3272</v>
      </c>
      <c r="B3273" t="s">
        <v>11375</v>
      </c>
      <c r="C3273" t="s">
        <v>13083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3">
      <c r="A3274">
        <v>3273</v>
      </c>
      <c r="B3274" t="s">
        <v>8697</v>
      </c>
      <c r="C3274" t="s">
        <v>12178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3">
      <c r="A3275">
        <v>3274</v>
      </c>
      <c r="B3275" t="s">
        <v>8669</v>
      </c>
      <c r="C3275" t="s">
        <v>13084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3">
      <c r="A3276">
        <v>3275</v>
      </c>
      <c r="B3276" t="s">
        <v>8803</v>
      </c>
      <c r="C3276" t="s">
        <v>13085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3">
      <c r="A3277">
        <v>3276</v>
      </c>
      <c r="B3277" t="s">
        <v>13086</v>
      </c>
      <c r="C3277" t="s">
        <v>13087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3">
      <c r="A3278">
        <v>3277</v>
      </c>
      <c r="B3278" t="s">
        <v>13088</v>
      </c>
      <c r="C3278" t="s">
        <v>13089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3">
      <c r="A3279">
        <v>3278</v>
      </c>
      <c r="B3279" t="s">
        <v>9124</v>
      </c>
      <c r="C3279" t="s">
        <v>13090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3">
      <c r="A3280">
        <v>3279</v>
      </c>
      <c r="B3280" t="s">
        <v>13091</v>
      </c>
      <c r="C3280" t="s">
        <v>13092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3">
      <c r="A3281">
        <v>3280</v>
      </c>
      <c r="B3281" t="s">
        <v>13093</v>
      </c>
      <c r="C3281" t="s">
        <v>13094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3">
      <c r="A3282">
        <v>3281</v>
      </c>
      <c r="B3282" t="s">
        <v>13095</v>
      </c>
      <c r="C3282" t="s">
        <v>13096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3">
      <c r="A3283">
        <v>3282</v>
      </c>
      <c r="B3283" t="s">
        <v>10752</v>
      </c>
      <c r="C3283" t="s">
        <v>13097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3">
      <c r="A3284">
        <v>3283</v>
      </c>
      <c r="B3284" t="s">
        <v>11436</v>
      </c>
      <c r="C3284" t="s">
        <v>13098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3">
      <c r="A3285">
        <v>3284</v>
      </c>
      <c r="B3285" t="s">
        <v>12610</v>
      </c>
      <c r="C3285" t="s">
        <v>13099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3">
      <c r="A3286">
        <v>3285</v>
      </c>
      <c r="B3286" t="s">
        <v>10350</v>
      </c>
      <c r="C3286" t="s">
        <v>13100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3">
      <c r="A3287">
        <v>3286</v>
      </c>
      <c r="B3287" t="s">
        <v>8419</v>
      </c>
      <c r="C3287" t="s">
        <v>13101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3">
      <c r="A3288">
        <v>3287</v>
      </c>
      <c r="B3288" t="s">
        <v>12769</v>
      </c>
      <c r="C3288" t="s">
        <v>13102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3">
      <c r="A3289">
        <v>3288</v>
      </c>
      <c r="B3289" t="s">
        <v>13103</v>
      </c>
      <c r="C3289" t="s">
        <v>2885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3">
      <c r="A3290">
        <v>3289</v>
      </c>
      <c r="B3290" t="s">
        <v>11273</v>
      </c>
      <c r="C3290" t="s">
        <v>13104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3">
      <c r="A3291">
        <v>3290</v>
      </c>
      <c r="B3291" t="s">
        <v>8593</v>
      </c>
      <c r="C3291" t="s">
        <v>13105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3">
      <c r="A3292">
        <v>3291</v>
      </c>
      <c r="B3292" t="s">
        <v>8525</v>
      </c>
      <c r="C3292" t="s">
        <v>13106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3">
      <c r="A3293">
        <v>3292</v>
      </c>
      <c r="B3293" t="s">
        <v>13107</v>
      </c>
      <c r="C3293" t="s">
        <v>13108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3">
      <c r="A3294">
        <v>3293</v>
      </c>
      <c r="B3294" t="s">
        <v>13109</v>
      </c>
      <c r="C3294" t="s">
        <v>8590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3">
      <c r="A3295">
        <v>3294</v>
      </c>
      <c r="B3295" t="s">
        <v>13110</v>
      </c>
      <c r="C3295" t="s">
        <v>13111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3">
      <c r="A3296">
        <v>3295</v>
      </c>
      <c r="B3296" t="s">
        <v>13112</v>
      </c>
      <c r="C3296" t="s">
        <v>13113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3">
      <c r="A3297">
        <v>3296</v>
      </c>
      <c r="B3297" t="s">
        <v>11514</v>
      </c>
      <c r="C3297" t="s">
        <v>13114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3">
      <c r="A3298">
        <v>3297</v>
      </c>
      <c r="B3298" t="s">
        <v>13115</v>
      </c>
      <c r="C3298" t="s">
        <v>13116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3">
      <c r="A3299">
        <v>3298</v>
      </c>
      <c r="B3299" t="s">
        <v>8411</v>
      </c>
      <c r="C3299" t="s">
        <v>13117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3">
      <c r="A3300">
        <v>3299</v>
      </c>
      <c r="B3300" t="s">
        <v>8588</v>
      </c>
      <c r="C3300" t="s">
        <v>13118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3">
      <c r="A3301">
        <v>3300</v>
      </c>
      <c r="B3301" t="s">
        <v>12346</v>
      </c>
      <c r="C3301" t="s">
        <v>13119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3">
      <c r="A3302">
        <v>3301</v>
      </c>
      <c r="B3302" t="s">
        <v>13120</v>
      </c>
      <c r="C3302" t="s">
        <v>13121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3">
      <c r="A3303">
        <v>3302</v>
      </c>
      <c r="B3303" t="s">
        <v>9829</v>
      </c>
      <c r="C3303" t="s">
        <v>13122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3">
      <c r="A3304">
        <v>3303</v>
      </c>
      <c r="B3304" t="s">
        <v>8425</v>
      </c>
      <c r="C3304" t="s">
        <v>13123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3">
      <c r="A3305">
        <v>3304</v>
      </c>
      <c r="B3305" t="s">
        <v>8463</v>
      </c>
      <c r="C3305" t="s">
        <v>13124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3">
      <c r="A3306">
        <v>3305</v>
      </c>
      <c r="B3306" t="s">
        <v>13125</v>
      </c>
      <c r="C3306" t="s">
        <v>13126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3">
      <c r="A3307">
        <v>3306</v>
      </c>
      <c r="B3307" t="s">
        <v>10618</v>
      </c>
      <c r="C3307" t="s">
        <v>13127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3">
      <c r="A3308">
        <v>3307</v>
      </c>
      <c r="B3308" t="s">
        <v>8580</v>
      </c>
      <c r="C3308" t="s">
        <v>13128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3">
      <c r="A3309">
        <v>3308</v>
      </c>
      <c r="B3309" t="s">
        <v>13129</v>
      </c>
      <c r="C3309" t="s">
        <v>13130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3">
      <c r="A3310">
        <v>3309</v>
      </c>
      <c r="B3310" t="s">
        <v>9769</v>
      </c>
      <c r="C3310" t="s">
        <v>10991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3">
      <c r="A3311">
        <v>3310</v>
      </c>
      <c r="B3311" t="s">
        <v>8740</v>
      </c>
      <c r="C3311" t="s">
        <v>13131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3">
      <c r="A3312">
        <v>3311</v>
      </c>
      <c r="B3312" t="s">
        <v>9060</v>
      </c>
      <c r="C3312" t="s">
        <v>13132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3">
      <c r="A3313">
        <v>3312</v>
      </c>
      <c r="B3313" t="s">
        <v>10191</v>
      </c>
      <c r="C3313" t="s">
        <v>13133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3">
      <c r="A3314">
        <v>3313</v>
      </c>
      <c r="B3314" t="s">
        <v>9204</v>
      </c>
      <c r="C3314" t="s">
        <v>13134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3">
      <c r="A3315">
        <v>3314</v>
      </c>
      <c r="B3315" t="s">
        <v>8507</v>
      </c>
      <c r="C3315" t="s">
        <v>13135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3">
      <c r="A3316">
        <v>3315</v>
      </c>
      <c r="B3316" t="s">
        <v>8977</v>
      </c>
      <c r="C3316" t="s">
        <v>13136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3">
      <c r="A3317">
        <v>3316</v>
      </c>
      <c r="B3317" t="s">
        <v>13137</v>
      </c>
      <c r="C3317" t="s">
        <v>13138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3">
      <c r="A3318">
        <v>3317</v>
      </c>
      <c r="B3318" t="s">
        <v>9803</v>
      </c>
      <c r="C3318" t="s">
        <v>13139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3">
      <c r="A3319">
        <v>3318</v>
      </c>
      <c r="B3319" t="s">
        <v>11128</v>
      </c>
      <c r="C3319" t="s">
        <v>13140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3">
      <c r="A3320">
        <v>3319</v>
      </c>
      <c r="B3320" t="s">
        <v>9787</v>
      </c>
      <c r="C3320" t="s">
        <v>13141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3">
      <c r="A3321">
        <v>3320</v>
      </c>
      <c r="B3321" t="s">
        <v>12249</v>
      </c>
      <c r="C3321" t="s">
        <v>13142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3">
      <c r="A3322">
        <v>3321</v>
      </c>
      <c r="B3322" t="s">
        <v>13143</v>
      </c>
      <c r="C3322" t="s">
        <v>13144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3">
      <c r="A3323">
        <v>3322</v>
      </c>
      <c r="B3323" t="s">
        <v>13145</v>
      </c>
      <c r="C3323" t="s">
        <v>13146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3">
      <c r="A3324">
        <v>3323</v>
      </c>
      <c r="B3324" t="s">
        <v>10061</v>
      </c>
      <c r="C3324" t="s">
        <v>13147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3">
      <c r="A3325">
        <v>3324</v>
      </c>
      <c r="B3325" t="s">
        <v>9028</v>
      </c>
      <c r="C3325" t="s">
        <v>13148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3">
      <c r="A3326">
        <v>3325</v>
      </c>
      <c r="B3326" t="s">
        <v>8775</v>
      </c>
      <c r="C3326" t="s">
        <v>11153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3">
      <c r="A3327">
        <v>3326</v>
      </c>
      <c r="B3327" t="s">
        <v>13149</v>
      </c>
      <c r="C3327" t="s">
        <v>13150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3">
      <c r="A3328">
        <v>3327</v>
      </c>
      <c r="B3328" t="s">
        <v>13151</v>
      </c>
      <c r="C3328" t="s">
        <v>13152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3">
      <c r="A3329">
        <v>3328</v>
      </c>
      <c r="B3329" t="s">
        <v>13153</v>
      </c>
      <c r="C3329" t="s">
        <v>13154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3">
      <c r="A3330">
        <v>3329</v>
      </c>
      <c r="B3330" t="s">
        <v>8411</v>
      </c>
      <c r="C3330" t="s">
        <v>13155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3">
      <c r="A3331">
        <v>3330</v>
      </c>
      <c r="B3331" t="s">
        <v>13156</v>
      </c>
      <c r="C3331" t="s">
        <v>13157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3">
      <c r="A3332">
        <v>3331</v>
      </c>
      <c r="B3332" t="s">
        <v>13158</v>
      </c>
      <c r="C3332" t="s">
        <v>13159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3">
      <c r="A3333">
        <v>3332</v>
      </c>
      <c r="B3333" t="s">
        <v>8653</v>
      </c>
      <c r="C3333" t="s">
        <v>13160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3">
      <c r="A3334">
        <v>3333</v>
      </c>
      <c r="B3334" t="s">
        <v>11385</v>
      </c>
      <c r="C3334" t="s">
        <v>13161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3">
      <c r="A3335">
        <v>3334</v>
      </c>
      <c r="B3335" t="s">
        <v>10690</v>
      </c>
      <c r="C3335" t="s">
        <v>13162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3">
      <c r="A3336">
        <v>3335</v>
      </c>
      <c r="B3336" t="s">
        <v>10714</v>
      </c>
      <c r="C3336" t="s">
        <v>13163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3">
      <c r="A3337">
        <v>3336</v>
      </c>
      <c r="B3337" t="s">
        <v>12974</v>
      </c>
      <c r="C3337" t="s">
        <v>13164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3">
      <c r="A3338">
        <v>3337</v>
      </c>
      <c r="B3338" t="s">
        <v>13165</v>
      </c>
      <c r="C3338" t="s">
        <v>13166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3">
      <c r="A3339">
        <v>3338</v>
      </c>
      <c r="B3339" t="s">
        <v>9852</v>
      </c>
      <c r="C3339" t="s">
        <v>13167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3">
      <c r="A3340">
        <v>3339</v>
      </c>
      <c r="B3340" t="s">
        <v>13168</v>
      </c>
      <c r="C3340" t="s">
        <v>13169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3">
      <c r="A3341">
        <v>3340</v>
      </c>
      <c r="B3341" t="s">
        <v>13170</v>
      </c>
      <c r="C3341" t="s">
        <v>13171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3">
      <c r="A3342">
        <v>3341</v>
      </c>
      <c r="B3342" t="s">
        <v>12257</v>
      </c>
      <c r="C3342" t="s">
        <v>13172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3">
      <c r="A3343">
        <v>3342</v>
      </c>
      <c r="B3343" t="s">
        <v>8451</v>
      </c>
      <c r="C3343" t="s">
        <v>13173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3">
      <c r="A3344">
        <v>3343</v>
      </c>
      <c r="B3344" t="s">
        <v>8738</v>
      </c>
      <c r="C3344" t="s">
        <v>13174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3">
      <c r="A3345">
        <v>3344</v>
      </c>
      <c r="B3345" t="s">
        <v>9305</v>
      </c>
      <c r="C3345" t="s">
        <v>13175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3">
      <c r="A3346">
        <v>3345</v>
      </c>
      <c r="B3346" t="s">
        <v>13176</v>
      </c>
      <c r="C3346" t="s">
        <v>13177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3">
      <c r="A3347">
        <v>3346</v>
      </c>
      <c r="B3347" t="s">
        <v>8882</v>
      </c>
      <c r="C3347" t="s">
        <v>13178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3">
      <c r="A3348">
        <v>3347</v>
      </c>
      <c r="B3348" t="s">
        <v>13179</v>
      </c>
      <c r="C3348" t="s">
        <v>13180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3">
      <c r="A3349">
        <v>3348</v>
      </c>
      <c r="B3349" t="s">
        <v>13181</v>
      </c>
      <c r="C3349" t="s">
        <v>13182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3">
      <c r="A3350">
        <v>3349</v>
      </c>
      <c r="B3350" t="s">
        <v>8478</v>
      </c>
      <c r="C3350" t="s">
        <v>13183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3">
      <c r="A3351">
        <v>3350</v>
      </c>
      <c r="B3351" t="s">
        <v>8805</v>
      </c>
      <c r="C3351" t="s">
        <v>13184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3">
      <c r="A3352">
        <v>3351</v>
      </c>
      <c r="B3352" t="s">
        <v>8503</v>
      </c>
      <c r="C3352" t="s">
        <v>13185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3">
      <c r="A3353">
        <v>3352</v>
      </c>
      <c r="B3353" t="s">
        <v>9616</v>
      </c>
      <c r="C3353" t="s">
        <v>13186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3">
      <c r="A3354">
        <v>3353</v>
      </c>
      <c r="B3354" t="s">
        <v>13059</v>
      </c>
      <c r="C3354" t="s">
        <v>13187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3">
      <c r="A3355">
        <v>3354</v>
      </c>
      <c r="B3355" t="s">
        <v>8874</v>
      </c>
      <c r="C3355" t="s">
        <v>13188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3">
      <c r="A3356">
        <v>3355</v>
      </c>
      <c r="B3356" t="s">
        <v>8446</v>
      </c>
      <c r="C3356" t="s">
        <v>13189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3">
      <c r="A3357">
        <v>3356</v>
      </c>
      <c r="B3357" t="s">
        <v>8593</v>
      </c>
      <c r="C3357" t="s">
        <v>13190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3">
      <c r="A3358">
        <v>3357</v>
      </c>
      <c r="B3358" t="s">
        <v>13191</v>
      </c>
      <c r="C3358" t="s">
        <v>13192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3">
      <c r="A3359">
        <v>3358</v>
      </c>
      <c r="B3359" t="s">
        <v>13193</v>
      </c>
      <c r="C3359" t="s">
        <v>13194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3">
      <c r="A3360">
        <v>3359</v>
      </c>
      <c r="B3360" t="s">
        <v>9598</v>
      </c>
      <c r="C3360" t="s">
        <v>13195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3">
      <c r="A3361">
        <v>3360</v>
      </c>
      <c r="B3361" t="s">
        <v>13196</v>
      </c>
      <c r="C3361" t="s">
        <v>13197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3">
      <c r="A3362">
        <v>3361</v>
      </c>
      <c r="B3362" t="s">
        <v>12689</v>
      </c>
      <c r="C3362" t="s">
        <v>13198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3">
      <c r="A3363">
        <v>3362</v>
      </c>
      <c r="B3363" t="s">
        <v>9860</v>
      </c>
      <c r="C3363" t="s">
        <v>13199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3">
      <c r="A3364">
        <v>3363</v>
      </c>
      <c r="B3364" t="s">
        <v>11822</v>
      </c>
      <c r="C3364" t="s">
        <v>13200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3">
      <c r="A3365">
        <v>3364</v>
      </c>
      <c r="B3365" t="s">
        <v>8535</v>
      </c>
      <c r="C3365" t="s">
        <v>12538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3">
      <c r="A3366">
        <v>3365</v>
      </c>
      <c r="B3366" t="s">
        <v>11988</v>
      </c>
      <c r="C3366" t="s">
        <v>13201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3">
      <c r="A3367">
        <v>3366</v>
      </c>
      <c r="B3367" t="s">
        <v>8859</v>
      </c>
      <c r="C3367" t="s">
        <v>13202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3">
      <c r="A3368">
        <v>3367</v>
      </c>
      <c r="B3368" t="s">
        <v>13203</v>
      </c>
      <c r="C3368" t="s">
        <v>13204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3">
      <c r="A3369">
        <v>3368</v>
      </c>
      <c r="B3369" t="s">
        <v>13205</v>
      </c>
      <c r="C3369" t="s">
        <v>13206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3">
      <c r="A3370">
        <v>3369</v>
      </c>
      <c r="B3370" t="s">
        <v>9515</v>
      </c>
      <c r="C3370" t="s">
        <v>13207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3">
      <c r="A3371">
        <v>3370</v>
      </c>
      <c r="B3371" t="s">
        <v>13208</v>
      </c>
      <c r="C3371" t="s">
        <v>13209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3">
      <c r="A3372">
        <v>3371</v>
      </c>
      <c r="B3372" t="s">
        <v>10714</v>
      </c>
      <c r="C3372" t="s">
        <v>11885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3">
      <c r="A3373">
        <v>3372</v>
      </c>
      <c r="B3373" t="s">
        <v>8421</v>
      </c>
      <c r="C3373" t="s">
        <v>13210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3">
      <c r="A3374">
        <v>3373</v>
      </c>
      <c r="B3374" t="s">
        <v>13211</v>
      </c>
      <c r="C3374" t="s">
        <v>13212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3">
      <c r="A3375">
        <v>3374</v>
      </c>
      <c r="B3375" t="s">
        <v>8712</v>
      </c>
      <c r="C3375" t="s">
        <v>13213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3">
      <c r="A3376">
        <v>3375</v>
      </c>
      <c r="B3376" t="s">
        <v>8843</v>
      </c>
      <c r="C3376" t="s">
        <v>13214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3">
      <c r="A3377">
        <v>3376</v>
      </c>
      <c r="B3377" t="s">
        <v>10289</v>
      </c>
      <c r="C3377" t="s">
        <v>9788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3">
      <c r="A3378">
        <v>3377</v>
      </c>
      <c r="B3378" t="s">
        <v>11629</v>
      </c>
      <c r="C3378" t="s">
        <v>13215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3">
      <c r="A3379">
        <v>3378</v>
      </c>
      <c r="B3379" t="s">
        <v>13216</v>
      </c>
      <c r="C3379" t="s">
        <v>13217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3">
      <c r="A3380">
        <v>3379</v>
      </c>
      <c r="B3380" t="s">
        <v>13218</v>
      </c>
      <c r="C3380" t="s">
        <v>13219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3">
      <c r="A3381">
        <v>3380</v>
      </c>
      <c r="B3381" t="s">
        <v>10173</v>
      </c>
      <c r="C3381" t="s">
        <v>13220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3">
      <c r="A3382">
        <v>3381</v>
      </c>
      <c r="B3382" t="s">
        <v>10029</v>
      </c>
      <c r="C3382" t="s">
        <v>13221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3">
      <c r="A3383">
        <v>3382</v>
      </c>
      <c r="B3383" t="s">
        <v>10418</v>
      </c>
      <c r="C3383" t="s">
        <v>13222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3">
      <c r="A3384">
        <v>3383</v>
      </c>
      <c r="B3384" t="s">
        <v>9797</v>
      </c>
      <c r="C3384" t="s">
        <v>13223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3">
      <c r="A3385">
        <v>3384</v>
      </c>
      <c r="B3385" t="s">
        <v>12926</v>
      </c>
      <c r="C3385" t="s">
        <v>13224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3">
      <c r="A3386">
        <v>3385</v>
      </c>
      <c r="B3386" t="s">
        <v>13023</v>
      </c>
      <c r="C3386" t="s">
        <v>11473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3">
      <c r="A3387">
        <v>3386</v>
      </c>
      <c r="B3387" t="s">
        <v>9195</v>
      </c>
      <c r="C3387" t="s">
        <v>13225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3">
      <c r="A3388">
        <v>3387</v>
      </c>
      <c r="B3388" t="s">
        <v>13226</v>
      </c>
      <c r="C3388" t="s">
        <v>13227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3">
      <c r="A3389">
        <v>3388</v>
      </c>
      <c r="B3389" t="s">
        <v>12622</v>
      </c>
      <c r="C3389" t="s">
        <v>13228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3">
      <c r="A3390">
        <v>3389</v>
      </c>
      <c r="B3390" t="s">
        <v>9051</v>
      </c>
      <c r="C3390" t="s">
        <v>13229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3">
      <c r="A3391">
        <v>3390</v>
      </c>
      <c r="B3391" t="s">
        <v>13230</v>
      </c>
      <c r="C3391" t="s">
        <v>13231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3">
      <c r="A3392">
        <v>3391</v>
      </c>
      <c r="B3392" t="s">
        <v>13232</v>
      </c>
      <c r="C3392" t="s">
        <v>13233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3">
      <c r="A3393">
        <v>3392</v>
      </c>
      <c r="B3393" t="s">
        <v>13234</v>
      </c>
      <c r="C3393" t="s">
        <v>13235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3">
      <c r="A3394">
        <v>3393</v>
      </c>
      <c r="B3394" t="s">
        <v>13236</v>
      </c>
      <c r="C3394" t="s">
        <v>11151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3">
      <c r="A3395">
        <v>3394</v>
      </c>
      <c r="B3395" t="s">
        <v>8919</v>
      </c>
      <c r="C3395" t="s">
        <v>12533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3">
      <c r="A3396">
        <v>3395</v>
      </c>
      <c r="B3396" t="s">
        <v>9041</v>
      </c>
      <c r="C3396" t="s">
        <v>13237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3">
      <c r="A3397">
        <v>3396</v>
      </c>
      <c r="B3397" t="s">
        <v>10723</v>
      </c>
      <c r="C3397" t="s">
        <v>13238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3">
      <c r="A3398">
        <v>3397</v>
      </c>
      <c r="B3398" t="s">
        <v>13239</v>
      </c>
      <c r="C3398" t="s">
        <v>8600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3">
      <c r="A3399">
        <v>3398</v>
      </c>
      <c r="B3399" t="s">
        <v>10768</v>
      </c>
      <c r="C3399" t="s">
        <v>13240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3">
      <c r="A3400">
        <v>3399</v>
      </c>
      <c r="B3400" t="s">
        <v>12311</v>
      </c>
      <c r="C3400" s="14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3">
      <c r="A3401">
        <v>3400</v>
      </c>
      <c r="B3401" t="s">
        <v>13241</v>
      </c>
      <c r="C3401" t="s">
        <v>13242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3">
      <c r="A3402">
        <v>3401</v>
      </c>
      <c r="B3402" t="s">
        <v>8438</v>
      </c>
      <c r="C3402" t="s">
        <v>13243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3">
      <c r="A3403">
        <v>3402</v>
      </c>
      <c r="B3403" t="s">
        <v>13244</v>
      </c>
      <c r="C3403" t="s">
        <v>13245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3">
      <c r="A3404">
        <v>3403</v>
      </c>
      <c r="B3404" t="s">
        <v>13246</v>
      </c>
      <c r="C3404" t="s">
        <v>13247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3">
      <c r="A3405">
        <v>3404</v>
      </c>
      <c r="B3405" t="s">
        <v>9434</v>
      </c>
      <c r="C3405" t="s">
        <v>8555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3">
      <c r="A3406">
        <v>3405</v>
      </c>
      <c r="B3406" t="s">
        <v>9940</v>
      </c>
      <c r="C3406" t="s">
        <v>13248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3">
      <c r="A3407">
        <v>3406</v>
      </c>
      <c r="B3407" t="s">
        <v>9238</v>
      </c>
      <c r="C3407" t="s">
        <v>13249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3">
      <c r="A3408">
        <v>3407</v>
      </c>
      <c r="B3408" t="s">
        <v>8478</v>
      </c>
      <c r="C3408" t="s">
        <v>13250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3">
      <c r="A3409">
        <v>3408</v>
      </c>
      <c r="B3409" t="s">
        <v>13251</v>
      </c>
      <c r="C3409" t="s">
        <v>13252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3">
      <c r="A3410">
        <v>3409</v>
      </c>
      <c r="B3410" t="s">
        <v>13253</v>
      </c>
      <c r="C3410" t="s">
        <v>13254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3">
      <c r="A3411">
        <v>3410</v>
      </c>
      <c r="B3411" t="s">
        <v>13255</v>
      </c>
      <c r="C3411" t="s">
        <v>13256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3">
      <c r="A3412">
        <v>3411</v>
      </c>
      <c r="B3412" t="s">
        <v>9445</v>
      </c>
      <c r="C3412" t="s">
        <v>13257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3">
      <c r="A3413">
        <v>3412</v>
      </c>
      <c r="B3413" t="s">
        <v>13258</v>
      </c>
      <c r="C3413" t="s">
        <v>13259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3">
      <c r="A3414">
        <v>3413</v>
      </c>
      <c r="B3414" t="s">
        <v>8533</v>
      </c>
      <c r="C3414" t="s">
        <v>13260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3">
      <c r="A3415">
        <v>3414</v>
      </c>
      <c r="B3415" t="s">
        <v>13261</v>
      </c>
      <c r="C3415" t="s">
        <v>13262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3">
      <c r="A3416">
        <v>3415</v>
      </c>
      <c r="B3416" t="s">
        <v>8539</v>
      </c>
      <c r="C3416" t="s">
        <v>13263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3">
      <c r="A3417">
        <v>3416</v>
      </c>
      <c r="B3417" t="s">
        <v>8417</v>
      </c>
      <c r="C3417" t="s">
        <v>13264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3">
      <c r="A3418">
        <v>3417</v>
      </c>
      <c r="B3418" t="s">
        <v>8499</v>
      </c>
      <c r="C3418" t="s">
        <v>13265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3">
      <c r="A3419">
        <v>3418</v>
      </c>
      <c r="B3419" t="s">
        <v>13266</v>
      </c>
      <c r="C3419" t="s">
        <v>13267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3">
      <c r="A3420">
        <v>3419</v>
      </c>
      <c r="B3420" t="s">
        <v>8626</v>
      </c>
      <c r="C3420" t="s">
        <v>13268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3">
      <c r="A3421">
        <v>3420</v>
      </c>
      <c r="B3421" t="s">
        <v>13269</v>
      </c>
      <c r="C3421" t="s">
        <v>13270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3">
      <c r="A3422">
        <v>3421</v>
      </c>
      <c r="B3422" t="s">
        <v>12769</v>
      </c>
      <c r="C3422" t="s">
        <v>13271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3">
      <c r="A3423">
        <v>3422</v>
      </c>
      <c r="B3423" t="s">
        <v>13272</v>
      </c>
      <c r="C3423" t="s">
        <v>13273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3">
      <c r="A3424">
        <v>3423</v>
      </c>
      <c r="B3424" t="s">
        <v>13274</v>
      </c>
      <c r="C3424" t="s">
        <v>13275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3">
      <c r="A3425">
        <v>3424</v>
      </c>
      <c r="B3425" t="s">
        <v>13276</v>
      </c>
      <c r="C3425" t="s">
        <v>13277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3">
      <c r="A3426">
        <v>3425</v>
      </c>
      <c r="B3426" t="s">
        <v>12392</v>
      </c>
      <c r="C3426" t="s">
        <v>13278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3">
      <c r="A3427">
        <v>3426</v>
      </c>
      <c r="B3427" t="s">
        <v>8533</v>
      </c>
      <c r="C3427" t="s">
        <v>12030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3">
      <c r="A3428">
        <v>3427</v>
      </c>
      <c r="B3428" t="s">
        <v>8812</v>
      </c>
      <c r="C3428" t="s">
        <v>9669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3">
      <c r="A3429">
        <v>3428</v>
      </c>
      <c r="B3429" t="s">
        <v>9904</v>
      </c>
      <c r="C3429" t="s">
        <v>13279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3">
      <c r="A3430">
        <v>3429</v>
      </c>
      <c r="B3430" t="s">
        <v>11098</v>
      </c>
      <c r="C3430" t="s">
        <v>13280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3">
      <c r="A3431">
        <v>3430</v>
      </c>
      <c r="B3431" t="s">
        <v>13281</v>
      </c>
      <c r="C3431" t="s">
        <v>13282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3">
      <c r="A3432">
        <v>3431</v>
      </c>
      <c r="B3432" t="s">
        <v>13283</v>
      </c>
      <c r="C3432" t="s">
        <v>13284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3">
      <c r="A3433">
        <v>3432</v>
      </c>
      <c r="B3433" t="s">
        <v>13285</v>
      </c>
      <c r="C3433" t="s">
        <v>13286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3">
      <c r="A3434">
        <v>3433</v>
      </c>
      <c r="B3434" t="s">
        <v>9195</v>
      </c>
      <c r="C3434" t="s">
        <v>13287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3">
      <c r="A3435">
        <v>3434</v>
      </c>
      <c r="B3435" t="s">
        <v>9745</v>
      </c>
      <c r="C3435" t="s">
        <v>13288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3">
      <c r="A3436">
        <v>3435</v>
      </c>
      <c r="B3436" t="s">
        <v>13289</v>
      </c>
      <c r="C3436" t="s">
        <v>13290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3">
      <c r="A3437">
        <v>3436</v>
      </c>
      <c r="B3437" t="s">
        <v>9312</v>
      </c>
      <c r="C3437" t="s">
        <v>13291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3">
      <c r="A3438">
        <v>3437</v>
      </c>
      <c r="B3438" t="s">
        <v>13292</v>
      </c>
      <c r="C3438" t="s">
        <v>13293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3">
      <c r="A3439">
        <v>3438</v>
      </c>
      <c r="B3439" t="s">
        <v>13294</v>
      </c>
      <c r="C3439" t="s">
        <v>13295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3">
      <c r="A3440">
        <v>3439</v>
      </c>
      <c r="B3440" t="s">
        <v>13296</v>
      </c>
      <c r="C3440" t="s">
        <v>13297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3">
      <c r="A3441">
        <v>3440</v>
      </c>
      <c r="B3441" t="s">
        <v>8871</v>
      </c>
      <c r="C3441" t="s">
        <v>13298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3">
      <c r="A3442">
        <v>3441</v>
      </c>
      <c r="B3442" t="s">
        <v>9639</v>
      </c>
      <c r="C3442" t="s">
        <v>13299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3">
      <c r="A3443">
        <v>3442</v>
      </c>
      <c r="B3443" t="s">
        <v>13300</v>
      </c>
      <c r="C3443" t="s">
        <v>13301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3">
      <c r="A3444">
        <v>3443</v>
      </c>
      <c r="B3444" t="s">
        <v>8719</v>
      </c>
      <c r="C3444" t="s">
        <v>13302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3">
      <c r="A3445">
        <v>3444</v>
      </c>
      <c r="B3445" t="s">
        <v>8882</v>
      </c>
      <c r="C3445" t="s">
        <v>13303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3">
      <c r="A3446">
        <v>3445</v>
      </c>
      <c r="B3446" t="s">
        <v>10014</v>
      </c>
      <c r="C3446" t="s">
        <v>13304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3">
      <c r="A3447">
        <v>3446</v>
      </c>
      <c r="B3447" t="s">
        <v>13305</v>
      </c>
      <c r="C3447" t="s">
        <v>13306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3">
      <c r="A3448">
        <v>3447</v>
      </c>
      <c r="B3448" t="s">
        <v>9787</v>
      </c>
      <c r="C3448" t="s">
        <v>13307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3">
      <c r="A3449">
        <v>3448</v>
      </c>
      <c r="B3449" t="s">
        <v>13308</v>
      </c>
      <c r="C3449" t="s">
        <v>13309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3">
      <c r="A3450">
        <v>3449</v>
      </c>
      <c r="B3450" t="s">
        <v>13310</v>
      </c>
      <c r="C3450" t="s">
        <v>13311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3">
      <c r="A3451">
        <v>3450</v>
      </c>
      <c r="B3451" t="s">
        <v>13312</v>
      </c>
      <c r="C3451" t="s">
        <v>13313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3">
      <c r="A3452">
        <v>3451</v>
      </c>
      <c r="B3452" t="s">
        <v>11458</v>
      </c>
      <c r="C3452" t="s">
        <v>13314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3">
      <c r="A3453">
        <v>3452</v>
      </c>
      <c r="B3453" t="s">
        <v>13315</v>
      </c>
      <c r="C3453" t="s">
        <v>13316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3">
      <c r="A3454">
        <v>3453</v>
      </c>
      <c r="B3454" t="s">
        <v>8409</v>
      </c>
      <c r="C3454" t="s">
        <v>13317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3">
      <c r="A3455">
        <v>3454</v>
      </c>
      <c r="B3455" t="s">
        <v>8593</v>
      </c>
      <c r="C3455" t="s">
        <v>13318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3">
      <c r="A3456">
        <v>3455</v>
      </c>
      <c r="B3456" t="s">
        <v>13319</v>
      </c>
      <c r="C3456" t="s">
        <v>13320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3">
      <c r="A3457">
        <v>3456</v>
      </c>
      <c r="B3457" t="s">
        <v>13321</v>
      </c>
      <c r="C3457" t="s">
        <v>9929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3">
      <c r="A3458">
        <v>3457</v>
      </c>
      <c r="B3458" t="s">
        <v>8421</v>
      </c>
      <c r="C3458" t="s">
        <v>13322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3">
      <c r="A3459">
        <v>3458</v>
      </c>
      <c r="B3459" t="s">
        <v>8929</v>
      </c>
      <c r="C3459" t="s">
        <v>13323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3">
      <c r="A3460">
        <v>3459</v>
      </c>
      <c r="B3460" t="s">
        <v>11492</v>
      </c>
      <c r="C3460" t="s">
        <v>13324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3">
      <c r="A3461">
        <v>3460</v>
      </c>
      <c r="B3461" t="s">
        <v>8468</v>
      </c>
      <c r="C3461" t="s">
        <v>12682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3">
      <c r="A3462">
        <v>3461</v>
      </c>
      <c r="B3462" t="s">
        <v>12631</v>
      </c>
      <c r="C3462" t="s">
        <v>13325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3">
      <c r="A3463">
        <v>3462</v>
      </c>
      <c r="B3463" t="s">
        <v>13326</v>
      </c>
      <c r="C3463" t="s">
        <v>13327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3">
      <c r="A3464">
        <v>3463</v>
      </c>
      <c r="B3464" t="s">
        <v>9169</v>
      </c>
      <c r="C3464" t="s">
        <v>13328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3">
      <c r="A3465">
        <v>3464</v>
      </c>
      <c r="B3465" t="s">
        <v>10185</v>
      </c>
      <c r="C3465" t="s">
        <v>13329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3">
      <c r="A3466">
        <v>3465</v>
      </c>
      <c r="B3466" t="s">
        <v>13330</v>
      </c>
      <c r="C3466" t="s">
        <v>13331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3">
      <c r="A3467">
        <v>3466</v>
      </c>
      <c r="B3467" t="s">
        <v>13332</v>
      </c>
      <c r="C3467" t="s">
        <v>13333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3">
      <c r="A3468">
        <v>3467</v>
      </c>
      <c r="B3468" t="s">
        <v>9268</v>
      </c>
      <c r="C3468" t="s">
        <v>13334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3">
      <c r="A3469">
        <v>3468</v>
      </c>
      <c r="B3469" t="s">
        <v>8463</v>
      </c>
      <c r="C3469" t="s">
        <v>13335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3">
      <c r="A3470">
        <v>3469</v>
      </c>
      <c r="B3470" t="s">
        <v>9610</v>
      </c>
      <c r="C3470" t="s">
        <v>13336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3">
      <c r="A3471">
        <v>3470</v>
      </c>
      <c r="B3471" t="s">
        <v>13337</v>
      </c>
      <c r="C3471" t="s">
        <v>13338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3">
      <c r="A3472">
        <v>3471</v>
      </c>
      <c r="B3472" t="s">
        <v>9899</v>
      </c>
      <c r="C3472" t="s">
        <v>13339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3">
      <c r="A3473">
        <v>3472</v>
      </c>
      <c r="B3473" t="s">
        <v>8754</v>
      </c>
      <c r="C3473" t="s">
        <v>13340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3">
      <c r="A3474">
        <v>3473</v>
      </c>
      <c r="B3474" t="s">
        <v>13341</v>
      </c>
      <c r="C3474" t="s">
        <v>10672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3">
      <c r="A3475">
        <v>3474</v>
      </c>
      <c r="B3475" t="s">
        <v>9089</v>
      </c>
      <c r="C3475" t="s">
        <v>13342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3">
      <c r="A3476">
        <v>3475</v>
      </c>
      <c r="B3476" t="s">
        <v>8543</v>
      </c>
      <c r="C3476" t="s">
        <v>13343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3">
      <c r="A3477">
        <v>3476</v>
      </c>
      <c r="B3477" t="s">
        <v>9100</v>
      </c>
      <c r="C3477" t="s">
        <v>13344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3">
      <c r="A3478">
        <v>3477</v>
      </c>
      <c r="B3478" t="s">
        <v>8829</v>
      </c>
      <c r="C3478" t="s">
        <v>9426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3">
      <c r="A3479">
        <v>3478</v>
      </c>
      <c r="B3479" t="s">
        <v>13345</v>
      </c>
      <c r="C3479" t="s">
        <v>13346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3">
      <c r="A3480">
        <v>3479</v>
      </c>
      <c r="B3480" t="s">
        <v>8871</v>
      </c>
      <c r="C3480" t="s">
        <v>13347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3">
      <c r="A3481">
        <v>3480</v>
      </c>
      <c r="B3481" t="s">
        <v>8859</v>
      </c>
      <c r="C3481" t="s">
        <v>13348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3">
      <c r="A3482">
        <v>3481</v>
      </c>
      <c r="B3482" t="s">
        <v>9451</v>
      </c>
      <c r="C3482" t="s">
        <v>13349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3">
      <c r="A3483">
        <v>3482</v>
      </c>
      <c r="B3483" t="s">
        <v>9368</v>
      </c>
      <c r="C3483" t="s">
        <v>13350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3">
      <c r="A3484">
        <v>3483</v>
      </c>
      <c r="B3484" t="s">
        <v>9165</v>
      </c>
      <c r="C3484" t="s">
        <v>13351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3">
      <c r="A3485">
        <v>3484</v>
      </c>
      <c r="B3485" t="s">
        <v>9135</v>
      </c>
      <c r="C3485" t="s">
        <v>13352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3">
      <c r="A3486">
        <v>3485</v>
      </c>
      <c r="B3486" t="s">
        <v>13353</v>
      </c>
      <c r="C3486" t="s">
        <v>13354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3">
      <c r="A3487">
        <v>3486</v>
      </c>
      <c r="B3487" t="s">
        <v>13355</v>
      </c>
      <c r="C3487" t="s">
        <v>13063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3">
      <c r="A3488">
        <v>3487</v>
      </c>
      <c r="B3488" t="s">
        <v>8429</v>
      </c>
      <c r="C3488" t="s">
        <v>13356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3">
      <c r="A3489">
        <v>3488</v>
      </c>
      <c r="B3489" t="s">
        <v>9325</v>
      </c>
      <c r="C3489" t="s">
        <v>13357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3">
      <c r="A3490">
        <v>3489</v>
      </c>
      <c r="B3490" t="s">
        <v>9712</v>
      </c>
      <c r="C3490" t="s">
        <v>13358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3">
      <c r="A3491">
        <v>3490</v>
      </c>
      <c r="B3491" t="s">
        <v>10840</v>
      </c>
      <c r="C3491" t="s">
        <v>13359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3">
      <c r="A3492">
        <v>3491</v>
      </c>
      <c r="B3492" t="s">
        <v>13360</v>
      </c>
      <c r="C3492" t="s">
        <v>13361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3">
      <c r="A3493">
        <v>3492</v>
      </c>
      <c r="B3493" t="s">
        <v>13362</v>
      </c>
      <c r="C3493" t="s">
        <v>13363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3">
      <c r="A3494">
        <v>3493</v>
      </c>
      <c r="B3494" t="s">
        <v>13364</v>
      </c>
      <c r="C3494" t="s">
        <v>13365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3">
      <c r="A3495">
        <v>3494</v>
      </c>
      <c r="B3495" t="s">
        <v>13366</v>
      </c>
      <c r="C3495" t="s">
        <v>13367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3">
      <c r="A3496">
        <v>3495</v>
      </c>
      <c r="B3496" t="s">
        <v>13368</v>
      </c>
      <c r="C3496" t="s">
        <v>13369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3">
      <c r="A3497">
        <v>3496</v>
      </c>
      <c r="B3497" t="s">
        <v>8474</v>
      </c>
      <c r="C3497" t="s">
        <v>13370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3">
      <c r="A3498">
        <v>3497</v>
      </c>
      <c r="B3498" t="s">
        <v>8671</v>
      </c>
      <c r="C3498" t="s">
        <v>13371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3">
      <c r="A3499">
        <v>3498</v>
      </c>
      <c r="B3499" t="s">
        <v>13372</v>
      </c>
      <c r="C3499" t="s">
        <v>13373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3">
      <c r="A3500">
        <v>3499</v>
      </c>
      <c r="B3500" t="s">
        <v>9768</v>
      </c>
      <c r="C3500" t="s">
        <v>13374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3">
      <c r="A3501">
        <v>3500</v>
      </c>
      <c r="B3501" t="s">
        <v>11263</v>
      </c>
      <c r="C3501" t="s">
        <v>13375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3">
      <c r="A3502">
        <v>3501</v>
      </c>
      <c r="B3502" t="s">
        <v>9769</v>
      </c>
      <c r="C3502" t="s">
        <v>13376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3">
      <c r="A3503">
        <v>3502</v>
      </c>
      <c r="B3503" t="s">
        <v>13377</v>
      </c>
      <c r="C3503" t="s">
        <v>13378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3">
      <c r="A3504">
        <v>3503</v>
      </c>
      <c r="B3504" t="s">
        <v>13379</v>
      </c>
      <c r="C3504" t="s">
        <v>13380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3">
      <c r="A3505">
        <v>3504</v>
      </c>
      <c r="B3505" t="s">
        <v>9161</v>
      </c>
      <c r="C3505" t="s">
        <v>13381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3">
      <c r="A3506">
        <v>3505</v>
      </c>
      <c r="B3506" t="s">
        <v>13382</v>
      </c>
      <c r="C3506" t="s">
        <v>13383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3">
      <c r="A3507">
        <v>3506</v>
      </c>
      <c r="B3507" t="s">
        <v>12653</v>
      </c>
      <c r="C3507" t="s">
        <v>13384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3">
      <c r="A3508">
        <v>3507</v>
      </c>
      <c r="B3508" t="s">
        <v>9519</v>
      </c>
      <c r="C3508" t="s">
        <v>13385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3">
      <c r="A3509">
        <v>3508</v>
      </c>
      <c r="B3509" t="s">
        <v>8610</v>
      </c>
      <c r="C3509" t="s">
        <v>13386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3">
      <c r="A3510">
        <v>3509</v>
      </c>
      <c r="B3510" t="s">
        <v>13387</v>
      </c>
      <c r="C3510" t="s">
        <v>13388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3">
      <c r="A3511">
        <v>3510</v>
      </c>
      <c r="B3511" t="s">
        <v>13389</v>
      </c>
      <c r="C3511" t="s">
        <v>13390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3">
      <c r="A3512">
        <v>3511</v>
      </c>
      <c r="B3512" t="s">
        <v>13391</v>
      </c>
      <c r="C3512" t="s">
        <v>13392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3">
      <c r="A3513">
        <v>3512</v>
      </c>
      <c r="B3513" t="s">
        <v>10910</v>
      </c>
      <c r="C3513" t="s">
        <v>13393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3">
      <c r="A3514">
        <v>3513</v>
      </c>
      <c r="B3514" t="s">
        <v>13394</v>
      </c>
      <c r="C3514" t="s">
        <v>13395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3">
      <c r="A3515">
        <v>3514</v>
      </c>
      <c r="B3515" t="s">
        <v>8560</v>
      </c>
      <c r="C3515" t="s">
        <v>13396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3">
      <c r="A3516">
        <v>3515</v>
      </c>
      <c r="B3516" t="s">
        <v>9104</v>
      </c>
      <c r="C3516" t="s">
        <v>13397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3">
      <c r="A3517">
        <v>3516</v>
      </c>
      <c r="B3517" t="s">
        <v>9038</v>
      </c>
      <c r="C3517" t="s">
        <v>13398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3">
      <c r="A3518">
        <v>3517</v>
      </c>
      <c r="B3518" t="s">
        <v>13399</v>
      </c>
      <c r="C3518" t="s">
        <v>13400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3">
      <c r="A3519">
        <v>3518</v>
      </c>
      <c r="B3519" t="s">
        <v>13401</v>
      </c>
      <c r="C3519" t="s">
        <v>13402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3">
      <c r="A3520">
        <v>3519</v>
      </c>
      <c r="B3520" t="s">
        <v>13403</v>
      </c>
      <c r="C3520" t="s">
        <v>10260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3">
      <c r="A3521">
        <v>3520</v>
      </c>
      <c r="B3521" t="s">
        <v>13404</v>
      </c>
      <c r="C3521" t="s">
        <v>13405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3">
      <c r="A3522">
        <v>3521</v>
      </c>
      <c r="B3522" t="s">
        <v>9009</v>
      </c>
      <c r="C3522" t="s">
        <v>13406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3">
      <c r="A3523">
        <v>3522</v>
      </c>
      <c r="B3523" t="s">
        <v>9639</v>
      </c>
      <c r="C3523" t="s">
        <v>13407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3">
      <c r="A3524">
        <v>3523</v>
      </c>
      <c r="B3524" t="s">
        <v>11288</v>
      </c>
      <c r="C3524" t="s">
        <v>13408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3">
      <c r="A3525">
        <v>3524</v>
      </c>
      <c r="B3525" t="s">
        <v>12266</v>
      </c>
      <c r="C3525" t="s">
        <v>13409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3">
      <c r="A3526">
        <v>3525</v>
      </c>
      <c r="B3526" t="s">
        <v>9883</v>
      </c>
      <c r="C3526" t="s">
        <v>13410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3">
      <c r="A3527">
        <v>3526</v>
      </c>
      <c r="B3527" t="s">
        <v>13411</v>
      </c>
      <c r="C3527" t="s">
        <v>13412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3">
      <c r="A3528">
        <v>3527</v>
      </c>
      <c r="B3528" t="s">
        <v>13413</v>
      </c>
      <c r="C3528" t="s">
        <v>13414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3">
      <c r="A3529">
        <v>3528</v>
      </c>
      <c r="B3529" t="s">
        <v>8794</v>
      </c>
      <c r="C3529" t="s">
        <v>13415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3">
      <c r="A3530">
        <v>3529</v>
      </c>
      <c r="B3530" t="s">
        <v>13416</v>
      </c>
      <c r="C3530" t="s">
        <v>13417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3">
      <c r="A3531">
        <v>3530</v>
      </c>
      <c r="B3531" t="s">
        <v>11286</v>
      </c>
      <c r="C3531" t="s">
        <v>13418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3">
      <c r="A3532">
        <v>3531</v>
      </c>
      <c r="B3532" t="s">
        <v>13419</v>
      </c>
      <c r="C3532" t="s">
        <v>13420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3">
      <c r="A3533">
        <v>3532</v>
      </c>
      <c r="B3533" t="s">
        <v>13421</v>
      </c>
      <c r="C3533" t="s">
        <v>13422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3">
      <c r="A3534">
        <v>3533</v>
      </c>
      <c r="B3534" t="s">
        <v>13423</v>
      </c>
      <c r="C3534" t="s">
        <v>10421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3">
      <c r="A3535">
        <v>3534</v>
      </c>
      <c r="B3535" t="s">
        <v>13424</v>
      </c>
      <c r="C3535" t="s">
        <v>13425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3">
      <c r="A3536">
        <v>3535</v>
      </c>
      <c r="B3536" t="s">
        <v>9867</v>
      </c>
      <c r="C3536" t="s">
        <v>13426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3">
      <c r="A3537">
        <v>3536</v>
      </c>
      <c r="B3537" t="s">
        <v>9467</v>
      </c>
      <c r="C3537" t="s">
        <v>13427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3">
      <c r="A3538">
        <v>3537</v>
      </c>
      <c r="B3538" t="s">
        <v>13428</v>
      </c>
      <c r="C3538" t="s">
        <v>13429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3">
      <c r="A3539">
        <v>3538</v>
      </c>
      <c r="B3539" t="s">
        <v>8461</v>
      </c>
      <c r="C3539" t="s">
        <v>13430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3">
      <c r="A3540">
        <v>3539</v>
      </c>
      <c r="B3540" t="s">
        <v>12631</v>
      </c>
      <c r="C3540" t="s">
        <v>11541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3">
      <c r="A3541">
        <v>3540</v>
      </c>
      <c r="B3541" t="s">
        <v>9598</v>
      </c>
      <c r="C3541" t="s">
        <v>13431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3">
      <c r="A3542">
        <v>3541</v>
      </c>
      <c r="B3542" t="s">
        <v>13432</v>
      </c>
      <c r="C3542" t="s">
        <v>8755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3">
      <c r="A3543">
        <v>3542</v>
      </c>
      <c r="B3543" t="s">
        <v>10378</v>
      </c>
      <c r="C3543" t="s">
        <v>13433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3">
      <c r="A3544">
        <v>3543</v>
      </c>
      <c r="B3544" t="s">
        <v>13434</v>
      </c>
      <c r="C3544" t="s">
        <v>13435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3">
      <c r="A3545">
        <v>3544</v>
      </c>
      <c r="B3545" t="s">
        <v>11090</v>
      </c>
      <c r="C3545" t="s">
        <v>13436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3">
      <c r="A3546">
        <v>3545</v>
      </c>
      <c r="B3546" t="s">
        <v>13234</v>
      </c>
      <c r="C3546" t="s">
        <v>13437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3">
      <c r="A3547">
        <v>3546</v>
      </c>
      <c r="B3547" t="s">
        <v>8593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3">
      <c r="A3548">
        <v>3547</v>
      </c>
      <c r="B3548" t="s">
        <v>12392</v>
      </c>
      <c r="C3548" t="s">
        <v>13438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3">
      <c r="A3549">
        <v>3548</v>
      </c>
      <c r="B3549" t="s">
        <v>12989</v>
      </c>
      <c r="C3549" t="s">
        <v>11664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3">
      <c r="A3550">
        <v>3549</v>
      </c>
      <c r="B3550" t="s">
        <v>10596</v>
      </c>
      <c r="C3550" t="s">
        <v>13439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3">
      <c r="A3551">
        <v>3550</v>
      </c>
      <c r="B3551" t="s">
        <v>11273</v>
      </c>
      <c r="C3551" t="s">
        <v>8522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3">
      <c r="A3552">
        <v>3551</v>
      </c>
      <c r="B3552" t="s">
        <v>13440</v>
      </c>
      <c r="C3552" t="s">
        <v>13441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3">
      <c r="A3553">
        <v>3552</v>
      </c>
      <c r="B3553" t="s">
        <v>9612</v>
      </c>
      <c r="C3553" t="s">
        <v>13442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3">
      <c r="A3554">
        <v>3553</v>
      </c>
      <c r="B3554" t="s">
        <v>8626</v>
      </c>
      <c r="C3554" t="s">
        <v>13443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3">
      <c r="A3555">
        <v>3554</v>
      </c>
      <c r="B3555" t="s">
        <v>13444</v>
      </c>
      <c r="C3555" t="s">
        <v>13445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3">
      <c r="A3556">
        <v>3555</v>
      </c>
      <c r="B3556" t="s">
        <v>12540</v>
      </c>
      <c r="C3556" t="s">
        <v>13446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3">
      <c r="A3557">
        <v>3556</v>
      </c>
      <c r="B3557" t="s">
        <v>13447</v>
      </c>
      <c r="C3557" t="s">
        <v>13448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3">
      <c r="A3558">
        <v>3557</v>
      </c>
      <c r="B3558" t="s">
        <v>13234</v>
      </c>
      <c r="C3558" t="s">
        <v>10250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3">
      <c r="A3559">
        <v>3558</v>
      </c>
      <c r="B3559" t="s">
        <v>10884</v>
      </c>
      <c r="C3559" t="s">
        <v>13449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3">
      <c r="A3560">
        <v>3559</v>
      </c>
      <c r="B3560" t="s">
        <v>9036</v>
      </c>
      <c r="C3560" t="s">
        <v>13450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3">
      <c r="A3561">
        <v>3560</v>
      </c>
      <c r="B3561" t="s">
        <v>13451</v>
      </c>
      <c r="C3561" t="s">
        <v>13452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3">
      <c r="A3562">
        <v>3561</v>
      </c>
      <c r="B3562" t="s">
        <v>11586</v>
      </c>
      <c r="C3562" t="s">
        <v>13453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3">
      <c r="A3563">
        <v>3562</v>
      </c>
      <c r="B3563" t="s">
        <v>13062</v>
      </c>
      <c r="C3563" t="s">
        <v>13454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3">
      <c r="A3564">
        <v>3563</v>
      </c>
      <c r="B3564" t="s">
        <v>9201</v>
      </c>
      <c r="C3564" t="s">
        <v>13455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3">
      <c r="A3565">
        <v>3564</v>
      </c>
      <c r="B3565" t="s">
        <v>13456</v>
      </c>
      <c r="C3565" t="s">
        <v>13457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3">
      <c r="A3566">
        <v>3565</v>
      </c>
      <c r="B3566" t="s">
        <v>11638</v>
      </c>
      <c r="C3566" t="s">
        <v>13458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3">
      <c r="A3567">
        <v>3566</v>
      </c>
      <c r="B3567" t="s">
        <v>13459</v>
      </c>
      <c r="C3567" t="s">
        <v>13460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3">
      <c r="A3568">
        <v>3567</v>
      </c>
      <c r="B3568" t="s">
        <v>8429</v>
      </c>
      <c r="C3568" t="s">
        <v>13461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3">
      <c r="A3569">
        <v>3568</v>
      </c>
      <c r="B3569" t="s">
        <v>13462</v>
      </c>
      <c r="C3569" t="s">
        <v>13463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3">
      <c r="A3570">
        <v>3569</v>
      </c>
      <c r="B3570" t="s">
        <v>13464</v>
      </c>
      <c r="C3570" t="s">
        <v>13465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3">
      <c r="A3571">
        <v>3570</v>
      </c>
      <c r="B3571" t="s">
        <v>12932</v>
      </c>
      <c r="C3571" t="s">
        <v>13466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3">
      <c r="A3572">
        <v>3571</v>
      </c>
      <c r="B3572" t="s">
        <v>13467</v>
      </c>
      <c r="C3572" t="s">
        <v>13468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3">
      <c r="A3573">
        <v>3572</v>
      </c>
      <c r="B3573" t="s">
        <v>9880</v>
      </c>
      <c r="C3573" t="s">
        <v>13469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3">
      <c r="A3574">
        <v>3573</v>
      </c>
      <c r="B3574" t="s">
        <v>13470</v>
      </c>
      <c r="C3574" t="s">
        <v>13471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3">
      <c r="A3575">
        <v>3574</v>
      </c>
      <c r="B3575" t="s">
        <v>12497</v>
      </c>
      <c r="C3575" t="s">
        <v>13472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3">
      <c r="A3576">
        <v>3575</v>
      </c>
      <c r="B3576" t="s">
        <v>13473</v>
      </c>
      <c r="C3576" t="s">
        <v>13474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3">
      <c r="A3577">
        <v>3576</v>
      </c>
      <c r="B3577" t="s">
        <v>9390</v>
      </c>
      <c r="C3577" t="s">
        <v>13475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3">
      <c r="A3578">
        <v>3577</v>
      </c>
      <c r="B3578" t="s">
        <v>9016</v>
      </c>
      <c r="C3578" t="s">
        <v>13476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3">
      <c r="A3579">
        <v>3578</v>
      </c>
      <c r="B3579" t="s">
        <v>13477</v>
      </c>
      <c r="C3579" t="s">
        <v>13478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3">
      <c r="A3580">
        <v>3579</v>
      </c>
      <c r="B3580" t="s">
        <v>9793</v>
      </c>
      <c r="C3580" t="s">
        <v>13479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3">
      <c r="A3581">
        <v>3580</v>
      </c>
      <c r="B3581" t="s">
        <v>13480</v>
      </c>
      <c r="C3581" t="s">
        <v>13481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3">
      <c r="A3582">
        <v>3581</v>
      </c>
      <c r="B3582" t="s">
        <v>9266</v>
      </c>
      <c r="C3582" t="s">
        <v>13482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3">
      <c r="A3583">
        <v>3582</v>
      </c>
      <c r="B3583" t="s">
        <v>13483</v>
      </c>
      <c r="C3583" t="s">
        <v>13484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3">
      <c r="A3584">
        <v>3583</v>
      </c>
      <c r="B3584" t="s">
        <v>13485</v>
      </c>
      <c r="C3584" t="s">
        <v>13486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3">
      <c r="A3585">
        <v>3584</v>
      </c>
      <c r="B3585" t="s">
        <v>9801</v>
      </c>
      <c r="C3585" t="s">
        <v>8809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3">
      <c r="A3586">
        <v>3585</v>
      </c>
      <c r="B3586" t="s">
        <v>9610</v>
      </c>
      <c r="C3586" t="s">
        <v>13487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3">
      <c r="A3587">
        <v>3586</v>
      </c>
      <c r="B3587" t="s">
        <v>11438</v>
      </c>
      <c r="C3587" t="s">
        <v>13488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3">
      <c r="A3588">
        <v>3587</v>
      </c>
      <c r="B3588" t="s">
        <v>8474</v>
      </c>
      <c r="C3588" t="s">
        <v>13489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3">
      <c r="A3589">
        <v>3588</v>
      </c>
      <c r="B3589" t="s">
        <v>13490</v>
      </c>
      <c r="C3589" t="s">
        <v>13491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3">
      <c r="A3590">
        <v>3589</v>
      </c>
      <c r="B3590" t="s">
        <v>11090</v>
      </c>
      <c r="C3590" t="s">
        <v>13492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3">
      <c r="A3591">
        <v>3590</v>
      </c>
      <c r="B3591" t="s">
        <v>13493</v>
      </c>
      <c r="C3591" t="s">
        <v>13494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3">
      <c r="A3592">
        <v>3591</v>
      </c>
      <c r="B3592" t="s">
        <v>8463</v>
      </c>
      <c r="C3592" t="s">
        <v>8948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3">
      <c r="A3593">
        <v>3592</v>
      </c>
      <c r="B3593" t="s">
        <v>9874</v>
      </c>
      <c r="C3593" t="s">
        <v>13495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3">
      <c r="A3594">
        <v>3593</v>
      </c>
      <c r="B3594" t="s">
        <v>8535</v>
      </c>
      <c r="C3594" t="s">
        <v>13496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3">
      <c r="A3595">
        <v>3594</v>
      </c>
      <c r="B3595" t="s">
        <v>11412</v>
      </c>
      <c r="C3595" t="s">
        <v>10517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3">
      <c r="A3596">
        <v>3595</v>
      </c>
      <c r="B3596" t="s">
        <v>13497</v>
      </c>
      <c r="C3596" t="s">
        <v>13498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3">
      <c r="A3597">
        <v>3596</v>
      </c>
      <c r="B3597" t="s">
        <v>13499</v>
      </c>
      <c r="C3597" t="s">
        <v>8885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3">
      <c r="A3598">
        <v>3597</v>
      </c>
      <c r="B3598" t="s">
        <v>13500</v>
      </c>
      <c r="C3598" t="s">
        <v>13501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3">
      <c r="A3599">
        <v>3598</v>
      </c>
      <c r="B3599" t="s">
        <v>13502</v>
      </c>
      <c r="C3599" t="s">
        <v>13503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3">
      <c r="A3600">
        <v>3599</v>
      </c>
      <c r="B3600" t="s">
        <v>13504</v>
      </c>
      <c r="C3600" t="s">
        <v>13505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3">
      <c r="A3601">
        <v>3600</v>
      </c>
      <c r="B3601" t="s">
        <v>13506</v>
      </c>
      <c r="C3601" t="s">
        <v>13507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3">
      <c r="A3602">
        <v>3601</v>
      </c>
      <c r="B3602" t="s">
        <v>10208</v>
      </c>
      <c r="C3602" t="s">
        <v>13508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3">
      <c r="A3603">
        <v>3602</v>
      </c>
      <c r="B3603" t="s">
        <v>9289</v>
      </c>
      <c r="C3603" t="s">
        <v>13509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3">
      <c r="A3604">
        <v>3603</v>
      </c>
      <c r="B3604" t="s">
        <v>13319</v>
      </c>
      <c r="C3604" t="s">
        <v>13510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3">
      <c r="A3605">
        <v>3604</v>
      </c>
      <c r="B3605" t="s">
        <v>13511</v>
      </c>
      <c r="C3605" s="14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3">
      <c r="A3606">
        <v>3605</v>
      </c>
      <c r="B3606" t="s">
        <v>13512</v>
      </c>
      <c r="C3606" t="s">
        <v>13513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3">
      <c r="A3607">
        <v>3606</v>
      </c>
      <c r="B3607" t="s">
        <v>13514</v>
      </c>
      <c r="C3607" t="s">
        <v>13515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3">
      <c r="A3608">
        <v>3607</v>
      </c>
      <c r="B3608" t="s">
        <v>10520</v>
      </c>
      <c r="C3608" t="s">
        <v>13516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3">
      <c r="A3609">
        <v>3608</v>
      </c>
      <c r="B3609" t="s">
        <v>13517</v>
      </c>
      <c r="C3609" t="s">
        <v>13518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3">
      <c r="A3610">
        <v>3609</v>
      </c>
      <c r="B3610" t="s">
        <v>13519</v>
      </c>
      <c r="C3610" t="s">
        <v>13520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3">
      <c r="A3611">
        <v>3610</v>
      </c>
      <c r="B3611" t="s">
        <v>11053</v>
      </c>
      <c r="C3611" t="s">
        <v>13521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3">
      <c r="A3612">
        <v>3611</v>
      </c>
      <c r="B3612" t="s">
        <v>8638</v>
      </c>
      <c r="C3612" t="s">
        <v>13522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3">
      <c r="A3613">
        <v>3612</v>
      </c>
      <c r="B3613" t="s">
        <v>13523</v>
      </c>
      <c r="C3613" t="s">
        <v>13524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3">
      <c r="A3614">
        <v>3613</v>
      </c>
      <c r="B3614" t="s">
        <v>11795</v>
      </c>
      <c r="C3614" t="s">
        <v>13525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3">
      <c r="A3615">
        <v>3614</v>
      </c>
      <c r="B3615" t="s">
        <v>13526</v>
      </c>
      <c r="C3615" t="s">
        <v>13527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3">
      <c r="A3616">
        <v>3615</v>
      </c>
      <c r="B3616" t="s">
        <v>12419</v>
      </c>
      <c r="C3616" t="s">
        <v>13528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3">
      <c r="A3617">
        <v>3616</v>
      </c>
      <c r="B3617" t="s">
        <v>13529</v>
      </c>
      <c r="C3617" t="s">
        <v>13530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3">
      <c r="A3618">
        <v>3617</v>
      </c>
      <c r="B3618" t="s">
        <v>13531</v>
      </c>
      <c r="C3618" t="s">
        <v>10747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3">
      <c r="A3619">
        <v>3618</v>
      </c>
      <c r="B3619" t="s">
        <v>13532</v>
      </c>
      <c r="C3619" t="s">
        <v>12994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3">
      <c r="A3620">
        <v>3619</v>
      </c>
      <c r="B3620" t="s">
        <v>9447</v>
      </c>
      <c r="C3620" t="s">
        <v>13533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3">
      <c r="A3621">
        <v>3620</v>
      </c>
      <c r="B3621" t="s">
        <v>11701</v>
      </c>
      <c r="C3621" t="s">
        <v>13534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3">
      <c r="A3622">
        <v>3621</v>
      </c>
      <c r="B3622" t="s">
        <v>10730</v>
      </c>
      <c r="C3622" t="s">
        <v>13535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3">
      <c r="A3623">
        <v>3622</v>
      </c>
      <c r="B3623" t="s">
        <v>13536</v>
      </c>
      <c r="C3623" t="s">
        <v>13537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3">
      <c r="A3624">
        <v>3623</v>
      </c>
      <c r="B3624" t="s">
        <v>8769</v>
      </c>
      <c r="C3624" t="s">
        <v>13538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3">
      <c r="A3625">
        <v>3624</v>
      </c>
      <c r="B3625" t="s">
        <v>11996</v>
      </c>
      <c r="C3625" t="s">
        <v>13539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3">
      <c r="A3626">
        <v>3625</v>
      </c>
      <c r="B3626" t="s">
        <v>8655</v>
      </c>
      <c r="C3626" t="s">
        <v>13540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3">
      <c r="A3627">
        <v>3626</v>
      </c>
      <c r="B3627" t="s">
        <v>13541</v>
      </c>
      <c r="C3627" t="s">
        <v>13542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3">
      <c r="A3628">
        <v>3627</v>
      </c>
      <c r="B3628" t="s">
        <v>13543</v>
      </c>
      <c r="C3628" t="s">
        <v>11268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3">
      <c r="A3629">
        <v>3628</v>
      </c>
      <c r="B3629" t="s">
        <v>8478</v>
      </c>
      <c r="C3629" t="s">
        <v>13544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3">
      <c r="A3630">
        <v>3629</v>
      </c>
      <c r="B3630" t="s">
        <v>10980</v>
      </c>
      <c r="C3630" t="s">
        <v>13545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3">
      <c r="A3631">
        <v>3630</v>
      </c>
      <c r="B3631" t="s">
        <v>11436</v>
      </c>
      <c r="C3631" t="s">
        <v>13546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3">
      <c r="A3632">
        <v>3631</v>
      </c>
      <c r="B3632" t="s">
        <v>13547</v>
      </c>
      <c r="C3632" t="s">
        <v>13548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3">
      <c r="A3633">
        <v>3632</v>
      </c>
      <c r="B3633" t="s">
        <v>13549</v>
      </c>
      <c r="C3633" t="s">
        <v>13550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3">
      <c r="A3634">
        <v>3633</v>
      </c>
      <c r="B3634" t="s">
        <v>13551</v>
      </c>
      <c r="C3634" t="s">
        <v>13552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3">
      <c r="A3635">
        <v>3634</v>
      </c>
      <c r="B3635" t="s">
        <v>8478</v>
      </c>
      <c r="C3635" t="s">
        <v>13553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3">
      <c r="A3636">
        <v>3635</v>
      </c>
      <c r="B3636" t="s">
        <v>10908</v>
      </c>
      <c r="C3636" t="s">
        <v>13554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3">
      <c r="A3637">
        <v>3636</v>
      </c>
      <c r="B3637" t="s">
        <v>11534</v>
      </c>
      <c r="C3637" t="s">
        <v>13555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3">
      <c r="A3638">
        <v>3637</v>
      </c>
      <c r="B3638" t="s">
        <v>8871</v>
      </c>
      <c r="C3638" t="s">
        <v>13556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3">
      <c r="A3639">
        <v>3638</v>
      </c>
      <c r="B3639" t="s">
        <v>11584</v>
      </c>
      <c r="C3639" t="s">
        <v>13557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3">
      <c r="A3640">
        <v>3639</v>
      </c>
      <c r="B3640" t="s">
        <v>8823</v>
      </c>
      <c r="C3640" t="s">
        <v>13558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3">
      <c r="A3641">
        <v>3640</v>
      </c>
      <c r="B3641" t="s">
        <v>8582</v>
      </c>
      <c r="C3641" t="s">
        <v>13559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3">
      <c r="A3642">
        <v>3641</v>
      </c>
      <c r="B3642" t="s">
        <v>9292</v>
      </c>
      <c r="C3642" t="s">
        <v>13560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3">
      <c r="A3643">
        <v>3642</v>
      </c>
      <c r="B3643" t="s">
        <v>13561</v>
      </c>
      <c r="C3643" t="s">
        <v>13562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3">
      <c r="A3644">
        <v>3643</v>
      </c>
      <c r="B3644" t="s">
        <v>13563</v>
      </c>
      <c r="C3644" t="s">
        <v>13564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3">
      <c r="A3645">
        <v>3644</v>
      </c>
      <c r="B3645" t="s">
        <v>8446</v>
      </c>
      <c r="C3645" t="s">
        <v>13565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3">
      <c r="A3646">
        <v>3645</v>
      </c>
      <c r="B3646" t="s">
        <v>8421</v>
      </c>
      <c r="C3646" t="s">
        <v>13566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3">
      <c r="A3647">
        <v>3646</v>
      </c>
      <c r="B3647" t="s">
        <v>13567</v>
      </c>
      <c r="C3647" t="s">
        <v>13568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3">
      <c r="A3648">
        <v>3647</v>
      </c>
      <c r="B3648" t="s">
        <v>13569</v>
      </c>
      <c r="C3648" t="s">
        <v>13570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3">
      <c r="A3649">
        <v>3648</v>
      </c>
      <c r="B3649" t="s">
        <v>11851</v>
      </c>
      <c r="C3649" t="s">
        <v>13571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3">
      <c r="A3650">
        <v>3649</v>
      </c>
      <c r="B3650" t="s">
        <v>8671</v>
      </c>
      <c r="C3650" t="s">
        <v>13572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3">
      <c r="A3651">
        <v>3650</v>
      </c>
      <c r="B3651" t="s">
        <v>9904</v>
      </c>
      <c r="C3651" t="s">
        <v>13573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3">
      <c r="A3652">
        <v>3651</v>
      </c>
      <c r="B3652" t="s">
        <v>8593</v>
      </c>
      <c r="C3652" t="s">
        <v>13574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3">
      <c r="A3653">
        <v>3652</v>
      </c>
      <c r="B3653" t="s">
        <v>9420</v>
      </c>
      <c r="C3653" t="s">
        <v>10574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3">
      <c r="A3654">
        <v>3653</v>
      </c>
      <c r="B3654" t="s">
        <v>13575</v>
      </c>
      <c r="C3654" t="s">
        <v>13576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3">
      <c r="A3655">
        <v>3654</v>
      </c>
      <c r="B3655" t="s">
        <v>13577</v>
      </c>
      <c r="C3655" t="s">
        <v>13578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3">
      <c r="A3656">
        <v>3655</v>
      </c>
      <c r="B3656" t="s">
        <v>10272</v>
      </c>
      <c r="C3656" t="s">
        <v>13579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3">
      <c r="A3657">
        <v>3656</v>
      </c>
      <c r="B3657" t="s">
        <v>8453</v>
      </c>
      <c r="C3657" t="s">
        <v>13580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3">
      <c r="A3658">
        <v>3657</v>
      </c>
      <c r="B3658" t="s">
        <v>13581</v>
      </c>
      <c r="C3658" t="s">
        <v>13582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3">
      <c r="A3659">
        <v>3658</v>
      </c>
      <c r="B3659" t="s">
        <v>13583</v>
      </c>
      <c r="C3659" t="s">
        <v>13584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3">
      <c r="A3660">
        <v>3659</v>
      </c>
      <c r="B3660" t="s">
        <v>13158</v>
      </c>
      <c r="C3660" t="s">
        <v>13585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3">
      <c r="A3661">
        <v>3660</v>
      </c>
      <c r="B3661" t="s">
        <v>13581</v>
      </c>
      <c r="C3661" t="s">
        <v>13586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3">
      <c r="A3662">
        <v>3661</v>
      </c>
      <c r="B3662" t="s">
        <v>9246</v>
      </c>
      <c r="C3662" t="s">
        <v>13587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3">
      <c r="A3663">
        <v>3662</v>
      </c>
      <c r="B3663" t="s">
        <v>8919</v>
      </c>
      <c r="C3663" t="s">
        <v>13588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3">
      <c r="A3664">
        <v>3663</v>
      </c>
      <c r="B3664" t="s">
        <v>13086</v>
      </c>
      <c r="C3664" t="s">
        <v>13589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3">
      <c r="A3665">
        <v>3664</v>
      </c>
      <c r="B3665" t="s">
        <v>13590</v>
      </c>
      <c r="C3665" t="s">
        <v>8828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3">
      <c r="A3666">
        <v>3665</v>
      </c>
      <c r="B3666" t="s">
        <v>13591</v>
      </c>
      <c r="C3666" t="s">
        <v>13592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3">
      <c r="A3667">
        <v>3666</v>
      </c>
      <c r="B3667" t="s">
        <v>9048</v>
      </c>
      <c r="C3667" t="s">
        <v>13593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3">
      <c r="A3668">
        <v>3667</v>
      </c>
      <c r="B3668" t="s">
        <v>13594</v>
      </c>
      <c r="C3668" t="s">
        <v>9397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3">
      <c r="A3669">
        <v>3668</v>
      </c>
      <c r="B3669" t="s">
        <v>8688</v>
      </c>
      <c r="C3669" t="s">
        <v>13595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3">
      <c r="A3670">
        <v>3669</v>
      </c>
      <c r="B3670" t="s">
        <v>13447</v>
      </c>
      <c r="C3670" t="s">
        <v>13596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3">
      <c r="A3671">
        <v>3670</v>
      </c>
      <c r="B3671" t="s">
        <v>13597</v>
      </c>
      <c r="C3671" t="s">
        <v>13598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3">
      <c r="A3672">
        <v>3671</v>
      </c>
      <c r="B3672" t="s">
        <v>10039</v>
      </c>
      <c r="C3672" t="s">
        <v>13599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3">
      <c r="A3673">
        <v>3672</v>
      </c>
      <c r="B3673" t="s">
        <v>13600</v>
      </c>
      <c r="C3673" t="s">
        <v>13601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3">
      <c r="A3674">
        <v>3673</v>
      </c>
      <c r="B3674" t="s">
        <v>8597</v>
      </c>
      <c r="C3674" t="s">
        <v>13602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3">
      <c r="A3675">
        <v>3674</v>
      </c>
      <c r="B3675" t="s">
        <v>13603</v>
      </c>
      <c r="C3675" t="s">
        <v>9923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3">
      <c r="A3676">
        <v>3675</v>
      </c>
      <c r="B3676" t="s">
        <v>8653</v>
      </c>
      <c r="C3676" t="s">
        <v>13604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3">
      <c r="A3677">
        <v>3676</v>
      </c>
      <c r="B3677" t="s">
        <v>8721</v>
      </c>
      <c r="C3677" t="s">
        <v>13605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3">
      <c r="A3678">
        <v>3677</v>
      </c>
      <c r="B3678" t="s">
        <v>13606</v>
      </c>
      <c r="C3678" t="s">
        <v>13607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3">
      <c r="A3679">
        <v>3678</v>
      </c>
      <c r="B3679" t="s">
        <v>13608</v>
      </c>
      <c r="C3679" t="s">
        <v>13609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3">
      <c r="A3680">
        <v>3679</v>
      </c>
      <c r="B3680" t="s">
        <v>13610</v>
      </c>
      <c r="C3680" t="s">
        <v>13611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3">
      <c r="A3681">
        <v>3680</v>
      </c>
      <c r="B3681" t="s">
        <v>11124</v>
      </c>
      <c r="C3681" t="s">
        <v>13612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3">
      <c r="A3682">
        <v>3681</v>
      </c>
      <c r="B3682" t="s">
        <v>8490</v>
      </c>
      <c r="C3682" t="s">
        <v>13613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3">
      <c r="A3683">
        <v>3682</v>
      </c>
      <c r="B3683" t="s">
        <v>13614</v>
      </c>
      <c r="C3683" t="s">
        <v>13615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3">
      <c r="A3684">
        <v>3683</v>
      </c>
      <c r="B3684" t="s">
        <v>13616</v>
      </c>
      <c r="C3684" t="s">
        <v>13617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3">
      <c r="A3685">
        <v>3684</v>
      </c>
      <c r="B3685" t="s">
        <v>9325</v>
      </c>
      <c r="C3685" t="s">
        <v>13618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3">
      <c r="A3686">
        <v>3685</v>
      </c>
      <c r="B3686" t="s">
        <v>13619</v>
      </c>
      <c r="C3686" t="s">
        <v>13620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3">
      <c r="A3687">
        <v>3686</v>
      </c>
      <c r="B3687" t="s">
        <v>8823</v>
      </c>
      <c r="C3687" t="s">
        <v>13621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3">
      <c r="A3688">
        <v>3687</v>
      </c>
      <c r="B3688" t="s">
        <v>13622</v>
      </c>
      <c r="C3688" t="s">
        <v>13623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3">
      <c r="A3689">
        <v>3688</v>
      </c>
      <c r="B3689" t="s">
        <v>13624</v>
      </c>
      <c r="C3689" t="s">
        <v>13625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3">
      <c r="A3690">
        <v>3689</v>
      </c>
      <c r="B3690" t="s">
        <v>9295</v>
      </c>
      <c r="C3690" t="s">
        <v>13626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3">
      <c r="A3691">
        <v>3690</v>
      </c>
      <c r="B3691" t="s">
        <v>9574</v>
      </c>
      <c r="C3691" t="s">
        <v>12959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3">
      <c r="A3692">
        <v>3691</v>
      </c>
      <c r="B3692" t="s">
        <v>10008</v>
      </c>
      <c r="C3692" t="s">
        <v>13627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3">
      <c r="A3693">
        <v>3692</v>
      </c>
      <c r="B3693" t="s">
        <v>9497</v>
      </c>
      <c r="C3693" t="s">
        <v>13628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3">
      <c r="A3694">
        <v>3693</v>
      </c>
      <c r="B3694" t="s">
        <v>13629</v>
      </c>
      <c r="C3694" t="s">
        <v>13630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3">
      <c r="A3695">
        <v>3694</v>
      </c>
      <c r="B3695" t="s">
        <v>13631</v>
      </c>
      <c r="C3695" t="s">
        <v>13632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3">
      <c r="A3696">
        <v>3695</v>
      </c>
      <c r="B3696" t="s">
        <v>10173</v>
      </c>
      <c r="C3696" t="s">
        <v>13633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3">
      <c r="A3697">
        <v>3696</v>
      </c>
      <c r="B3697" t="s">
        <v>13634</v>
      </c>
      <c r="C3697" t="s">
        <v>13635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3">
      <c r="A3698">
        <v>3697</v>
      </c>
      <c r="B3698" t="s">
        <v>10508</v>
      </c>
      <c r="C3698" t="s">
        <v>9109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3">
      <c r="A3699">
        <v>3698</v>
      </c>
      <c r="B3699" t="s">
        <v>8478</v>
      </c>
      <c r="C3699" t="s">
        <v>13636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3">
      <c r="A3700">
        <v>3699</v>
      </c>
      <c r="B3700" t="s">
        <v>9876</v>
      </c>
      <c r="C3700" t="s">
        <v>13637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3">
      <c r="A3701">
        <v>3700</v>
      </c>
      <c r="B3701" t="s">
        <v>12769</v>
      </c>
      <c r="C3701" t="s">
        <v>13638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3">
      <c r="A3702">
        <v>3701</v>
      </c>
      <c r="B3702" t="s">
        <v>13639</v>
      </c>
      <c r="C3702" t="s">
        <v>13640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3">
      <c r="A3703">
        <v>3702</v>
      </c>
      <c r="B3703" t="s">
        <v>8653</v>
      </c>
      <c r="C3703" t="s">
        <v>13641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3">
      <c r="A3704">
        <v>3703</v>
      </c>
      <c r="B3704" t="s">
        <v>13642</v>
      </c>
      <c r="C3704" t="s">
        <v>13643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3">
      <c r="A3705">
        <v>3704</v>
      </c>
      <c r="B3705" t="s">
        <v>13644</v>
      </c>
      <c r="C3705" t="s">
        <v>13645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3">
      <c r="A3706">
        <v>3705</v>
      </c>
      <c r="B3706" t="s">
        <v>8417</v>
      </c>
      <c r="C3706" t="s">
        <v>13646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3">
      <c r="A3707">
        <v>3706</v>
      </c>
      <c r="B3707" t="s">
        <v>13647</v>
      </c>
      <c r="C3707" t="s">
        <v>13648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3">
      <c r="A3708">
        <v>3707</v>
      </c>
      <c r="B3708" t="s">
        <v>13649</v>
      </c>
      <c r="C3708" t="s">
        <v>13650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3">
      <c r="A3709">
        <v>3708</v>
      </c>
      <c r="B3709" t="s">
        <v>9447</v>
      </c>
      <c r="C3709" t="s">
        <v>13651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3">
      <c r="A3710">
        <v>3709</v>
      </c>
      <c r="B3710" t="s">
        <v>13652</v>
      </c>
      <c r="C3710" t="s">
        <v>13653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3">
      <c r="A3711">
        <v>3710</v>
      </c>
      <c r="B3711" t="s">
        <v>9165</v>
      </c>
      <c r="C3711" t="s">
        <v>13654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3">
      <c r="A3712">
        <v>3711</v>
      </c>
      <c r="B3712" t="s">
        <v>9295</v>
      </c>
      <c r="C3712" t="s">
        <v>13655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3">
      <c r="A3713">
        <v>3712</v>
      </c>
      <c r="B3713" t="s">
        <v>8812</v>
      </c>
      <c r="C3713" t="s">
        <v>13656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3">
      <c r="A3714">
        <v>3713</v>
      </c>
      <c r="B3714" t="s">
        <v>11514</v>
      </c>
      <c r="C3714" t="s">
        <v>13657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3">
      <c r="A3715">
        <v>3714</v>
      </c>
      <c r="B3715" t="s">
        <v>8417</v>
      </c>
      <c r="C3715" t="s">
        <v>13658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3">
      <c r="A3716">
        <v>3715</v>
      </c>
      <c r="B3716" t="s">
        <v>8803</v>
      </c>
      <c r="C3716" t="s">
        <v>13659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3">
      <c r="A3717">
        <v>3716</v>
      </c>
      <c r="B3717" t="s">
        <v>9949</v>
      </c>
      <c r="C3717" t="s">
        <v>13660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3">
      <c r="A3718">
        <v>3717</v>
      </c>
      <c r="B3718" t="s">
        <v>13661</v>
      </c>
      <c r="C3718" t="s">
        <v>13662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3">
      <c r="A3719">
        <v>3718</v>
      </c>
      <c r="B3719" t="s">
        <v>8490</v>
      </c>
      <c r="C3719" t="s">
        <v>13663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3">
      <c r="A3720">
        <v>3719</v>
      </c>
      <c r="B3720" t="s">
        <v>8926</v>
      </c>
      <c r="C3720" t="s">
        <v>13664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3">
      <c r="A3721">
        <v>3720</v>
      </c>
      <c r="B3721" t="s">
        <v>8512</v>
      </c>
      <c r="C3721" t="s">
        <v>13665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3">
      <c r="A3722">
        <v>3721</v>
      </c>
      <c r="B3722" t="s">
        <v>8501</v>
      </c>
      <c r="C3722" t="s">
        <v>13666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3">
      <c r="A3723">
        <v>3722</v>
      </c>
      <c r="B3723" t="s">
        <v>12658</v>
      </c>
      <c r="C3723" t="s">
        <v>13667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3">
      <c r="A3724">
        <v>3723</v>
      </c>
      <c r="B3724" t="s">
        <v>8593</v>
      </c>
      <c r="C3724" t="s">
        <v>13668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3">
      <c r="A3725">
        <v>3724</v>
      </c>
      <c r="B3725" t="s">
        <v>9189</v>
      </c>
      <c r="C3725" t="s">
        <v>13669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3">
      <c r="A3726">
        <v>3725</v>
      </c>
      <c r="B3726" t="s">
        <v>13670</v>
      </c>
      <c r="C3726" t="s">
        <v>13671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3">
      <c r="A3727">
        <v>3726</v>
      </c>
      <c r="B3727" t="s">
        <v>11567</v>
      </c>
      <c r="C3727" t="s">
        <v>13672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3">
      <c r="A3728">
        <v>3727</v>
      </c>
      <c r="B3728" t="s">
        <v>8653</v>
      </c>
      <c r="C3728" t="s">
        <v>11994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3">
      <c r="A3729">
        <v>3728</v>
      </c>
      <c r="B3729" t="s">
        <v>9246</v>
      </c>
      <c r="C3729" t="s">
        <v>13673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3">
      <c r="A3730">
        <v>3729</v>
      </c>
      <c r="B3730" t="s">
        <v>11775</v>
      </c>
      <c r="C3730" t="s">
        <v>13674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3">
      <c r="A3731">
        <v>3730</v>
      </c>
      <c r="B3731" t="s">
        <v>13675</v>
      </c>
      <c r="C3731" t="s">
        <v>13676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3">
      <c r="A3732">
        <v>3731</v>
      </c>
      <c r="B3732" t="s">
        <v>10377</v>
      </c>
      <c r="C3732" t="s">
        <v>13677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3">
      <c r="A3733">
        <v>3732</v>
      </c>
      <c r="B3733" t="s">
        <v>13678</v>
      </c>
      <c r="C3733" t="s">
        <v>13679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3">
      <c r="A3734">
        <v>3733</v>
      </c>
      <c r="B3734" t="s">
        <v>10815</v>
      </c>
      <c r="C3734" t="s">
        <v>13680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3">
      <c r="A3735">
        <v>3734</v>
      </c>
      <c r="B3735" t="s">
        <v>8690</v>
      </c>
      <c r="C3735" t="s">
        <v>13681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3">
      <c r="A3736">
        <v>3735</v>
      </c>
      <c r="B3736" t="s">
        <v>10876</v>
      </c>
      <c r="C3736" t="s">
        <v>13682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3">
      <c r="A3737">
        <v>3736</v>
      </c>
      <c r="B3737" t="s">
        <v>13683</v>
      </c>
      <c r="C3737" t="s">
        <v>13684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3">
      <c r="A3738">
        <v>3737</v>
      </c>
      <c r="B3738" t="s">
        <v>8478</v>
      </c>
      <c r="C3738" t="s">
        <v>13685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3">
      <c r="A3739">
        <v>3738</v>
      </c>
      <c r="B3739" t="s">
        <v>8874</v>
      </c>
      <c r="C3739" t="s">
        <v>13686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3">
      <c r="A3740">
        <v>3739</v>
      </c>
      <c r="B3740" t="s">
        <v>9409</v>
      </c>
      <c r="C3740" t="s">
        <v>13687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3">
      <c r="A3741">
        <v>3740</v>
      </c>
      <c r="B3741" t="s">
        <v>13688</v>
      </c>
      <c r="C3741" t="s">
        <v>13689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3">
      <c r="A3742">
        <v>3741</v>
      </c>
      <c r="B3742" t="s">
        <v>11701</v>
      </c>
      <c r="C3742" t="s">
        <v>10732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3">
      <c r="A3743">
        <v>3742</v>
      </c>
      <c r="B3743" t="s">
        <v>8562</v>
      </c>
      <c r="C3743" t="s">
        <v>13690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3">
      <c r="A3744">
        <v>3743</v>
      </c>
      <c r="B3744" t="s">
        <v>13691</v>
      </c>
      <c r="C3744" t="s">
        <v>13692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3">
      <c r="A3745">
        <v>3744</v>
      </c>
      <c r="B3745" t="s">
        <v>11323</v>
      </c>
      <c r="C3745" t="s">
        <v>9771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3">
      <c r="A3746">
        <v>3745</v>
      </c>
      <c r="B3746" t="s">
        <v>8697</v>
      </c>
      <c r="C3746" t="s">
        <v>13693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3">
      <c r="A3747">
        <v>3746</v>
      </c>
      <c r="B3747" t="s">
        <v>13694</v>
      </c>
      <c r="C3747" t="s">
        <v>12853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3">
      <c r="A3748">
        <v>3747</v>
      </c>
      <c r="B3748" t="s">
        <v>13695</v>
      </c>
      <c r="C3748" t="s">
        <v>13696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3">
      <c r="A3749">
        <v>3748</v>
      </c>
      <c r="B3749" t="s">
        <v>8851</v>
      </c>
      <c r="C3749" t="s">
        <v>13697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3">
      <c r="A3750">
        <v>3749</v>
      </c>
      <c r="B3750" t="s">
        <v>11854</v>
      </c>
      <c r="C3750" t="s">
        <v>10760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3">
      <c r="A3751">
        <v>3750</v>
      </c>
      <c r="B3751" t="s">
        <v>8726</v>
      </c>
      <c r="C3751" t="s">
        <v>13698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3">
      <c r="A3752">
        <v>3751</v>
      </c>
      <c r="B3752" t="s">
        <v>11253</v>
      </c>
      <c r="C3752" t="s">
        <v>13699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3">
      <c r="A3753">
        <v>3752</v>
      </c>
      <c r="B3753" t="s">
        <v>13700</v>
      </c>
      <c r="C3753" t="s">
        <v>13701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3">
      <c r="A3754">
        <v>3753</v>
      </c>
      <c r="B3754" t="s">
        <v>8779</v>
      </c>
      <c r="C3754" t="s">
        <v>13702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3">
      <c r="A3755">
        <v>3754</v>
      </c>
      <c r="B3755" t="s">
        <v>13703</v>
      </c>
      <c r="C3755" t="s">
        <v>13704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3">
      <c r="A3756">
        <v>3755</v>
      </c>
      <c r="B3756" t="s">
        <v>8823</v>
      </c>
      <c r="C3756" t="s">
        <v>10697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3">
      <c r="A3757">
        <v>3756</v>
      </c>
      <c r="B3757" t="s">
        <v>11075</v>
      </c>
      <c r="C3757" t="s">
        <v>13705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3">
      <c r="A3758">
        <v>3757</v>
      </c>
      <c r="B3758" t="s">
        <v>13706</v>
      </c>
      <c r="C3758" t="s">
        <v>13707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3">
      <c r="A3759">
        <v>3758</v>
      </c>
      <c r="B3759" t="s">
        <v>13708</v>
      </c>
      <c r="C3759" t="s">
        <v>13709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3">
      <c r="A3760">
        <v>3759</v>
      </c>
      <c r="B3760" t="s">
        <v>13710</v>
      </c>
      <c r="C3760" t="s">
        <v>13711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3">
      <c r="A3761">
        <v>3760</v>
      </c>
      <c r="B3761" t="s">
        <v>9330</v>
      </c>
      <c r="C3761" t="s">
        <v>13712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3">
      <c r="A3762">
        <v>3761</v>
      </c>
      <c r="B3762" t="s">
        <v>8638</v>
      </c>
      <c r="C3762" t="s">
        <v>13713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3">
      <c r="A3763">
        <v>3762</v>
      </c>
      <c r="B3763" t="s">
        <v>13714</v>
      </c>
      <c r="C3763" t="s">
        <v>13715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3">
      <c r="A3764">
        <v>3763</v>
      </c>
      <c r="B3764" t="s">
        <v>8423</v>
      </c>
      <c r="C3764" t="s">
        <v>13716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3">
      <c r="A3765">
        <v>3764</v>
      </c>
      <c r="B3765" t="s">
        <v>13717</v>
      </c>
      <c r="C3765" t="s">
        <v>13718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3">
      <c r="A3766">
        <v>3765</v>
      </c>
      <c r="B3766" t="s">
        <v>12769</v>
      </c>
      <c r="C3766" t="s">
        <v>13719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3">
      <c r="A3767">
        <v>3766</v>
      </c>
      <c r="B3767" t="s">
        <v>8436</v>
      </c>
      <c r="C3767" t="s">
        <v>13720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3">
      <c r="A3768">
        <v>3767</v>
      </c>
      <c r="B3768" t="s">
        <v>8697</v>
      </c>
      <c r="C3768" t="s">
        <v>13721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3">
      <c r="A3769">
        <v>3768</v>
      </c>
      <c r="B3769" t="s">
        <v>13722</v>
      </c>
      <c r="C3769" t="s">
        <v>13723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3">
      <c r="A3770">
        <v>3769</v>
      </c>
      <c r="B3770" t="s">
        <v>8545</v>
      </c>
      <c r="C3770" t="s">
        <v>13724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3">
      <c r="A3771">
        <v>3770</v>
      </c>
      <c r="B3771" t="s">
        <v>10306</v>
      </c>
      <c r="C3771" t="s">
        <v>13725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3">
      <c r="A3772">
        <v>3771</v>
      </c>
      <c r="B3772" t="s">
        <v>13726</v>
      </c>
      <c r="C3772" t="s">
        <v>13727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3">
      <c r="A3773">
        <v>3772</v>
      </c>
      <c r="B3773" t="s">
        <v>10128</v>
      </c>
      <c r="C3773" t="s">
        <v>13728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3">
      <c r="A3774">
        <v>3773</v>
      </c>
      <c r="B3774" t="s">
        <v>11141</v>
      </c>
      <c r="C3774" t="s">
        <v>13729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3">
      <c r="A3775">
        <v>3774</v>
      </c>
      <c r="B3775" t="s">
        <v>13730</v>
      </c>
      <c r="C3775" t="s">
        <v>13731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3">
      <c r="A3776">
        <v>3775</v>
      </c>
      <c r="B3776" t="s">
        <v>13695</v>
      </c>
      <c r="C3776" t="s">
        <v>13732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3">
      <c r="A3777">
        <v>3776</v>
      </c>
      <c r="B3777" t="s">
        <v>13733</v>
      </c>
      <c r="C3777" t="s">
        <v>13734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3">
      <c r="A3778">
        <v>3777</v>
      </c>
      <c r="B3778" t="s">
        <v>13735</v>
      </c>
      <c r="C3778" t="s">
        <v>9006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3">
      <c r="A3779">
        <v>3778</v>
      </c>
      <c r="B3779" t="s">
        <v>8990</v>
      </c>
      <c r="C3779" t="s">
        <v>13736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3">
      <c r="A3780">
        <v>3779</v>
      </c>
      <c r="B3780" t="s">
        <v>13737</v>
      </c>
      <c r="C3780" t="s">
        <v>13738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3">
      <c r="A3781">
        <v>3780</v>
      </c>
      <c r="B3781" t="s">
        <v>13739</v>
      </c>
      <c r="C3781" t="s">
        <v>13740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3">
      <c r="A3782">
        <v>3781</v>
      </c>
      <c r="B3782" t="s">
        <v>9169</v>
      </c>
      <c r="C3782" t="s">
        <v>13741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3">
      <c r="A3783">
        <v>3782</v>
      </c>
      <c r="B3783" t="s">
        <v>13095</v>
      </c>
      <c r="C3783" t="s">
        <v>13742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3">
      <c r="A3784">
        <v>3783</v>
      </c>
      <c r="B3784" t="s">
        <v>13743</v>
      </c>
      <c r="C3784" t="s">
        <v>13744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3">
      <c r="A3785">
        <v>3784</v>
      </c>
      <c r="B3785" t="s">
        <v>9556</v>
      </c>
      <c r="C3785" t="s">
        <v>13745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3">
      <c r="A3786">
        <v>3785</v>
      </c>
      <c r="B3786" t="s">
        <v>10701</v>
      </c>
      <c r="C3786" t="s">
        <v>13746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3">
      <c r="A3787">
        <v>3786</v>
      </c>
      <c r="B3787" t="s">
        <v>9314</v>
      </c>
      <c r="C3787" t="s">
        <v>13747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3">
      <c r="A3788">
        <v>3787</v>
      </c>
      <c r="B3788" t="s">
        <v>13748</v>
      </c>
      <c r="C3788" t="s">
        <v>13749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3">
      <c r="A3789">
        <v>3788</v>
      </c>
      <c r="B3789" t="s">
        <v>13750</v>
      </c>
      <c r="C3789" t="s">
        <v>12375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3">
      <c r="A3790">
        <v>3789</v>
      </c>
      <c r="B3790" t="s">
        <v>11604</v>
      </c>
      <c r="C3790" t="s">
        <v>13751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3">
      <c r="A3791">
        <v>3790</v>
      </c>
      <c r="B3791" t="s">
        <v>11697</v>
      </c>
      <c r="C3791" t="s">
        <v>13752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3">
      <c r="A3792">
        <v>3791</v>
      </c>
      <c r="B3792" t="s">
        <v>8421</v>
      </c>
      <c r="C3792" t="s">
        <v>13753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3">
      <c r="A3793">
        <v>3792</v>
      </c>
      <c r="B3793" t="s">
        <v>13754</v>
      </c>
      <c r="C3793" t="s">
        <v>13755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3">
      <c r="A3794">
        <v>3793</v>
      </c>
      <c r="B3794" t="s">
        <v>13756</v>
      </c>
      <c r="C3794" t="s">
        <v>13757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3">
      <c r="A3795">
        <v>3794</v>
      </c>
      <c r="B3795" t="s">
        <v>9016</v>
      </c>
      <c r="C3795" t="s">
        <v>8661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3">
      <c r="A3796">
        <v>3795</v>
      </c>
      <c r="B3796" t="s">
        <v>9778</v>
      </c>
      <c r="C3796" t="s">
        <v>13758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3">
      <c r="A3797">
        <v>3796</v>
      </c>
      <c r="B3797" t="s">
        <v>13759</v>
      </c>
      <c r="C3797" t="s">
        <v>13760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3">
      <c r="A3798">
        <v>3797</v>
      </c>
      <c r="B3798" t="s">
        <v>13761</v>
      </c>
      <c r="C3798" t="s">
        <v>13762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3">
      <c r="A3799">
        <v>3798</v>
      </c>
      <c r="B3799" t="s">
        <v>13763</v>
      </c>
      <c r="C3799" t="s">
        <v>13764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3">
      <c r="A3800">
        <v>3799</v>
      </c>
      <c r="B3800" t="s">
        <v>8585</v>
      </c>
      <c r="C3800" t="s">
        <v>13518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3">
      <c r="A3801">
        <v>3800</v>
      </c>
      <c r="B3801" t="s">
        <v>8433</v>
      </c>
      <c r="C3801" t="s">
        <v>13765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3">
      <c r="A3802">
        <v>3801</v>
      </c>
      <c r="B3802" t="s">
        <v>10703</v>
      </c>
      <c r="C3802" t="s">
        <v>13766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3">
      <c r="A3803">
        <v>3802</v>
      </c>
      <c r="B3803" t="s">
        <v>13767</v>
      </c>
      <c r="C3803" t="s">
        <v>13768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3">
      <c r="A3804">
        <v>3803</v>
      </c>
      <c r="B3804" t="s">
        <v>8593</v>
      </c>
      <c r="C3804" t="s">
        <v>13769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3">
      <c r="A3805">
        <v>3804</v>
      </c>
      <c r="B3805" t="s">
        <v>8446</v>
      </c>
      <c r="C3805" t="s">
        <v>13770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3">
      <c r="A3806">
        <v>3805</v>
      </c>
      <c r="B3806" t="s">
        <v>8653</v>
      </c>
      <c r="C3806" t="s">
        <v>13771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3">
      <c r="A3807">
        <v>3806</v>
      </c>
      <c r="B3807" t="s">
        <v>13772</v>
      </c>
      <c r="C3807" t="s">
        <v>13773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3">
      <c r="A3808">
        <v>3807</v>
      </c>
      <c r="B3808" t="s">
        <v>8630</v>
      </c>
      <c r="C3808" t="s">
        <v>13342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3">
      <c r="A3809">
        <v>3808</v>
      </c>
      <c r="B3809" t="s">
        <v>13447</v>
      </c>
      <c r="C3809" t="s">
        <v>13774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3">
      <c r="A3810">
        <v>3809</v>
      </c>
      <c r="B3810" t="s">
        <v>13775</v>
      </c>
      <c r="C3810" t="s">
        <v>13776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3">
      <c r="A3811">
        <v>3810</v>
      </c>
      <c r="B3811" t="s">
        <v>8593</v>
      </c>
      <c r="C3811" t="s">
        <v>13777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3">
      <c r="A3812">
        <v>3811</v>
      </c>
      <c r="B3812" t="s">
        <v>8853</v>
      </c>
      <c r="C3812" t="s">
        <v>9882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3">
      <c r="A3813">
        <v>3812</v>
      </c>
      <c r="B3813" t="s">
        <v>9314</v>
      </c>
      <c r="C3813" t="s">
        <v>13778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3">
      <c r="A3814">
        <v>3813</v>
      </c>
      <c r="B3814" t="s">
        <v>11450</v>
      </c>
      <c r="C3814" t="s">
        <v>13779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3">
      <c r="A3815">
        <v>3814</v>
      </c>
      <c r="B3815" t="s">
        <v>8805</v>
      </c>
      <c r="C3815" t="s">
        <v>3252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3">
      <c r="A3816">
        <v>3815</v>
      </c>
      <c r="B3816" t="s">
        <v>13780</v>
      </c>
      <c r="C3816" t="s">
        <v>13781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3">
      <c r="A3817">
        <v>3816</v>
      </c>
      <c r="B3817" t="s">
        <v>11622</v>
      </c>
      <c r="C3817" t="s">
        <v>13782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3">
      <c r="A3818">
        <v>3817</v>
      </c>
      <c r="B3818" t="s">
        <v>13783</v>
      </c>
      <c r="C3818" t="s">
        <v>10733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3">
      <c r="A3819">
        <v>3818</v>
      </c>
      <c r="B3819" t="s">
        <v>8903</v>
      </c>
      <c r="C3819" t="s">
        <v>13784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3">
      <c r="A3820">
        <v>3819</v>
      </c>
      <c r="B3820" t="s">
        <v>8453</v>
      </c>
      <c r="C3820" t="s">
        <v>13785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3">
      <c r="A3821">
        <v>3820</v>
      </c>
      <c r="B3821" t="s">
        <v>13786</v>
      </c>
      <c r="C3821" t="s">
        <v>13787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3">
      <c r="A3822">
        <v>3821</v>
      </c>
      <c r="B3822" t="s">
        <v>9148</v>
      </c>
      <c r="C3822" t="s">
        <v>13788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3">
      <c r="A3823">
        <v>3822</v>
      </c>
      <c r="B3823" t="s">
        <v>10444</v>
      </c>
      <c r="C3823" t="s">
        <v>13789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3">
      <c r="A3824">
        <v>3823</v>
      </c>
      <c r="B3824" t="s">
        <v>13790</v>
      </c>
      <c r="C3824" t="s">
        <v>8872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3">
      <c r="A3825">
        <v>3824</v>
      </c>
      <c r="B3825" t="s">
        <v>13791</v>
      </c>
      <c r="C3825" t="s">
        <v>13792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3">
      <c r="A3826">
        <v>3825</v>
      </c>
      <c r="B3826" t="s">
        <v>8931</v>
      </c>
      <c r="C3826" t="s">
        <v>9640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3">
      <c r="A3827">
        <v>3826</v>
      </c>
      <c r="B3827" t="s">
        <v>9124</v>
      </c>
      <c r="C3827" t="s">
        <v>13793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3">
      <c r="A3828">
        <v>3827</v>
      </c>
      <c r="B3828" t="s">
        <v>13794</v>
      </c>
      <c r="C3828" t="s">
        <v>13795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3">
      <c r="A3829">
        <v>3828</v>
      </c>
      <c r="B3829" t="s">
        <v>8501</v>
      </c>
      <c r="C3829" t="s">
        <v>13796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3">
      <c r="A3830">
        <v>3829</v>
      </c>
      <c r="B3830" t="s">
        <v>9295</v>
      </c>
      <c r="C3830" t="s">
        <v>13797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3">
      <c r="A3831">
        <v>3830</v>
      </c>
      <c r="B3831" t="s">
        <v>12419</v>
      </c>
      <c r="C3831" t="s">
        <v>13798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3">
      <c r="A3832">
        <v>3831</v>
      </c>
      <c r="B3832" t="s">
        <v>12822</v>
      </c>
      <c r="C3832" t="s">
        <v>13799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3">
      <c r="A3833">
        <v>3832</v>
      </c>
      <c r="B3833" t="s">
        <v>13800</v>
      </c>
      <c r="C3833" t="s">
        <v>13801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3">
      <c r="A3834">
        <v>3833</v>
      </c>
      <c r="B3834" t="s">
        <v>11567</v>
      </c>
      <c r="C3834" t="s">
        <v>185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3">
      <c r="A3835">
        <v>3834</v>
      </c>
      <c r="B3835" t="s">
        <v>13802</v>
      </c>
      <c r="C3835" t="s">
        <v>13803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3">
      <c r="A3836">
        <v>3835</v>
      </c>
      <c r="B3836" t="s">
        <v>9793</v>
      </c>
      <c r="C3836" t="s">
        <v>10064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3">
      <c r="A3837">
        <v>3836</v>
      </c>
      <c r="B3837" t="s">
        <v>8482</v>
      </c>
      <c r="C3837" t="s">
        <v>13804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3">
      <c r="A3838">
        <v>3837</v>
      </c>
      <c r="B3838" t="s">
        <v>9942</v>
      </c>
      <c r="C3838" t="s">
        <v>13277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3">
      <c r="A3839">
        <v>3838</v>
      </c>
      <c r="B3839" t="s">
        <v>13805</v>
      </c>
      <c r="C3839" t="s">
        <v>13656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3">
      <c r="A3840">
        <v>3839</v>
      </c>
      <c r="B3840" t="s">
        <v>13806</v>
      </c>
      <c r="C3840" t="s">
        <v>13807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3">
      <c r="A3841">
        <v>3840</v>
      </c>
      <c r="B3841" t="s">
        <v>11929</v>
      </c>
      <c r="C3841" t="s">
        <v>13808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3">
      <c r="A3842">
        <v>3841</v>
      </c>
      <c r="B3842" t="s">
        <v>8619</v>
      </c>
      <c r="C3842" t="s">
        <v>11824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3">
      <c r="A3843">
        <v>3842</v>
      </c>
      <c r="B3843" t="s">
        <v>9878</v>
      </c>
      <c r="C3843" t="s">
        <v>13809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3">
      <c r="A3844">
        <v>3843</v>
      </c>
      <c r="B3844" t="s">
        <v>12769</v>
      </c>
      <c r="C3844" t="s">
        <v>13810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3">
      <c r="A3845">
        <v>3844</v>
      </c>
      <c r="B3845" t="s">
        <v>9195</v>
      </c>
      <c r="C3845" t="s">
        <v>13811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3">
      <c r="A3846">
        <v>3845</v>
      </c>
      <c r="B3846" t="s">
        <v>13812</v>
      </c>
      <c r="C3846" t="s">
        <v>13813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3">
      <c r="A3847">
        <v>3846</v>
      </c>
      <c r="B3847" t="s">
        <v>13814</v>
      </c>
      <c r="C3847" t="s">
        <v>13815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3">
      <c r="A3848">
        <v>3847</v>
      </c>
      <c r="B3848" t="s">
        <v>13816</v>
      </c>
      <c r="C3848" t="s">
        <v>13817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3">
      <c r="A3849">
        <v>3848</v>
      </c>
      <c r="B3849" t="s">
        <v>13818</v>
      </c>
      <c r="C3849" t="s">
        <v>13819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3">
      <c r="A3850">
        <v>3849</v>
      </c>
      <c r="B3850" t="s">
        <v>13820</v>
      </c>
      <c r="C3850" t="s">
        <v>13821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3">
      <c r="A3851">
        <v>3850</v>
      </c>
      <c r="B3851" t="s">
        <v>13822</v>
      </c>
      <c r="C3851" t="s">
        <v>13823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3">
      <c r="A3852">
        <v>3851</v>
      </c>
      <c r="B3852" t="s">
        <v>10838</v>
      </c>
      <c r="C3852" t="s">
        <v>13824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3">
      <c r="A3853">
        <v>3852</v>
      </c>
      <c r="B3853" t="s">
        <v>12266</v>
      </c>
      <c r="C3853" t="s">
        <v>13825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3">
      <c r="A3854">
        <v>3853</v>
      </c>
      <c r="B3854" t="s">
        <v>13826</v>
      </c>
      <c r="C3854" t="s">
        <v>13827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3">
      <c r="A3855">
        <v>3854</v>
      </c>
      <c r="B3855" t="s">
        <v>8619</v>
      </c>
      <c r="C3855" t="s">
        <v>10385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3">
      <c r="A3856">
        <v>3855</v>
      </c>
      <c r="B3856" t="s">
        <v>9112</v>
      </c>
      <c r="C3856" t="s">
        <v>13828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3">
      <c r="A3857">
        <v>3856</v>
      </c>
      <c r="B3857" t="s">
        <v>9089</v>
      </c>
      <c r="C3857" t="s">
        <v>13829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3">
      <c r="A3858">
        <v>3857</v>
      </c>
      <c r="B3858" t="s">
        <v>13830</v>
      </c>
      <c r="C3858" t="s">
        <v>12855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3">
      <c r="A3859">
        <v>3858</v>
      </c>
      <c r="B3859" t="s">
        <v>11189</v>
      </c>
      <c r="C3859" t="s">
        <v>13831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3">
      <c r="A3860">
        <v>3859</v>
      </c>
      <c r="B3860" t="s">
        <v>13832</v>
      </c>
      <c r="C3860" t="s">
        <v>13833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3">
      <c r="A3861">
        <v>3860</v>
      </c>
      <c r="B3861" t="s">
        <v>8657</v>
      </c>
      <c r="C3861" t="s">
        <v>13834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3">
      <c r="A3862">
        <v>3861</v>
      </c>
      <c r="B3862" t="s">
        <v>13332</v>
      </c>
      <c r="C3862" t="s">
        <v>13835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3">
      <c r="A3863">
        <v>3862</v>
      </c>
      <c r="B3863" t="s">
        <v>13836</v>
      </c>
      <c r="C3863" t="s">
        <v>13837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3">
      <c r="A3864">
        <v>3863</v>
      </c>
      <c r="B3864" t="s">
        <v>13838</v>
      </c>
      <c r="C3864" t="s">
        <v>13839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3">
      <c r="A3865">
        <v>3864</v>
      </c>
      <c r="B3865" t="s">
        <v>13840</v>
      </c>
      <c r="C3865" t="s">
        <v>13841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3">
      <c r="A3866">
        <v>3865</v>
      </c>
      <c r="B3866" t="s">
        <v>10688</v>
      </c>
      <c r="C3866" t="s">
        <v>13842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3">
      <c r="A3867">
        <v>3866</v>
      </c>
      <c r="B3867" t="s">
        <v>9165</v>
      </c>
      <c r="C3867" t="s">
        <v>13843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3">
      <c r="A3868">
        <v>3867</v>
      </c>
      <c r="B3868" t="s">
        <v>13844</v>
      </c>
      <c r="C3868" t="s">
        <v>13845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3">
      <c r="A3869">
        <v>3868</v>
      </c>
      <c r="B3869" t="s">
        <v>8593</v>
      </c>
      <c r="C3869" t="s">
        <v>13846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3">
      <c r="A3870">
        <v>3869</v>
      </c>
      <c r="B3870" t="s">
        <v>10639</v>
      </c>
      <c r="C3870" t="s">
        <v>13847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3">
      <c r="A3871">
        <v>3870</v>
      </c>
      <c r="B3871" t="s">
        <v>13848</v>
      </c>
      <c r="C3871" t="s">
        <v>13849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3">
      <c r="A3872">
        <v>3871</v>
      </c>
      <c r="B3872" t="s">
        <v>10061</v>
      </c>
      <c r="C3872" t="s">
        <v>13850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3">
      <c r="A3873">
        <v>3872</v>
      </c>
      <c r="B3873" t="s">
        <v>8417</v>
      </c>
      <c r="C3873" t="s">
        <v>13435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3">
      <c r="A3874">
        <v>3873</v>
      </c>
      <c r="B3874" t="s">
        <v>9002</v>
      </c>
      <c r="C3874" t="s">
        <v>13851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3">
      <c r="A3875">
        <v>3874</v>
      </c>
      <c r="B3875" t="s">
        <v>8463</v>
      </c>
      <c r="C3875" t="s">
        <v>13852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3">
      <c r="A3876">
        <v>3875</v>
      </c>
      <c r="B3876" t="s">
        <v>9551</v>
      </c>
      <c r="C3876" t="s">
        <v>13853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3">
      <c r="A3877">
        <v>3876</v>
      </c>
      <c r="B3877" t="s">
        <v>8703</v>
      </c>
      <c r="C3877" t="s">
        <v>10488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3">
      <c r="A3878">
        <v>3877</v>
      </c>
      <c r="B3878" t="s">
        <v>9083</v>
      </c>
      <c r="C3878" t="s">
        <v>13854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3">
      <c r="A3879">
        <v>3878</v>
      </c>
      <c r="B3879" t="s">
        <v>9582</v>
      </c>
      <c r="C3879" t="s">
        <v>11910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3">
      <c r="A3880">
        <v>3879</v>
      </c>
      <c r="B3880" t="s">
        <v>13855</v>
      </c>
      <c r="C3880" t="s">
        <v>13856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3">
      <c r="A3881">
        <v>3880</v>
      </c>
      <c r="B3881" t="s">
        <v>12769</v>
      </c>
      <c r="C3881" t="s">
        <v>13857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3">
      <c r="A3882">
        <v>3881</v>
      </c>
      <c r="B3882" t="s">
        <v>12191</v>
      </c>
      <c r="C3882" t="s">
        <v>13858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3">
      <c r="A3883">
        <v>3882</v>
      </c>
      <c r="B3883" t="s">
        <v>11348</v>
      </c>
      <c r="C3883" t="s">
        <v>11203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3">
      <c r="A3884">
        <v>3883</v>
      </c>
      <c r="B3884" t="s">
        <v>8562</v>
      </c>
      <c r="C3884" t="s">
        <v>13859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3">
      <c r="A3885">
        <v>3884</v>
      </c>
      <c r="B3885" t="s">
        <v>13860</v>
      </c>
      <c r="C3885" t="s">
        <v>13861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3">
      <c r="A3886">
        <v>3885</v>
      </c>
      <c r="B3886" t="s">
        <v>13862</v>
      </c>
      <c r="C3886" t="s">
        <v>8918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3">
      <c r="A3887">
        <v>3886</v>
      </c>
      <c r="B3887" t="s">
        <v>13863</v>
      </c>
      <c r="C3887" t="s">
        <v>13864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3">
      <c r="A3888">
        <v>3887</v>
      </c>
      <c r="B3888" t="s">
        <v>13703</v>
      </c>
      <c r="C3888" t="s">
        <v>13865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3">
      <c r="A3889">
        <v>3888</v>
      </c>
      <c r="B3889" t="s">
        <v>9114</v>
      </c>
      <c r="C3889" t="s">
        <v>13866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3">
      <c r="A3890">
        <v>3889</v>
      </c>
      <c r="B3890" t="s">
        <v>8474</v>
      </c>
      <c r="C3890" t="s">
        <v>13867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3">
      <c r="A3891">
        <v>3890</v>
      </c>
      <c r="B3891" t="s">
        <v>10861</v>
      </c>
      <c r="C3891" t="s">
        <v>13868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3">
      <c r="A3892">
        <v>3891</v>
      </c>
      <c r="B3892" t="s">
        <v>11027</v>
      </c>
      <c r="C3892" t="s">
        <v>13869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3">
      <c r="A3893">
        <v>3892</v>
      </c>
      <c r="B3893" t="s">
        <v>10590</v>
      </c>
      <c r="C3893" t="s">
        <v>13870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3">
      <c r="A3894">
        <v>3893</v>
      </c>
      <c r="B3894" t="s">
        <v>12631</v>
      </c>
      <c r="C3894" t="s">
        <v>13871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3">
      <c r="A3895">
        <v>3894</v>
      </c>
      <c r="B3895" t="s">
        <v>9829</v>
      </c>
      <c r="C3895" t="s">
        <v>9299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3">
      <c r="A3896">
        <v>3895</v>
      </c>
      <c r="B3896" t="s">
        <v>9079</v>
      </c>
      <c r="C3896" t="s">
        <v>13872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3">
      <c r="A3897">
        <v>3896</v>
      </c>
      <c r="B3897" t="s">
        <v>12069</v>
      </c>
      <c r="C3897" t="s">
        <v>13873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3">
      <c r="A3898">
        <v>3897</v>
      </c>
      <c r="B3898" t="s">
        <v>10061</v>
      </c>
      <c r="C3898" t="s">
        <v>13874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3">
      <c r="A3899">
        <v>3898</v>
      </c>
      <c r="B3899" t="s">
        <v>8453</v>
      </c>
      <c r="C3899" t="s">
        <v>13875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3">
      <c r="A3900">
        <v>3899</v>
      </c>
      <c r="B3900" t="s">
        <v>13876</v>
      </c>
      <c r="C3900" t="s">
        <v>13877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3">
      <c r="A3901">
        <v>3900</v>
      </c>
      <c r="B3901" t="s">
        <v>13575</v>
      </c>
      <c r="C3901" t="s">
        <v>13878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3">
      <c r="A3902">
        <v>3901</v>
      </c>
      <c r="B3902" t="s">
        <v>8451</v>
      </c>
      <c r="C3902" t="s">
        <v>13879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3">
      <c r="A3903">
        <v>3902</v>
      </c>
      <c r="B3903" t="s">
        <v>9880</v>
      </c>
      <c r="C3903" t="s">
        <v>13782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3">
      <c r="A3904">
        <v>3903</v>
      </c>
      <c r="B3904" t="s">
        <v>11049</v>
      </c>
      <c r="C3904" t="s">
        <v>13880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3">
      <c r="A3905">
        <v>3904</v>
      </c>
      <c r="B3905" t="s">
        <v>13881</v>
      </c>
      <c r="C3905" t="s">
        <v>13882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3">
      <c r="A3906">
        <v>3905</v>
      </c>
      <c r="B3906" t="s">
        <v>8564</v>
      </c>
      <c r="C3906" t="s">
        <v>11252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3">
      <c r="A3907">
        <v>3906</v>
      </c>
      <c r="B3907" t="s">
        <v>13883</v>
      </c>
      <c r="C3907" t="s">
        <v>13884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3">
      <c r="A3908">
        <v>3907</v>
      </c>
      <c r="B3908" t="s">
        <v>8869</v>
      </c>
      <c r="C3908" t="s">
        <v>12964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3">
      <c r="A3909">
        <v>3908</v>
      </c>
      <c r="B3909" t="s">
        <v>9309</v>
      </c>
      <c r="C3909" t="s">
        <v>13885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3">
      <c r="A3910">
        <v>3909</v>
      </c>
      <c r="B3910" t="s">
        <v>9497</v>
      </c>
      <c r="C3910" t="s">
        <v>13886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3">
      <c r="A3911">
        <v>3910</v>
      </c>
      <c r="B3911" t="s">
        <v>12338</v>
      </c>
      <c r="C3911" t="s">
        <v>13887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3">
      <c r="A3912">
        <v>3911</v>
      </c>
      <c r="B3912" t="s">
        <v>10345</v>
      </c>
      <c r="C3912" t="s">
        <v>13888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3">
      <c r="A3913">
        <v>3912</v>
      </c>
      <c r="B3913" t="s">
        <v>9079</v>
      </c>
      <c r="C3913" t="s">
        <v>13015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3">
      <c r="A3914">
        <v>3913</v>
      </c>
      <c r="B3914" t="s">
        <v>13889</v>
      </c>
      <c r="C3914" t="s">
        <v>13890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3">
      <c r="A3915">
        <v>3914</v>
      </c>
      <c r="B3915" t="s">
        <v>10887</v>
      </c>
      <c r="C3915" t="s">
        <v>13891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3">
      <c r="A3916">
        <v>3915</v>
      </c>
      <c r="B3916" t="s">
        <v>13892</v>
      </c>
      <c r="C3916" t="s">
        <v>13893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3">
      <c r="A3917">
        <v>3916</v>
      </c>
      <c r="B3917" t="s">
        <v>13894</v>
      </c>
      <c r="C3917" t="s">
        <v>13895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3">
      <c r="A3918">
        <v>3917</v>
      </c>
      <c r="B3918" t="s">
        <v>13896</v>
      </c>
      <c r="C3918" t="s">
        <v>13897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3">
      <c r="A3919">
        <v>3918</v>
      </c>
      <c r="B3919" t="s">
        <v>10136</v>
      </c>
      <c r="C3919" t="s">
        <v>13898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3">
      <c r="A3920">
        <v>3919</v>
      </c>
      <c r="B3920" t="s">
        <v>8407</v>
      </c>
      <c r="C3920" t="s">
        <v>13899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3">
      <c r="A3921">
        <v>3920</v>
      </c>
      <c r="B3921" t="s">
        <v>8666</v>
      </c>
      <c r="C3921" t="s">
        <v>13900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3">
      <c r="A3922">
        <v>3921</v>
      </c>
      <c r="B3922" t="s">
        <v>13901</v>
      </c>
      <c r="C3922" t="s">
        <v>13902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3">
      <c r="A3923">
        <v>3922</v>
      </c>
      <c r="B3923" t="s">
        <v>13903</v>
      </c>
      <c r="C3923" t="s">
        <v>13904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3">
      <c r="A3924">
        <v>3923</v>
      </c>
      <c r="B3924" t="s">
        <v>13905</v>
      </c>
      <c r="C3924" t="s">
        <v>13906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3">
      <c r="A3925">
        <v>3924</v>
      </c>
      <c r="B3925" t="s">
        <v>13907</v>
      </c>
      <c r="C3925" t="s">
        <v>13908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3">
      <c r="A3926">
        <v>3925</v>
      </c>
      <c r="B3926" t="s">
        <v>11648</v>
      </c>
      <c r="C3926" t="s">
        <v>13909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3">
      <c r="A3927">
        <v>3926</v>
      </c>
      <c r="B3927" t="s">
        <v>8985</v>
      </c>
      <c r="C3927" t="s">
        <v>13910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3">
      <c r="A3928">
        <v>3927</v>
      </c>
      <c r="B3928" t="s">
        <v>13911</v>
      </c>
      <c r="C3928" t="s">
        <v>13912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3">
      <c r="A3929">
        <v>3928</v>
      </c>
      <c r="B3929" t="s">
        <v>13913</v>
      </c>
      <c r="C3929" t="s">
        <v>13914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3">
      <c r="A3930">
        <v>3929</v>
      </c>
      <c r="B3930" t="s">
        <v>13915</v>
      </c>
      <c r="C3930" t="s">
        <v>13916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3">
      <c r="A3931">
        <v>3930</v>
      </c>
      <c r="B3931" t="s">
        <v>9899</v>
      </c>
      <c r="C3931" t="s">
        <v>13917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3">
      <c r="A3932">
        <v>3931</v>
      </c>
      <c r="B3932" t="s">
        <v>8421</v>
      </c>
      <c r="C3932" t="s">
        <v>13918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3">
      <c r="A3933">
        <v>3932</v>
      </c>
      <c r="B3933" t="s">
        <v>8480</v>
      </c>
      <c r="C3933" t="s">
        <v>12285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3">
      <c r="A3934">
        <v>3933</v>
      </c>
      <c r="B3934" t="s">
        <v>13919</v>
      </c>
      <c r="C3934" t="s">
        <v>13920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3">
      <c r="A3935">
        <v>3934</v>
      </c>
      <c r="B3935" t="s">
        <v>8619</v>
      </c>
      <c r="C3935" t="s">
        <v>13921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3">
      <c r="A3936">
        <v>3935</v>
      </c>
      <c r="B3936" t="s">
        <v>13922</v>
      </c>
      <c r="C3936" t="s">
        <v>13923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3">
      <c r="A3937">
        <v>3936</v>
      </c>
      <c r="B3937" t="s">
        <v>8431</v>
      </c>
      <c r="C3937" t="s">
        <v>13924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3">
      <c r="A3938">
        <v>3937</v>
      </c>
      <c r="B3938" t="s">
        <v>13925</v>
      </c>
      <c r="C3938" t="s">
        <v>10107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3">
      <c r="A3939">
        <v>3938</v>
      </c>
      <c r="B3939" t="s">
        <v>8588</v>
      </c>
      <c r="C3939" t="s">
        <v>13926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3">
      <c r="A3940">
        <v>3939</v>
      </c>
      <c r="B3940" t="s">
        <v>13927</v>
      </c>
      <c r="C3940" t="s">
        <v>13928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3">
      <c r="A3941">
        <v>3940</v>
      </c>
      <c r="B3941" t="s">
        <v>8812</v>
      </c>
      <c r="C3941" t="s">
        <v>13929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3">
      <c r="A3942">
        <v>3941</v>
      </c>
      <c r="B3942" t="s">
        <v>13930</v>
      </c>
      <c r="C3942" t="s">
        <v>13931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3">
      <c r="A3943">
        <v>3942</v>
      </c>
      <c r="B3943" t="s">
        <v>9330</v>
      </c>
      <c r="C3943" t="s">
        <v>13932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3">
      <c r="A3944">
        <v>3943</v>
      </c>
      <c r="B3944" t="s">
        <v>9610</v>
      </c>
      <c r="C3944" t="s">
        <v>13933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3">
      <c r="A3945">
        <v>3944</v>
      </c>
      <c r="B3945" t="s">
        <v>11239</v>
      </c>
      <c r="C3945" t="s">
        <v>13934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3">
      <c r="A3946">
        <v>3945</v>
      </c>
      <c r="B3946" t="s">
        <v>11286</v>
      </c>
      <c r="C3946" t="s">
        <v>13935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3">
      <c r="A3947">
        <v>3946</v>
      </c>
      <c r="B3947" t="s">
        <v>8558</v>
      </c>
      <c r="C3947" t="s">
        <v>13936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3">
      <c r="A3948">
        <v>3947</v>
      </c>
      <c r="B3948" t="s">
        <v>8779</v>
      </c>
      <c r="C3948" t="s">
        <v>13937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3">
      <c r="A3949">
        <v>3948</v>
      </c>
      <c r="B3949" t="s">
        <v>8421</v>
      </c>
      <c r="C3949" t="s">
        <v>13938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3">
      <c r="A3950">
        <v>3949</v>
      </c>
      <c r="B3950" t="s">
        <v>8512</v>
      </c>
      <c r="C3950" t="s">
        <v>13939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3">
      <c r="A3951">
        <v>3950</v>
      </c>
      <c r="B3951" t="s">
        <v>11458</v>
      </c>
      <c r="C3951" t="s">
        <v>13940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3">
      <c r="A3952">
        <v>3951</v>
      </c>
      <c r="B3952" t="s">
        <v>8482</v>
      </c>
      <c r="C3952" t="s">
        <v>13941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3">
      <c r="A3953">
        <v>3952</v>
      </c>
      <c r="B3953" t="s">
        <v>9135</v>
      </c>
      <c r="C3953" t="s">
        <v>13942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3">
      <c r="A3954">
        <v>3953</v>
      </c>
      <c r="B3954" t="s">
        <v>10482</v>
      </c>
      <c r="C3954" t="s">
        <v>13943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3">
      <c r="A3955">
        <v>3954</v>
      </c>
      <c r="B3955" t="s">
        <v>13944</v>
      </c>
      <c r="C3955" t="s">
        <v>13945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3">
      <c r="A3956">
        <v>3955</v>
      </c>
      <c r="B3956" t="s">
        <v>13462</v>
      </c>
      <c r="C3956" t="s">
        <v>13946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3">
      <c r="A3957">
        <v>3956</v>
      </c>
      <c r="B3957" t="s">
        <v>13947</v>
      </c>
      <c r="C3957" t="s">
        <v>10398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3">
      <c r="A3958">
        <v>3957</v>
      </c>
      <c r="B3958" t="s">
        <v>9418</v>
      </c>
      <c r="C3958" t="s">
        <v>13948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3">
      <c r="A3959">
        <v>3958</v>
      </c>
      <c r="B3959" t="s">
        <v>13949</v>
      </c>
      <c r="C3959" t="s">
        <v>13950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3">
      <c r="A3960">
        <v>3959</v>
      </c>
      <c r="B3960" t="s">
        <v>13951</v>
      </c>
      <c r="C3960" t="s">
        <v>10978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3">
      <c r="A3961">
        <v>3960</v>
      </c>
      <c r="B3961" t="s">
        <v>13952</v>
      </c>
      <c r="C3961" t="s">
        <v>13953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3">
      <c r="A3962">
        <v>3961</v>
      </c>
      <c r="B3962" t="s">
        <v>13954</v>
      </c>
      <c r="C3962" t="s">
        <v>13955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3">
      <c r="A3963">
        <v>3962</v>
      </c>
      <c r="B3963" t="s">
        <v>9124</v>
      </c>
      <c r="C3963" t="s">
        <v>13956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3">
      <c r="A3964">
        <v>3963</v>
      </c>
      <c r="B3964" t="s">
        <v>12102</v>
      </c>
      <c r="C3964" t="s">
        <v>12828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3">
      <c r="A3965">
        <v>3964</v>
      </c>
      <c r="B3965" t="s">
        <v>13957</v>
      </c>
      <c r="C3965" t="s">
        <v>13958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3">
      <c r="A3966">
        <v>3965</v>
      </c>
      <c r="B3966" t="s">
        <v>13838</v>
      </c>
      <c r="C3966" t="s">
        <v>13959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3">
      <c r="A3967">
        <v>3966</v>
      </c>
      <c r="B3967" t="s">
        <v>8697</v>
      </c>
      <c r="C3967" t="s">
        <v>13960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3">
      <c r="A3968">
        <v>3967</v>
      </c>
      <c r="B3968" t="s">
        <v>13961</v>
      </c>
      <c r="C3968" t="s">
        <v>13962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3">
      <c r="A3969">
        <v>3968</v>
      </c>
      <c r="B3969" t="s">
        <v>8409</v>
      </c>
      <c r="C3969" t="s">
        <v>13142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3">
      <c r="A3970">
        <v>3969</v>
      </c>
      <c r="B3970" t="s">
        <v>10173</v>
      </c>
      <c r="C3970" t="s">
        <v>13963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3">
      <c r="A3971">
        <v>3970</v>
      </c>
      <c r="B3971" t="s">
        <v>11251</v>
      </c>
      <c r="C3971" t="s">
        <v>13964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3">
      <c r="A3972">
        <v>3971</v>
      </c>
      <c r="B3972" t="s">
        <v>13965</v>
      </c>
      <c r="C3972" t="s">
        <v>13966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3">
      <c r="A3973">
        <v>3972</v>
      </c>
      <c r="B3973" t="s">
        <v>8545</v>
      </c>
      <c r="C3973" t="s">
        <v>13967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3">
      <c r="A3974">
        <v>3973</v>
      </c>
      <c r="B3974" t="s">
        <v>11584</v>
      </c>
      <c r="C3974" t="s">
        <v>11726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3">
      <c r="A3975">
        <v>3974</v>
      </c>
      <c r="B3975" t="s">
        <v>13968</v>
      </c>
      <c r="C3975" t="s">
        <v>13969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3">
      <c r="A3976">
        <v>3975</v>
      </c>
      <c r="B3976" t="s">
        <v>8754</v>
      </c>
      <c r="C3976" t="s">
        <v>13970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3">
      <c r="A3977">
        <v>3976</v>
      </c>
      <c r="B3977" t="s">
        <v>9112</v>
      </c>
      <c r="C3977" t="s">
        <v>13971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3">
      <c r="A3978">
        <v>3977</v>
      </c>
      <c r="B3978" t="s">
        <v>13972</v>
      </c>
      <c r="C3978" t="s">
        <v>13973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3">
      <c r="A3979">
        <v>3978</v>
      </c>
      <c r="B3979" t="s">
        <v>8417</v>
      </c>
      <c r="C3979" t="s">
        <v>13974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3">
      <c r="A3980">
        <v>3979</v>
      </c>
      <c r="B3980" t="s">
        <v>8797</v>
      </c>
      <c r="C3980" t="s">
        <v>13975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3">
      <c r="A3981">
        <v>3980</v>
      </c>
      <c r="B3981" t="s">
        <v>13976</v>
      </c>
      <c r="C3981" t="s">
        <v>11198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3">
      <c r="A3982">
        <v>3981</v>
      </c>
      <c r="B3982" t="s">
        <v>10884</v>
      </c>
      <c r="C3982" t="s">
        <v>13977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3">
      <c r="A3983">
        <v>3982</v>
      </c>
      <c r="B3983" t="s">
        <v>13978</v>
      </c>
      <c r="C3983" t="s">
        <v>13979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3">
      <c r="A3984">
        <v>3983</v>
      </c>
      <c r="B3984" t="s">
        <v>8478</v>
      </c>
      <c r="C3984" t="s">
        <v>13980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3">
      <c r="A3985">
        <v>3984</v>
      </c>
      <c r="B3985" t="s">
        <v>13981</v>
      </c>
      <c r="C3985" t="s">
        <v>13982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3">
      <c r="A3986">
        <v>3985</v>
      </c>
      <c r="B3986" t="s">
        <v>12631</v>
      </c>
      <c r="C3986" t="s">
        <v>11396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3">
      <c r="A3987">
        <v>3986</v>
      </c>
      <c r="B3987" t="s">
        <v>13983</v>
      </c>
      <c r="C3987" t="s">
        <v>13984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3">
      <c r="A3988">
        <v>3987</v>
      </c>
      <c r="B3988" t="s">
        <v>8647</v>
      </c>
      <c r="C3988" t="s">
        <v>13985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3">
      <c r="A3989">
        <v>3988</v>
      </c>
      <c r="B3989" t="s">
        <v>13986</v>
      </c>
      <c r="C3989" t="s">
        <v>13987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3">
      <c r="A3990">
        <v>3989</v>
      </c>
      <c r="B3990" t="s">
        <v>8690</v>
      </c>
      <c r="C3990" t="s">
        <v>13988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3">
      <c r="A3991">
        <v>3990</v>
      </c>
      <c r="B3991" t="s">
        <v>13989</v>
      </c>
      <c r="C3991" t="s">
        <v>13847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3">
      <c r="A3992">
        <v>3991</v>
      </c>
      <c r="B3992" t="s">
        <v>13990</v>
      </c>
      <c r="C3992" t="s">
        <v>13528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3">
      <c r="A3993">
        <v>3992</v>
      </c>
      <c r="B3993" t="s">
        <v>13991</v>
      </c>
      <c r="C3993" t="s">
        <v>13992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3">
      <c r="A3994">
        <v>3993</v>
      </c>
      <c r="B3994" t="s">
        <v>13993</v>
      </c>
      <c r="C3994" t="s">
        <v>13994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3">
      <c r="A3995">
        <v>3994</v>
      </c>
      <c r="B3995" t="s">
        <v>9438</v>
      </c>
      <c r="C3995" t="s">
        <v>13995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3">
      <c r="A3996">
        <v>3995</v>
      </c>
      <c r="B3996" t="s">
        <v>11130</v>
      </c>
      <c r="C3996" t="s">
        <v>13996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3">
      <c r="A3997">
        <v>3996</v>
      </c>
      <c r="B3997" t="s">
        <v>13997</v>
      </c>
      <c r="C3997" t="s">
        <v>13998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3">
      <c r="A3998">
        <v>3997</v>
      </c>
      <c r="B3998" t="s">
        <v>10373</v>
      </c>
      <c r="C3998" t="s">
        <v>13999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3">
      <c r="A3999">
        <v>3998</v>
      </c>
      <c r="B3999" t="s">
        <v>11859</v>
      </c>
      <c r="C3999" t="s">
        <v>14000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3">
      <c r="A4000">
        <v>3999</v>
      </c>
      <c r="B4000" t="s">
        <v>12703</v>
      </c>
      <c r="C4000" t="s">
        <v>14001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3">
      <c r="A4001">
        <v>4000</v>
      </c>
      <c r="B4001" t="s">
        <v>14002</v>
      </c>
      <c r="C4001" t="s">
        <v>14003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3">
      <c r="A4002">
        <v>4001</v>
      </c>
      <c r="B4002" t="s">
        <v>12054</v>
      </c>
      <c r="C4002" t="s">
        <v>14004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3">
      <c r="A4003">
        <v>4002</v>
      </c>
      <c r="B4003" t="s">
        <v>8560</v>
      </c>
      <c r="C4003" t="s">
        <v>10298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3">
      <c r="A4004">
        <v>4003</v>
      </c>
      <c r="B4004" t="s">
        <v>14005</v>
      </c>
      <c r="C4004" t="s">
        <v>14006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3">
      <c r="A4005">
        <v>4004</v>
      </c>
      <c r="B4005" t="s">
        <v>14007</v>
      </c>
      <c r="C4005" t="s">
        <v>14008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3">
      <c r="A4006">
        <v>4005</v>
      </c>
      <c r="B4006" t="s">
        <v>14009</v>
      </c>
      <c r="C4006" t="s">
        <v>14010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3">
      <c r="A4007">
        <v>4006</v>
      </c>
      <c r="B4007" t="s">
        <v>14011</v>
      </c>
      <c r="C4007" t="s">
        <v>14012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3">
      <c r="A4008">
        <v>4007</v>
      </c>
      <c r="B4008" t="s">
        <v>11436</v>
      </c>
      <c r="C4008" t="s">
        <v>14013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3">
      <c r="A4009">
        <v>4008</v>
      </c>
      <c r="B4009" t="s">
        <v>14014</v>
      </c>
      <c r="C4009" t="s">
        <v>14015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3">
      <c r="A4010">
        <v>4009</v>
      </c>
      <c r="B4010" t="s">
        <v>8399</v>
      </c>
      <c r="C4010" t="s">
        <v>14016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3">
      <c r="A4011">
        <v>4010</v>
      </c>
      <c r="B4011" t="s">
        <v>10279</v>
      </c>
      <c r="C4011" t="s">
        <v>14017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3">
      <c r="A4012">
        <v>4011</v>
      </c>
      <c r="B4012" t="s">
        <v>14018</v>
      </c>
      <c r="C4012" t="s">
        <v>14019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3">
      <c r="A4013">
        <v>4012</v>
      </c>
      <c r="B4013" t="s">
        <v>14020</v>
      </c>
      <c r="C4013" t="s">
        <v>14021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3">
      <c r="A4014">
        <v>4013</v>
      </c>
      <c r="B4014" t="s">
        <v>9530</v>
      </c>
      <c r="C4014" t="s">
        <v>14022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3">
      <c r="A4015">
        <v>4014</v>
      </c>
      <c r="B4015" t="s">
        <v>14023</v>
      </c>
      <c r="C4015" t="s">
        <v>14024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3">
      <c r="A4016">
        <v>4015</v>
      </c>
      <c r="B4016" t="s">
        <v>14025</v>
      </c>
      <c r="C4016" t="s">
        <v>14026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3">
      <c r="A4017">
        <v>4016</v>
      </c>
      <c r="B4017" t="s">
        <v>11893</v>
      </c>
      <c r="C4017" t="s">
        <v>14027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3">
      <c r="A4018">
        <v>4017</v>
      </c>
      <c r="B4018" t="s">
        <v>8399</v>
      </c>
      <c r="C4018" t="s">
        <v>10149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3">
      <c r="A4019">
        <v>4018</v>
      </c>
      <c r="B4019" t="s">
        <v>8805</v>
      </c>
      <c r="C4019" t="s">
        <v>14028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3">
      <c r="A4020">
        <v>4019</v>
      </c>
      <c r="B4020" t="s">
        <v>13440</v>
      </c>
      <c r="C4020" t="s">
        <v>14029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3">
      <c r="A4021">
        <v>4020</v>
      </c>
      <c r="B4021" t="s">
        <v>14030</v>
      </c>
      <c r="C4021" t="s">
        <v>14031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3">
      <c r="A4022">
        <v>4021</v>
      </c>
      <c r="B4022" t="s">
        <v>12638</v>
      </c>
      <c r="C4022" t="s">
        <v>14032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3">
      <c r="A4023">
        <v>4022</v>
      </c>
      <c r="B4023" t="s">
        <v>10000</v>
      </c>
      <c r="C4023" t="s">
        <v>14033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3">
      <c r="A4024">
        <v>4023</v>
      </c>
      <c r="B4024" t="s">
        <v>8451</v>
      </c>
      <c r="C4024" t="s">
        <v>14034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3">
      <c r="A4025">
        <v>4024</v>
      </c>
      <c r="B4025" t="s">
        <v>8535</v>
      </c>
      <c r="C4025" t="s">
        <v>14035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3">
      <c r="A4026">
        <v>4025</v>
      </c>
      <c r="B4026" t="s">
        <v>14036</v>
      </c>
      <c r="C4026" t="s">
        <v>14037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3">
      <c r="A4027">
        <v>4026</v>
      </c>
      <c r="B4027" t="s">
        <v>9831</v>
      </c>
      <c r="C4027" t="s">
        <v>14038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3">
      <c r="A4028">
        <v>4027</v>
      </c>
      <c r="B4028" t="s">
        <v>9612</v>
      </c>
      <c r="C4028" t="s">
        <v>14039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3">
      <c r="A4029">
        <v>4028</v>
      </c>
      <c r="B4029" t="s">
        <v>14040</v>
      </c>
      <c r="C4029" t="s">
        <v>14041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3">
      <c r="A4030">
        <v>4029</v>
      </c>
      <c r="B4030" t="s">
        <v>8399</v>
      </c>
      <c r="C4030" t="s">
        <v>14042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3">
      <c r="A4031">
        <v>4030</v>
      </c>
      <c r="B4031" t="s">
        <v>11458</v>
      </c>
      <c r="C4031" t="s">
        <v>14043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3">
      <c r="A4032">
        <v>4031</v>
      </c>
      <c r="B4032" t="s">
        <v>9663</v>
      </c>
      <c r="C4032" t="s">
        <v>14044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3">
      <c r="A4033">
        <v>4032</v>
      </c>
      <c r="B4033" t="s">
        <v>8512</v>
      </c>
      <c r="C4033" t="s">
        <v>14045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3">
      <c r="A4034">
        <v>4033</v>
      </c>
      <c r="B4034" t="s">
        <v>14046</v>
      </c>
      <c r="C4034" t="s">
        <v>14047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3">
      <c r="A4035">
        <v>4034</v>
      </c>
      <c r="B4035" t="s">
        <v>12275</v>
      </c>
      <c r="C4035" t="s">
        <v>14048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3">
      <c r="A4036">
        <v>4035</v>
      </c>
      <c r="B4036" t="s">
        <v>14049</v>
      </c>
      <c r="C4036" t="s">
        <v>14050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3">
      <c r="A4037">
        <v>4036</v>
      </c>
      <c r="B4037" t="s">
        <v>12159</v>
      </c>
      <c r="C4037" t="s">
        <v>14051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3">
      <c r="A4038">
        <v>4037</v>
      </c>
      <c r="B4038" t="s">
        <v>10681</v>
      </c>
      <c r="C4038" t="s">
        <v>14052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3">
      <c r="A4039">
        <v>4038</v>
      </c>
      <c r="B4039" t="s">
        <v>14053</v>
      </c>
      <c r="C4039" t="s">
        <v>14054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3">
      <c r="A4040">
        <v>4039</v>
      </c>
      <c r="B4040" t="s">
        <v>8497</v>
      </c>
      <c r="C4040" t="s">
        <v>14055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3">
      <c r="A4041">
        <v>4040</v>
      </c>
      <c r="B4041" t="s">
        <v>14056</v>
      </c>
      <c r="C4041" t="s">
        <v>14057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3">
      <c r="A4042">
        <v>4041</v>
      </c>
      <c r="B4042" t="s">
        <v>14058</v>
      </c>
      <c r="C4042" t="s">
        <v>14059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3">
      <c r="A4043">
        <v>4042</v>
      </c>
      <c r="B4043" t="s">
        <v>10444</v>
      </c>
      <c r="C4043" t="s">
        <v>14060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3">
      <c r="A4044">
        <v>4043</v>
      </c>
      <c r="B4044" t="s">
        <v>14061</v>
      </c>
      <c r="C4044" t="s">
        <v>14062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3">
      <c r="A4045">
        <v>4044</v>
      </c>
      <c r="B4045" t="s">
        <v>14063</v>
      </c>
      <c r="C4045" t="s">
        <v>14064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3">
      <c r="A4046">
        <v>4045</v>
      </c>
      <c r="B4046" t="s">
        <v>14065</v>
      </c>
      <c r="C4046" t="s">
        <v>14066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3">
      <c r="A4047">
        <v>4046</v>
      </c>
      <c r="B4047" t="s">
        <v>12615</v>
      </c>
      <c r="C4047" t="s">
        <v>14067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3">
      <c r="A4048">
        <v>4047</v>
      </c>
      <c r="B4048" t="s">
        <v>9201</v>
      </c>
      <c r="C4048" t="s">
        <v>14068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3">
      <c r="A4049">
        <v>4048</v>
      </c>
      <c r="B4049" t="s">
        <v>12968</v>
      </c>
      <c r="C4049" t="s">
        <v>13515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3">
      <c r="A4050">
        <v>4049</v>
      </c>
      <c r="B4050" t="s">
        <v>14069</v>
      </c>
      <c r="C4050" t="s">
        <v>14070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3">
      <c r="A4051">
        <v>4050</v>
      </c>
      <c r="B4051" t="s">
        <v>11428</v>
      </c>
      <c r="C4051" t="s">
        <v>14071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3">
      <c r="A4052">
        <v>4051</v>
      </c>
      <c r="B4052" t="s">
        <v>14072</v>
      </c>
      <c r="C4052" t="s">
        <v>14073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3">
      <c r="A4053">
        <v>4052</v>
      </c>
      <c r="B4053" t="s">
        <v>14074</v>
      </c>
      <c r="C4053" t="s">
        <v>14075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3">
      <c r="A4054">
        <v>4053</v>
      </c>
      <c r="B4054" t="s">
        <v>14076</v>
      </c>
      <c r="C4054" t="s">
        <v>14077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3">
      <c r="A4055">
        <v>4054</v>
      </c>
      <c r="B4055" t="s">
        <v>14078</v>
      </c>
      <c r="C4055" t="s">
        <v>14079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3">
      <c r="A4056">
        <v>4055</v>
      </c>
      <c r="B4056" t="s">
        <v>14080</v>
      </c>
      <c r="C4056" t="s">
        <v>14081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3">
      <c r="A4057">
        <v>4056</v>
      </c>
      <c r="B4057" t="s">
        <v>14082</v>
      </c>
      <c r="C4057" t="s">
        <v>14083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3">
      <c r="A4058">
        <v>4057</v>
      </c>
      <c r="B4058" t="s">
        <v>9398</v>
      </c>
      <c r="C4058" t="s">
        <v>13142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3">
      <c r="A4059">
        <v>4058</v>
      </c>
      <c r="B4059" t="s">
        <v>9869</v>
      </c>
      <c r="C4059" t="s">
        <v>14084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3">
      <c r="A4060">
        <v>4059</v>
      </c>
      <c r="B4060" t="s">
        <v>8726</v>
      </c>
      <c r="C4060" t="s">
        <v>14085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3">
      <c r="A4061">
        <v>4060</v>
      </c>
      <c r="B4061" t="s">
        <v>10440</v>
      </c>
      <c r="C4061" t="s">
        <v>14086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3">
      <c r="A4062">
        <v>4061</v>
      </c>
      <c r="B4062" t="s">
        <v>14087</v>
      </c>
      <c r="C4062" t="s">
        <v>14088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3">
      <c r="A4063">
        <v>4062</v>
      </c>
      <c r="B4063" t="s">
        <v>9467</v>
      </c>
      <c r="C4063" t="s">
        <v>14089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3">
      <c r="A4064">
        <v>4063</v>
      </c>
      <c r="B4064" t="s">
        <v>10566</v>
      </c>
      <c r="C4064" t="s">
        <v>14090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3">
      <c r="A4065">
        <v>4064</v>
      </c>
      <c r="B4065" t="s">
        <v>14091</v>
      </c>
      <c r="C4065" t="s">
        <v>14092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3">
      <c r="A4066">
        <v>4065</v>
      </c>
      <c r="B4066" t="s">
        <v>14093</v>
      </c>
      <c r="C4066" t="s">
        <v>14094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3">
      <c r="A4067">
        <v>4066</v>
      </c>
      <c r="B4067" t="s">
        <v>14095</v>
      </c>
      <c r="C4067" t="s">
        <v>14096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3">
      <c r="A4068">
        <v>4067</v>
      </c>
      <c r="B4068" t="s">
        <v>14097</v>
      </c>
      <c r="C4068" t="s">
        <v>14098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3">
      <c r="A4069">
        <v>4068</v>
      </c>
      <c r="B4069" t="s">
        <v>14099</v>
      </c>
      <c r="C4069" t="s">
        <v>14100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3">
      <c r="A4070">
        <v>4069</v>
      </c>
      <c r="B4070" t="s">
        <v>8926</v>
      </c>
      <c r="C4070" t="s">
        <v>14101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3">
      <c r="A4071">
        <v>4070</v>
      </c>
      <c r="B4071" t="s">
        <v>9574</v>
      </c>
      <c r="C4071" t="s">
        <v>14102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3">
      <c r="A4072">
        <v>4071</v>
      </c>
      <c r="B4072" t="s">
        <v>14103</v>
      </c>
      <c r="C4072" t="s">
        <v>14104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3">
      <c r="A4073">
        <v>4072</v>
      </c>
      <c r="B4073" t="s">
        <v>14105</v>
      </c>
      <c r="C4073" t="s">
        <v>14106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3">
      <c r="A4074">
        <v>4073</v>
      </c>
      <c r="B4074" t="s">
        <v>14107</v>
      </c>
      <c r="C4074" t="s">
        <v>14108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3">
      <c r="A4075">
        <v>4074</v>
      </c>
      <c r="B4075" t="s">
        <v>14109</v>
      </c>
      <c r="C4075" t="s">
        <v>14110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3">
      <c r="A4076">
        <v>4075</v>
      </c>
      <c r="B4076" t="s">
        <v>10887</v>
      </c>
      <c r="C4076" t="s">
        <v>14111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3">
      <c r="A4077">
        <v>4076</v>
      </c>
      <c r="B4077" t="s">
        <v>14112</v>
      </c>
      <c r="C4077" t="s">
        <v>14113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3">
      <c r="A4078">
        <v>4077</v>
      </c>
      <c r="B4078" t="s">
        <v>14114</v>
      </c>
      <c r="C4078" t="s">
        <v>14115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3">
      <c r="A4079">
        <v>4078</v>
      </c>
      <c r="B4079">
        <v>702</v>
      </c>
      <c r="C4079" t="s">
        <v>14116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3">
      <c r="A4080">
        <v>4079</v>
      </c>
      <c r="B4080" t="s">
        <v>10355</v>
      </c>
      <c r="C4080" t="s">
        <v>14117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3">
      <c r="A4081">
        <v>4080</v>
      </c>
      <c r="B4081" t="s">
        <v>11383</v>
      </c>
      <c r="C4081" t="s">
        <v>14118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3">
      <c r="A4082">
        <v>4081</v>
      </c>
      <c r="B4082" t="s">
        <v>9598</v>
      </c>
      <c r="C4082" t="s">
        <v>14119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3">
      <c r="A4083">
        <v>4082</v>
      </c>
      <c r="B4083" t="s">
        <v>11018</v>
      </c>
      <c r="C4083" t="s">
        <v>12089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3">
      <c r="A4084">
        <v>4083</v>
      </c>
      <c r="B4084" t="s">
        <v>11996</v>
      </c>
      <c r="C4084" t="s">
        <v>14120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3">
      <c r="A4085">
        <v>4084</v>
      </c>
      <c r="B4085" t="s">
        <v>9148</v>
      </c>
      <c r="C4085" t="s">
        <v>14121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3">
      <c r="A4086">
        <v>4085</v>
      </c>
      <c r="B4086" t="s">
        <v>14122</v>
      </c>
      <c r="C4086" t="s">
        <v>14123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3">
      <c r="A4087">
        <v>4086</v>
      </c>
      <c r="B4087" t="s">
        <v>14124</v>
      </c>
      <c r="C4087" t="s">
        <v>14125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3">
      <c r="A4088">
        <v>4087</v>
      </c>
      <c r="B4088" t="s">
        <v>9506</v>
      </c>
      <c r="C4088" t="s">
        <v>14126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3">
      <c r="A4089">
        <v>4088</v>
      </c>
      <c r="B4089" t="s">
        <v>14127</v>
      </c>
      <c r="C4089" t="s">
        <v>14128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3">
      <c r="A4090">
        <v>4089</v>
      </c>
      <c r="B4090" t="s">
        <v>10884</v>
      </c>
      <c r="C4090" t="s">
        <v>14129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3">
      <c r="A4091">
        <v>4090</v>
      </c>
      <c r="B4091" t="s">
        <v>10688</v>
      </c>
      <c r="C4091" t="s">
        <v>14130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3">
      <c r="A4092">
        <v>4091</v>
      </c>
      <c r="B4092" t="s">
        <v>10218</v>
      </c>
      <c r="C4092" t="s">
        <v>14131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3">
      <c r="A4093">
        <v>4092</v>
      </c>
      <c r="B4093" t="s">
        <v>9090</v>
      </c>
      <c r="C4093" t="s">
        <v>10138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3">
      <c r="A4094">
        <v>4093</v>
      </c>
      <c r="B4094" t="s">
        <v>13139</v>
      </c>
      <c r="C4094" t="s">
        <v>14132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3">
      <c r="A4095">
        <v>4094</v>
      </c>
      <c r="B4095" t="s">
        <v>9046</v>
      </c>
      <c r="C4095" t="s">
        <v>14133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3">
      <c r="A4096">
        <v>4095</v>
      </c>
      <c r="B4096" t="s">
        <v>10142</v>
      </c>
      <c r="C4096" t="s">
        <v>14134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3">
      <c r="A4097">
        <v>4096</v>
      </c>
      <c r="B4097" t="s">
        <v>14135</v>
      </c>
      <c r="C4097" t="s">
        <v>14136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3">
      <c r="A4098">
        <v>4097</v>
      </c>
      <c r="B4098" t="s">
        <v>14137</v>
      </c>
      <c r="C4098" t="s">
        <v>11362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3">
      <c r="A4099">
        <v>4098</v>
      </c>
      <c r="B4099" t="s">
        <v>14138</v>
      </c>
      <c r="C4099" t="s">
        <v>14139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3">
      <c r="A4100">
        <v>4099</v>
      </c>
      <c r="B4100" t="s">
        <v>14140</v>
      </c>
      <c r="C4100" t="s">
        <v>8661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3">
      <c r="A4101">
        <v>4100</v>
      </c>
      <c r="B4101" t="s">
        <v>8593</v>
      </c>
      <c r="C4101" t="s">
        <v>14141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3">
      <c r="A4102">
        <v>4101</v>
      </c>
      <c r="B4102" t="s">
        <v>14142</v>
      </c>
      <c r="C4102" t="s">
        <v>14143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3">
      <c r="A4103">
        <v>4102</v>
      </c>
      <c r="B4103" t="s">
        <v>11547</v>
      </c>
      <c r="C4103" t="s">
        <v>10227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3">
      <c r="A4104">
        <v>4103</v>
      </c>
      <c r="B4104" t="s">
        <v>9447</v>
      </c>
      <c r="C4104" t="s">
        <v>14144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3">
      <c r="A4105">
        <v>4104</v>
      </c>
      <c r="B4105" t="s">
        <v>9204</v>
      </c>
      <c r="C4105" t="s">
        <v>14145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3">
      <c r="A4106">
        <v>4105</v>
      </c>
      <c r="B4106" t="s">
        <v>8695</v>
      </c>
      <c r="C4106" t="s">
        <v>14146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3">
      <c r="A4107">
        <v>4106</v>
      </c>
      <c r="B4107" t="s">
        <v>14147</v>
      </c>
      <c r="C4107" t="s">
        <v>14148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3">
      <c r="A4108">
        <v>4107</v>
      </c>
      <c r="B4108" t="s">
        <v>8463</v>
      </c>
      <c r="C4108" t="s">
        <v>8981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3">
      <c r="A4109">
        <v>4108</v>
      </c>
      <c r="B4109" t="s">
        <v>11197</v>
      </c>
      <c r="C4109" t="s">
        <v>14149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3">
      <c r="A4110">
        <v>4109</v>
      </c>
      <c r="B4110" t="s">
        <v>14150</v>
      </c>
      <c r="C4110" t="s">
        <v>14151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3">
      <c r="A4111">
        <v>4110</v>
      </c>
      <c r="B4111" t="s">
        <v>14152</v>
      </c>
      <c r="C4111" t="s">
        <v>14153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3">
      <c r="A4112">
        <v>4111</v>
      </c>
      <c r="B4112" t="s">
        <v>9169</v>
      </c>
      <c r="C4112" t="s">
        <v>14154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3">
      <c r="A4113">
        <v>4112</v>
      </c>
      <c r="B4113" t="s">
        <v>14155</v>
      </c>
      <c r="C4113" t="s">
        <v>14156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3">
      <c r="A4114">
        <v>4113</v>
      </c>
      <c r="B4114" t="s">
        <v>12234</v>
      </c>
      <c r="C4114" t="s">
        <v>14157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3">
      <c r="A4115">
        <v>4114</v>
      </c>
      <c r="B4115" t="s">
        <v>14158</v>
      </c>
      <c r="C4115" t="s">
        <v>14159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3">
      <c r="A4116">
        <v>4115</v>
      </c>
      <c r="B4116" t="s">
        <v>11584</v>
      </c>
      <c r="C4116" t="s">
        <v>14160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3">
      <c r="A4117">
        <v>4116</v>
      </c>
      <c r="B4117" t="s">
        <v>14161</v>
      </c>
      <c r="C4117" t="s">
        <v>14162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3">
      <c r="A4118">
        <v>4117</v>
      </c>
      <c r="B4118" t="s">
        <v>14163</v>
      </c>
      <c r="C4118" t="s">
        <v>14164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3">
      <c r="A4119">
        <v>4118</v>
      </c>
      <c r="B4119" t="s">
        <v>14165</v>
      </c>
      <c r="C4119" t="s">
        <v>14166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3">
      <c r="A4120">
        <v>4119</v>
      </c>
      <c r="B4120" t="s">
        <v>13733</v>
      </c>
      <c r="C4120" t="s">
        <v>14167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3">
      <c r="A4121">
        <v>4120</v>
      </c>
      <c r="B4121" t="s">
        <v>13594</v>
      </c>
      <c r="C4121" t="s">
        <v>14168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3">
      <c r="A4122">
        <v>4121</v>
      </c>
      <c r="B4122" t="s">
        <v>9928</v>
      </c>
      <c r="C4122" t="s">
        <v>14169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3">
      <c r="A4123">
        <v>4122</v>
      </c>
      <c r="B4123" t="s">
        <v>14170</v>
      </c>
      <c r="C4123" t="s">
        <v>14115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3">
      <c r="A4124">
        <v>4123</v>
      </c>
      <c r="B4124" t="s">
        <v>14171</v>
      </c>
      <c r="C4124" t="s">
        <v>14172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3">
      <c r="A4125">
        <v>4124</v>
      </c>
      <c r="B4125" t="s">
        <v>14173</v>
      </c>
      <c r="C4125" t="s">
        <v>14174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3">
      <c r="A4126">
        <v>4125</v>
      </c>
      <c r="B4126" t="s">
        <v>14109</v>
      </c>
      <c r="C4126" t="s">
        <v>14175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3">
      <c r="A4127">
        <v>4126</v>
      </c>
      <c r="B4127" t="s">
        <v>9273</v>
      </c>
      <c r="C4127" t="s">
        <v>14176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3">
      <c r="A4128">
        <v>4127</v>
      </c>
      <c r="B4128" t="s">
        <v>14177</v>
      </c>
      <c r="C4128" t="s">
        <v>14178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3">
      <c r="A4129">
        <v>4128</v>
      </c>
      <c r="B4129" t="s">
        <v>8476</v>
      </c>
      <c r="C4129" t="s">
        <v>14179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3">
      <c r="A4130">
        <v>4129</v>
      </c>
      <c r="B4130" t="s">
        <v>14180</v>
      </c>
      <c r="C4130" t="s">
        <v>14181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3">
      <c r="A4131">
        <v>4130</v>
      </c>
      <c r="B4131" t="s">
        <v>14182</v>
      </c>
      <c r="C4131" t="s">
        <v>14183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3">
      <c r="A4132">
        <v>4131</v>
      </c>
      <c r="B4132" t="s">
        <v>10460</v>
      </c>
      <c r="C4132" t="s">
        <v>14184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3">
      <c r="A4133">
        <v>4132</v>
      </c>
      <c r="B4133" t="s">
        <v>9254</v>
      </c>
      <c r="C4133" t="s">
        <v>11670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3">
      <c r="A4134">
        <v>4133</v>
      </c>
      <c r="B4134" t="s">
        <v>14185</v>
      </c>
      <c r="C4134" t="s">
        <v>14186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3">
      <c r="A4135">
        <v>4134</v>
      </c>
      <c r="B4135" t="s">
        <v>14187</v>
      </c>
      <c r="C4135" t="s">
        <v>14188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3">
      <c r="A4136">
        <v>4135</v>
      </c>
      <c r="B4136" t="s">
        <v>14189</v>
      </c>
      <c r="C4136" t="s">
        <v>9965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3">
      <c r="A4137">
        <v>4136</v>
      </c>
      <c r="B4137" t="s">
        <v>9467</v>
      </c>
      <c r="C4137" t="s">
        <v>9487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3">
      <c r="A4138">
        <v>4137</v>
      </c>
      <c r="B4138" t="s">
        <v>14190</v>
      </c>
      <c r="C4138" t="s">
        <v>13884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3">
      <c r="A4139">
        <v>4138</v>
      </c>
      <c r="B4139" t="s">
        <v>9530</v>
      </c>
      <c r="C4139" t="s">
        <v>14191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3">
      <c r="A4140">
        <v>4139</v>
      </c>
      <c r="B4140" t="s">
        <v>9716</v>
      </c>
      <c r="C4140" t="s">
        <v>14192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3">
      <c r="A4141">
        <v>4140</v>
      </c>
      <c r="B4141" t="s">
        <v>10947</v>
      </c>
      <c r="C4141" t="s">
        <v>14193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3">
      <c r="A4142">
        <v>4141</v>
      </c>
      <c r="B4142" t="s">
        <v>11408</v>
      </c>
      <c r="C4142" t="s">
        <v>14194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3">
      <c r="A4143">
        <v>4142</v>
      </c>
      <c r="B4143" t="s">
        <v>14195</v>
      </c>
      <c r="C4143" t="s">
        <v>9917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3">
      <c r="A4144">
        <v>4143</v>
      </c>
      <c r="B4144" t="s">
        <v>9388</v>
      </c>
      <c r="C4144" t="s">
        <v>14196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3">
      <c r="A4145">
        <v>4144</v>
      </c>
      <c r="B4145" t="s">
        <v>14197</v>
      </c>
      <c r="C4145" t="s">
        <v>14198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3">
      <c r="A4146">
        <v>4145</v>
      </c>
      <c r="B4146" t="s">
        <v>14199</v>
      </c>
      <c r="C4146" t="s">
        <v>14200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3">
      <c r="A4147">
        <v>4146</v>
      </c>
      <c r="B4147" t="s">
        <v>12480</v>
      </c>
      <c r="C4147" t="s">
        <v>14201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3">
      <c r="A4148">
        <v>4147</v>
      </c>
      <c r="B4148" t="s">
        <v>9368</v>
      </c>
      <c r="C4148" t="s">
        <v>14202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3">
      <c r="A4149">
        <v>4148</v>
      </c>
      <c r="B4149" t="s">
        <v>8697</v>
      </c>
      <c r="C4149" t="s">
        <v>14203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3">
      <c r="A4150">
        <v>4149</v>
      </c>
      <c r="B4150" t="s">
        <v>8463</v>
      </c>
      <c r="C4150" t="s">
        <v>9131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3">
      <c r="A4151">
        <v>4150</v>
      </c>
      <c r="B4151" t="s">
        <v>10808</v>
      </c>
      <c r="C4151" t="s">
        <v>14204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3">
      <c r="A4152">
        <v>4151</v>
      </c>
      <c r="B4152" t="s">
        <v>8615</v>
      </c>
      <c r="C4152" t="s">
        <v>14205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3">
      <c r="A4153">
        <v>4152</v>
      </c>
      <c r="B4153" t="s">
        <v>14206</v>
      </c>
      <c r="C4153" t="s">
        <v>14207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3">
      <c r="A4154">
        <v>4153</v>
      </c>
      <c r="B4154" t="s">
        <v>8399</v>
      </c>
      <c r="C4154" t="s">
        <v>14208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3">
      <c r="A4155">
        <v>4154</v>
      </c>
      <c r="B4155" t="s">
        <v>11124</v>
      </c>
      <c r="C4155" t="s">
        <v>14209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3">
      <c r="A4156">
        <v>4155</v>
      </c>
      <c r="B4156" t="s">
        <v>8585</v>
      </c>
      <c r="C4156" t="s">
        <v>10216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3">
      <c r="A4157">
        <v>4156</v>
      </c>
      <c r="B4157" t="s">
        <v>9016</v>
      </c>
      <c r="C4157" t="s">
        <v>9239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3">
      <c r="A4158">
        <v>4157</v>
      </c>
      <c r="B4158" t="s">
        <v>9048</v>
      </c>
      <c r="C4158" t="s">
        <v>14210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3">
      <c r="A4159">
        <v>4158</v>
      </c>
      <c r="B4159" t="s">
        <v>8874</v>
      </c>
      <c r="C4159" t="s">
        <v>12005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3">
      <c r="A4160">
        <v>4159</v>
      </c>
      <c r="B4160" t="s">
        <v>8786</v>
      </c>
      <c r="C4160" t="s">
        <v>14211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3">
      <c r="A4161">
        <v>4160</v>
      </c>
      <c r="B4161" t="s">
        <v>10318</v>
      </c>
      <c r="C4161" t="s">
        <v>14212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3">
      <c r="A4162">
        <v>4161</v>
      </c>
      <c r="B4162" t="s">
        <v>14213</v>
      </c>
      <c r="C4162" t="s">
        <v>14214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3">
      <c r="A4163">
        <v>4162</v>
      </c>
      <c r="B4163" t="s">
        <v>14215</v>
      </c>
      <c r="C4163" t="s">
        <v>14216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3">
      <c r="A4164">
        <v>4163</v>
      </c>
      <c r="B4164" t="s">
        <v>10639</v>
      </c>
      <c r="C4164" t="s">
        <v>14217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3">
      <c r="A4165">
        <v>4164</v>
      </c>
      <c r="B4165" t="s">
        <v>12803</v>
      </c>
      <c r="C4165" t="s">
        <v>14218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3">
      <c r="A4166">
        <v>4165</v>
      </c>
      <c r="B4166" t="s">
        <v>9388</v>
      </c>
      <c r="C4166" t="s">
        <v>14219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3">
      <c r="A4167">
        <v>4166</v>
      </c>
      <c r="B4167" t="s">
        <v>8474</v>
      </c>
      <c r="C4167" t="s">
        <v>14220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3">
      <c r="A4168">
        <v>4167</v>
      </c>
      <c r="B4168" t="s">
        <v>8876</v>
      </c>
      <c r="C4168" t="s">
        <v>14221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3">
      <c r="A4169">
        <v>4168</v>
      </c>
      <c r="B4169" t="s">
        <v>14222</v>
      </c>
      <c r="C4169" t="s">
        <v>14223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3">
      <c r="A4170">
        <v>4169</v>
      </c>
      <c r="B4170" t="s">
        <v>10440</v>
      </c>
      <c r="C4170" t="s">
        <v>14224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3">
      <c r="A4171">
        <v>4170</v>
      </c>
      <c r="B4171" t="s">
        <v>14225</v>
      </c>
      <c r="C4171" t="s">
        <v>14226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3">
      <c r="A4172">
        <v>4171</v>
      </c>
      <c r="B4172" t="s">
        <v>8812</v>
      </c>
      <c r="C4172" t="s">
        <v>14227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3">
      <c r="A4173">
        <v>4172</v>
      </c>
      <c r="B4173" t="s">
        <v>10020</v>
      </c>
      <c r="C4173" t="s">
        <v>14228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3">
      <c r="A4174">
        <v>4173</v>
      </c>
      <c r="B4174" t="s">
        <v>14229</v>
      </c>
      <c r="C4174" t="s">
        <v>14230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3">
      <c r="A4175">
        <v>4174</v>
      </c>
      <c r="B4175" t="s">
        <v>14231</v>
      </c>
      <c r="C4175" t="s">
        <v>14232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3">
      <c r="A4176">
        <v>4175</v>
      </c>
      <c r="B4176" t="s">
        <v>11043</v>
      </c>
      <c r="C4176" t="s">
        <v>14233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3">
      <c r="A4177">
        <v>4176</v>
      </c>
      <c r="B4177" t="s">
        <v>9358</v>
      </c>
      <c r="C4177" t="s">
        <v>14234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3">
      <c r="A4178">
        <v>4177</v>
      </c>
      <c r="B4178" t="s">
        <v>11844</v>
      </c>
      <c r="C4178" t="s">
        <v>14235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3">
      <c r="A4179">
        <v>4178</v>
      </c>
      <c r="B4179" t="s">
        <v>14236</v>
      </c>
      <c r="C4179" t="s">
        <v>8492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3">
      <c r="A4180">
        <v>4179</v>
      </c>
      <c r="B4180" t="s">
        <v>8446</v>
      </c>
      <c r="C4180" t="s">
        <v>14237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3">
      <c r="A4181">
        <v>4180</v>
      </c>
      <c r="B4181" t="s">
        <v>9769</v>
      </c>
      <c r="C4181" t="s">
        <v>14238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3">
      <c r="A4182">
        <v>4181</v>
      </c>
      <c r="B4182" t="s">
        <v>14239</v>
      </c>
      <c r="C4182" t="s">
        <v>14240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3">
      <c r="A4183">
        <v>4182</v>
      </c>
      <c r="B4183" t="s">
        <v>9169</v>
      </c>
      <c r="C4183" t="s">
        <v>9013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3">
      <c r="A4184">
        <v>4183</v>
      </c>
      <c r="B4184" t="s">
        <v>14241</v>
      </c>
      <c r="C4184" t="s">
        <v>14242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3">
      <c r="A4185">
        <v>4184</v>
      </c>
      <c r="B4185" t="s">
        <v>14243</v>
      </c>
      <c r="C4185" t="s">
        <v>14244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3">
      <c r="A4186">
        <v>4185</v>
      </c>
      <c r="B4186" t="s">
        <v>14245</v>
      </c>
      <c r="C4186" t="s">
        <v>14246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3">
      <c r="A4187">
        <v>4186</v>
      </c>
      <c r="B4187" t="s">
        <v>8429</v>
      </c>
      <c r="C4187" t="s">
        <v>14247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3">
      <c r="A4188">
        <v>4187</v>
      </c>
      <c r="B4188" t="s">
        <v>14248</v>
      </c>
      <c r="C4188" t="s">
        <v>14249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3">
      <c r="A4189">
        <v>4188</v>
      </c>
      <c r="B4189" t="s">
        <v>14250</v>
      </c>
      <c r="C4189" t="s">
        <v>14251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3">
      <c r="A4190">
        <v>4189</v>
      </c>
      <c r="B4190" t="s">
        <v>8805</v>
      </c>
      <c r="C4190" t="s">
        <v>14252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3">
      <c r="A4191">
        <v>4190</v>
      </c>
      <c r="B4191" t="s">
        <v>8638</v>
      </c>
      <c r="C4191" t="s">
        <v>14253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3">
      <c r="A4192">
        <v>4191</v>
      </c>
      <c r="B4192" t="s">
        <v>14254</v>
      </c>
      <c r="C4192" t="s">
        <v>14255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3">
      <c r="A4193">
        <v>4192</v>
      </c>
      <c r="B4193" t="s">
        <v>8799</v>
      </c>
      <c r="C4193" t="s">
        <v>11711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3">
      <c r="A4194">
        <v>4193</v>
      </c>
      <c r="B4194" t="s">
        <v>14256</v>
      </c>
      <c r="C4194" t="s">
        <v>14257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3">
      <c r="A4195">
        <v>4194</v>
      </c>
      <c r="B4195" t="s">
        <v>8453</v>
      </c>
      <c r="C4195" t="s">
        <v>14258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3">
      <c r="A4196">
        <v>4195</v>
      </c>
      <c r="B4196" t="s">
        <v>14259</v>
      </c>
      <c r="C4196" t="s">
        <v>14260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3">
      <c r="A4197">
        <v>4196</v>
      </c>
      <c r="B4197" t="s">
        <v>9451</v>
      </c>
      <c r="C4197" t="s">
        <v>14261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3">
      <c r="A4198">
        <v>4197</v>
      </c>
      <c r="B4198" t="s">
        <v>8805</v>
      </c>
      <c r="C4198" t="s">
        <v>14262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3">
      <c r="A4199">
        <v>4198</v>
      </c>
      <c r="B4199" t="s">
        <v>14263</v>
      </c>
      <c r="C4199" t="s">
        <v>14264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3">
      <c r="A4200">
        <v>4199</v>
      </c>
      <c r="B4200" t="s">
        <v>12658</v>
      </c>
      <c r="C4200" t="s">
        <v>14265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3">
      <c r="A4201">
        <v>4200</v>
      </c>
      <c r="B4201" t="s">
        <v>13158</v>
      </c>
      <c r="C4201" t="s">
        <v>8844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3">
      <c r="A4202">
        <v>4201</v>
      </c>
      <c r="B4202" t="s">
        <v>8474</v>
      </c>
      <c r="C4202" t="s">
        <v>14266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3">
      <c r="A4203">
        <v>4202</v>
      </c>
      <c r="B4203" t="s">
        <v>9497</v>
      </c>
      <c r="C4203" t="s">
        <v>14267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3">
      <c r="A4204">
        <v>4203</v>
      </c>
      <c r="B4204" t="s">
        <v>8554</v>
      </c>
      <c r="C4204" t="s">
        <v>11518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3">
      <c r="A4205">
        <v>4204</v>
      </c>
      <c r="B4205" t="s">
        <v>9477</v>
      </c>
      <c r="C4205" t="s">
        <v>14268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3">
      <c r="A4206">
        <v>4205</v>
      </c>
      <c r="B4206" t="s">
        <v>8545</v>
      </c>
      <c r="C4206" t="s">
        <v>11375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3">
      <c r="A4207">
        <v>4206</v>
      </c>
      <c r="B4207" t="s">
        <v>14269</v>
      </c>
      <c r="C4207" t="s">
        <v>14270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3">
      <c r="A4208">
        <v>4207</v>
      </c>
      <c r="B4208" t="s">
        <v>14271</v>
      </c>
      <c r="C4208" t="s">
        <v>13716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3">
      <c r="A4209">
        <v>4208</v>
      </c>
      <c r="B4209" t="s">
        <v>8486</v>
      </c>
      <c r="C4209" t="s">
        <v>14272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3">
      <c r="A4210">
        <v>4209</v>
      </c>
      <c r="B4210" t="s">
        <v>14273</v>
      </c>
      <c r="C4210" t="s">
        <v>9951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3">
      <c r="A4211">
        <v>4210</v>
      </c>
      <c r="B4211" t="s">
        <v>9574</v>
      </c>
      <c r="C4211" t="s">
        <v>14274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3">
      <c r="A4212">
        <v>4211</v>
      </c>
      <c r="B4212" t="s">
        <v>11567</v>
      </c>
      <c r="C4212" t="s">
        <v>14275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3">
      <c r="A4213">
        <v>4212</v>
      </c>
      <c r="B4213" t="s">
        <v>14276</v>
      </c>
      <c r="C4213" t="s">
        <v>14154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3">
      <c r="A4214">
        <v>4213</v>
      </c>
      <c r="B4214" t="s">
        <v>14277</v>
      </c>
      <c r="C4214" t="s">
        <v>14278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3">
      <c r="A4215">
        <v>4214</v>
      </c>
      <c r="B4215" t="s">
        <v>12346</v>
      </c>
      <c r="C4215" t="s">
        <v>14279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3">
      <c r="A4216">
        <v>4215</v>
      </c>
      <c r="B4216" t="s">
        <v>11893</v>
      </c>
      <c r="C4216" t="s">
        <v>14280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3">
      <c r="A4217">
        <v>4216</v>
      </c>
      <c r="B4217" t="s">
        <v>14281</v>
      </c>
      <c r="C4217" t="s">
        <v>14282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3">
      <c r="A4218">
        <v>4217</v>
      </c>
      <c r="B4218" t="s">
        <v>14283</v>
      </c>
      <c r="C4218" t="s">
        <v>14284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3">
      <c r="A4219">
        <v>4218</v>
      </c>
      <c r="B4219" t="s">
        <v>12069</v>
      </c>
      <c r="C4219" t="s">
        <v>14285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3">
      <c r="A4220">
        <v>4219</v>
      </c>
      <c r="B4220" t="s">
        <v>10384</v>
      </c>
      <c r="C4220" t="s">
        <v>9832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3">
      <c r="A4221">
        <v>4220</v>
      </c>
      <c r="B4221" t="s">
        <v>14286</v>
      </c>
      <c r="C4221" t="s">
        <v>14287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3">
      <c r="A4222">
        <v>4221</v>
      </c>
      <c r="B4222" t="s">
        <v>11775</v>
      </c>
      <c r="C4222" t="s">
        <v>14288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3">
      <c r="A4223">
        <v>4222</v>
      </c>
      <c r="B4223" t="s">
        <v>14289</v>
      </c>
      <c r="C4223" t="s">
        <v>9043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3">
      <c r="A4224">
        <v>4223</v>
      </c>
      <c r="B4224" t="s">
        <v>9016</v>
      </c>
      <c r="C4224" t="s">
        <v>10311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3">
      <c r="A4225">
        <v>4224</v>
      </c>
      <c r="B4225" t="s">
        <v>9994</v>
      </c>
      <c r="C4225" t="s">
        <v>14290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3">
      <c r="A4226">
        <v>4225</v>
      </c>
      <c r="B4226" t="s">
        <v>14291</v>
      </c>
      <c r="C4226" t="s">
        <v>14292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3">
      <c r="A4227">
        <v>4226</v>
      </c>
      <c r="B4227" t="s">
        <v>12499</v>
      </c>
      <c r="C4227" t="s">
        <v>14293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3">
      <c r="A4228">
        <v>4227</v>
      </c>
      <c r="B4228" t="s">
        <v>12932</v>
      </c>
      <c r="C4228" t="s">
        <v>14294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3">
      <c r="A4229">
        <v>4228</v>
      </c>
      <c r="B4229" t="s">
        <v>9254</v>
      </c>
      <c r="C4229" t="s">
        <v>14295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3">
      <c r="A4230">
        <v>4229</v>
      </c>
      <c r="B4230" t="s">
        <v>14296</v>
      </c>
      <c r="C4230" t="s">
        <v>14297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3">
      <c r="A4231">
        <v>4230</v>
      </c>
      <c r="B4231" t="s">
        <v>14298</v>
      </c>
      <c r="C4231" t="s">
        <v>14299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3">
      <c r="A4232">
        <v>4231</v>
      </c>
      <c r="B4232" t="s">
        <v>9183</v>
      </c>
      <c r="C4232" t="s">
        <v>14300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3">
      <c r="A4233">
        <v>4232</v>
      </c>
      <c r="B4233" t="s">
        <v>8405</v>
      </c>
      <c r="C4233" t="s">
        <v>14301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3">
      <c r="A4234">
        <v>4233</v>
      </c>
      <c r="B4234" t="s">
        <v>9484</v>
      </c>
      <c r="C4234" t="s">
        <v>14302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3">
      <c r="A4235">
        <v>4234</v>
      </c>
      <c r="B4235" t="s">
        <v>14303</v>
      </c>
      <c r="C4235" t="s">
        <v>14304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3">
      <c r="A4236">
        <v>4235</v>
      </c>
      <c r="B4236" t="s">
        <v>14305</v>
      </c>
      <c r="C4236" t="s">
        <v>14306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3">
      <c r="A4237">
        <v>4236</v>
      </c>
      <c r="B4237" t="s">
        <v>14307</v>
      </c>
      <c r="C4237" t="s">
        <v>14308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3">
      <c r="A4238">
        <v>4237</v>
      </c>
      <c r="B4238" t="s">
        <v>8847</v>
      </c>
      <c r="C4238" t="s">
        <v>14309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3">
      <c r="A4239">
        <v>4238</v>
      </c>
      <c r="B4239" t="s">
        <v>11967</v>
      </c>
      <c r="C4239" t="s">
        <v>14310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3">
      <c r="A4240">
        <v>4239</v>
      </c>
      <c r="B4240" t="s">
        <v>14311</v>
      </c>
      <c r="C4240" t="s">
        <v>14312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3">
      <c r="A4241">
        <v>4240</v>
      </c>
      <c r="B4241" t="s">
        <v>14313</v>
      </c>
      <c r="C4241" t="s">
        <v>11145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3">
      <c r="A4242">
        <v>4241</v>
      </c>
      <c r="B4242" t="s">
        <v>8574</v>
      </c>
      <c r="C4242" t="s">
        <v>14314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3">
      <c r="A4243">
        <v>4242</v>
      </c>
      <c r="B4243" t="s">
        <v>9014</v>
      </c>
      <c r="C4243" t="s">
        <v>14315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3">
      <c r="A4244">
        <v>4243</v>
      </c>
      <c r="B4244" t="s">
        <v>12631</v>
      </c>
      <c r="C4244" t="s">
        <v>14316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3">
      <c r="A4245">
        <v>4244</v>
      </c>
      <c r="B4245" t="s">
        <v>14317</v>
      </c>
      <c r="C4245" t="s">
        <v>14318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3">
      <c r="A4246">
        <v>4245</v>
      </c>
      <c r="B4246" t="s">
        <v>14319</v>
      </c>
      <c r="C4246" t="s">
        <v>14320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3">
      <c r="A4247">
        <v>4246</v>
      </c>
      <c r="B4247" t="s">
        <v>14321</v>
      </c>
      <c r="C4247" t="s">
        <v>14322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3">
      <c r="A4248">
        <v>4247</v>
      </c>
      <c r="B4248" t="s">
        <v>8560</v>
      </c>
      <c r="C4248" t="s">
        <v>8948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3">
      <c r="A4249">
        <v>4248</v>
      </c>
      <c r="B4249" t="s">
        <v>14152</v>
      </c>
      <c r="C4249" t="s">
        <v>14323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3">
      <c r="A4250">
        <v>4249</v>
      </c>
      <c r="B4250" t="s">
        <v>10570</v>
      </c>
      <c r="C4250" t="s">
        <v>14324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3">
      <c r="A4251">
        <v>4250</v>
      </c>
      <c r="B4251" t="s">
        <v>14325</v>
      </c>
      <c r="C4251" t="s">
        <v>14326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3">
      <c r="A4252">
        <v>4251</v>
      </c>
      <c r="B4252" t="s">
        <v>9112</v>
      </c>
      <c r="C4252" t="s">
        <v>14327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3">
      <c r="A4253">
        <v>4252</v>
      </c>
      <c r="B4253" t="s">
        <v>14328</v>
      </c>
      <c r="C4253" t="s">
        <v>14329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3">
      <c r="A4254">
        <v>4253</v>
      </c>
      <c r="B4254" t="s">
        <v>14330</v>
      </c>
      <c r="C4254" t="s">
        <v>10114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3">
      <c r="A4255">
        <v>4254</v>
      </c>
      <c r="B4255" t="s">
        <v>14331</v>
      </c>
      <c r="C4255" t="s">
        <v>14332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3">
      <c r="A4256">
        <v>4255</v>
      </c>
      <c r="B4256" t="s">
        <v>9176</v>
      </c>
      <c r="C4256" t="s">
        <v>14333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3">
      <c r="A4257">
        <v>4256</v>
      </c>
      <c r="B4257" t="s">
        <v>11577</v>
      </c>
      <c r="C4257" t="s">
        <v>14334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3">
      <c r="A4258">
        <v>4257</v>
      </c>
      <c r="B4258" t="s">
        <v>14335</v>
      </c>
      <c r="C4258" t="s">
        <v>14336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3">
      <c r="A4259">
        <v>4258</v>
      </c>
      <c r="B4259" t="s">
        <v>9116</v>
      </c>
      <c r="C4259" t="s">
        <v>14337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3">
      <c r="A4260">
        <v>4259</v>
      </c>
      <c r="B4260" t="s">
        <v>9016</v>
      </c>
      <c r="C4260" t="s">
        <v>14338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3">
      <c r="A4261">
        <v>4260</v>
      </c>
      <c r="B4261" t="s">
        <v>10302</v>
      </c>
      <c r="C4261" t="s">
        <v>14339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3">
      <c r="A4262">
        <v>4261</v>
      </c>
      <c r="B4262" t="s">
        <v>14340</v>
      </c>
      <c r="C4262" t="s">
        <v>14341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3">
      <c r="A4263">
        <v>4262</v>
      </c>
      <c r="B4263" t="s">
        <v>14342</v>
      </c>
      <c r="C4263" t="s">
        <v>14343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3">
      <c r="A4264">
        <v>4263</v>
      </c>
      <c r="B4264" t="s">
        <v>10377</v>
      </c>
      <c r="C4264" t="s">
        <v>14344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3">
      <c r="A4265">
        <v>4264</v>
      </c>
      <c r="B4265" t="s">
        <v>9793</v>
      </c>
      <c r="C4265" t="s">
        <v>14345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3">
      <c r="A4266">
        <v>4265</v>
      </c>
      <c r="B4266" t="s">
        <v>14346</v>
      </c>
      <c r="C4266" t="s">
        <v>14347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3">
      <c r="A4267">
        <v>4266</v>
      </c>
      <c r="B4267" t="s">
        <v>10995</v>
      </c>
      <c r="C4267" t="s">
        <v>14348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3">
      <c r="A4268">
        <v>4267</v>
      </c>
      <c r="B4268" t="s">
        <v>9398</v>
      </c>
      <c r="C4268" t="s">
        <v>14349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3">
      <c r="A4269">
        <v>4268</v>
      </c>
      <c r="B4269" t="s">
        <v>8413</v>
      </c>
      <c r="C4269" t="s">
        <v>12224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3">
      <c r="A4270">
        <v>4269</v>
      </c>
      <c r="B4270" t="s">
        <v>14350</v>
      </c>
      <c r="C4270" t="s">
        <v>14351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3">
      <c r="A4271">
        <v>4270</v>
      </c>
      <c r="B4271" t="s">
        <v>8874</v>
      </c>
      <c r="C4271" t="s">
        <v>14352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3">
      <c r="A4272">
        <v>4271</v>
      </c>
      <c r="B4272" t="s">
        <v>14353</v>
      </c>
      <c r="C4272" t="s">
        <v>14354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3">
      <c r="A4273">
        <v>4272</v>
      </c>
      <c r="B4273" t="s">
        <v>14355</v>
      </c>
      <c r="C4273" t="s">
        <v>14356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3">
      <c r="A4274">
        <v>4273</v>
      </c>
      <c r="B4274" t="s">
        <v>8580</v>
      </c>
      <c r="C4274" t="s">
        <v>14357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3">
      <c r="A4275">
        <v>4274</v>
      </c>
      <c r="B4275" t="s">
        <v>14358</v>
      </c>
      <c r="C4275" t="s">
        <v>14359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3">
      <c r="A4276">
        <v>4275</v>
      </c>
      <c r="B4276" t="s">
        <v>9716</v>
      </c>
      <c r="C4276" t="s">
        <v>14360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3">
      <c r="A4277">
        <v>4276</v>
      </c>
      <c r="B4277" t="s">
        <v>10276</v>
      </c>
      <c r="C4277" t="s">
        <v>14361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3">
      <c r="A4278">
        <v>4277</v>
      </c>
      <c r="B4278" t="s">
        <v>14362</v>
      </c>
      <c r="C4278" t="s">
        <v>14363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3">
      <c r="A4279">
        <v>4278</v>
      </c>
      <c r="B4279" t="s">
        <v>9396</v>
      </c>
      <c r="C4279" t="s">
        <v>14364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3">
      <c r="A4280">
        <v>4279</v>
      </c>
      <c r="B4280" t="s">
        <v>14365</v>
      </c>
      <c r="C4280" t="s">
        <v>9500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3">
      <c r="A4281">
        <v>4280</v>
      </c>
      <c r="B4281" t="s">
        <v>14366</v>
      </c>
      <c r="C4281" t="s">
        <v>9771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3">
      <c r="A4282">
        <v>4281</v>
      </c>
      <c r="B4282" t="s">
        <v>14367</v>
      </c>
      <c r="C4282" t="s">
        <v>14368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3">
      <c r="A4283">
        <v>4282</v>
      </c>
      <c r="B4283" t="s">
        <v>14369</v>
      </c>
      <c r="C4283" t="s">
        <v>14370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3">
      <c r="A4284">
        <v>4283</v>
      </c>
      <c r="B4284" t="s">
        <v>8805</v>
      </c>
      <c r="C4284" t="s">
        <v>14371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3">
      <c r="A4285">
        <v>4284</v>
      </c>
      <c r="B4285" t="s">
        <v>12660</v>
      </c>
      <c r="C4285" t="s">
        <v>14372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3">
      <c r="A4286">
        <v>4285</v>
      </c>
      <c r="B4286" t="s">
        <v>9330</v>
      </c>
      <c r="C4286" t="s">
        <v>14373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3">
      <c r="A4287">
        <v>4286</v>
      </c>
      <c r="B4287" t="s">
        <v>14374</v>
      </c>
      <c r="C4287" t="s">
        <v>14375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3">
      <c r="A4288">
        <v>4287</v>
      </c>
      <c r="B4288" t="s">
        <v>14376</v>
      </c>
      <c r="C4288" t="s">
        <v>14377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3">
      <c r="A4289">
        <v>4288</v>
      </c>
      <c r="B4289" t="s">
        <v>8712</v>
      </c>
      <c r="C4289" t="s">
        <v>14378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3">
      <c r="A4290">
        <v>4289</v>
      </c>
      <c r="B4290" t="s">
        <v>11023</v>
      </c>
      <c r="C4290" t="s">
        <v>10375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3">
      <c r="A4291">
        <v>4290</v>
      </c>
      <c r="B4291" t="s">
        <v>14379</v>
      </c>
      <c r="C4291" t="s">
        <v>14380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3">
      <c r="A4292">
        <v>4291</v>
      </c>
      <c r="B4292" t="s">
        <v>10446</v>
      </c>
      <c r="C4292" t="s">
        <v>14381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3">
      <c r="A4293">
        <v>4292</v>
      </c>
      <c r="B4293" t="s">
        <v>10176</v>
      </c>
      <c r="C4293" t="s">
        <v>14382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3">
      <c r="A4294">
        <v>4293</v>
      </c>
      <c r="B4294" t="s">
        <v>14383</v>
      </c>
      <c r="C4294" t="s">
        <v>14384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3">
      <c r="A4295">
        <v>4294</v>
      </c>
      <c r="B4295" t="s">
        <v>8409</v>
      </c>
      <c r="C4295" t="s">
        <v>14385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3">
      <c r="A4296">
        <v>4295</v>
      </c>
      <c r="B4296" t="s">
        <v>14342</v>
      </c>
      <c r="C4296" t="s">
        <v>14386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3">
      <c r="A4297">
        <v>4296</v>
      </c>
      <c r="B4297" t="s">
        <v>8669</v>
      </c>
      <c r="C4297" t="s">
        <v>14387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3">
      <c r="A4298">
        <v>4297</v>
      </c>
      <c r="B4298" t="s">
        <v>11854</v>
      </c>
      <c r="C4298" t="s">
        <v>14388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3">
      <c r="A4299">
        <v>4298</v>
      </c>
      <c r="B4299" t="s">
        <v>14389</v>
      </c>
      <c r="C4299" t="s">
        <v>14390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3">
      <c r="A4300">
        <v>4299</v>
      </c>
      <c r="B4300" t="s">
        <v>14391</v>
      </c>
      <c r="C4300" t="s">
        <v>14392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3">
      <c r="A4301">
        <v>4300</v>
      </c>
      <c r="B4301" t="s">
        <v>14393</v>
      </c>
      <c r="C4301" t="s">
        <v>14394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3">
      <c r="A4302">
        <v>4301</v>
      </c>
      <c r="B4302" t="s">
        <v>13281</v>
      </c>
      <c r="C4302" t="s">
        <v>14395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3">
      <c r="A4303">
        <v>4302</v>
      </c>
      <c r="B4303" t="s">
        <v>9016</v>
      </c>
      <c r="C4303" t="s">
        <v>14396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3">
      <c r="A4304">
        <v>4303</v>
      </c>
      <c r="B4304" t="s">
        <v>12754</v>
      </c>
      <c r="C4304" t="s">
        <v>14397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3">
      <c r="A4305">
        <v>4304</v>
      </c>
      <c r="B4305" t="s">
        <v>14398</v>
      </c>
      <c r="C4305" t="s">
        <v>14399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3">
      <c r="A4306">
        <v>4305</v>
      </c>
      <c r="B4306" t="s">
        <v>8729</v>
      </c>
      <c r="C4306" t="s">
        <v>14400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3">
      <c r="A4307">
        <v>4306</v>
      </c>
      <c r="B4307" t="s">
        <v>8684</v>
      </c>
      <c r="C4307" t="s">
        <v>14401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3">
      <c r="A4308">
        <v>4307</v>
      </c>
      <c r="B4308" t="s">
        <v>8657</v>
      </c>
      <c r="C4308" t="s">
        <v>14402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3">
      <c r="A4309">
        <v>4308</v>
      </c>
      <c r="B4309" t="s">
        <v>14403</v>
      </c>
      <c r="C4309" t="s">
        <v>14404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3">
      <c r="A4310">
        <v>4309</v>
      </c>
      <c r="B4310" t="s">
        <v>14405</v>
      </c>
      <c r="C4310" t="s">
        <v>14406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3">
      <c r="A4311">
        <v>4310</v>
      </c>
      <c r="B4311" t="s">
        <v>9036</v>
      </c>
      <c r="C4311" t="s">
        <v>14407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3">
      <c r="A4312">
        <v>4311</v>
      </c>
      <c r="B4312" t="s">
        <v>14408</v>
      </c>
      <c r="C4312" t="s">
        <v>14409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3">
      <c r="A4313">
        <v>4312</v>
      </c>
      <c r="B4313" t="s">
        <v>12769</v>
      </c>
      <c r="C4313" t="s">
        <v>14410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3">
      <c r="A4314">
        <v>4313</v>
      </c>
      <c r="B4314" t="s">
        <v>8895</v>
      </c>
      <c r="C4314" t="s">
        <v>14411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3">
      <c r="A4315">
        <v>4314</v>
      </c>
      <c r="B4315" t="s">
        <v>8399</v>
      </c>
      <c r="C4315" t="s">
        <v>14412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3">
      <c r="A4316">
        <v>4315</v>
      </c>
      <c r="B4316" t="s">
        <v>8734</v>
      </c>
      <c r="C4316" t="s">
        <v>14413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3">
      <c r="A4317">
        <v>4316</v>
      </c>
      <c r="B4317" t="s">
        <v>14414</v>
      </c>
      <c r="C4317" t="s">
        <v>10739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3">
      <c r="A4318">
        <v>4317</v>
      </c>
      <c r="B4318" t="s">
        <v>10490</v>
      </c>
      <c r="C4318" t="s">
        <v>14415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3">
      <c r="A4319">
        <v>4318</v>
      </c>
      <c r="B4319" t="s">
        <v>8516</v>
      </c>
      <c r="C4319" t="s">
        <v>14416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3">
      <c r="A4320">
        <v>4319</v>
      </c>
      <c r="B4320" t="s">
        <v>9295</v>
      </c>
      <c r="C4320" t="s">
        <v>14417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3">
      <c r="A4321">
        <v>4320</v>
      </c>
      <c r="B4321" t="s">
        <v>11078</v>
      </c>
      <c r="C4321" t="s">
        <v>14418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3">
      <c r="A4322">
        <v>4321</v>
      </c>
      <c r="B4322" t="s">
        <v>14419</v>
      </c>
      <c r="C4322" t="s">
        <v>14420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3">
      <c r="A4323">
        <v>4322</v>
      </c>
      <c r="B4323" t="s">
        <v>14421</v>
      </c>
      <c r="C4323" t="s">
        <v>14422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3">
      <c r="A4324">
        <v>4323</v>
      </c>
      <c r="B4324" t="s">
        <v>8574</v>
      </c>
      <c r="C4324" t="s">
        <v>14423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3">
      <c r="A4325">
        <v>4324</v>
      </c>
      <c r="B4325" t="s">
        <v>9778</v>
      </c>
      <c r="C4325" t="s">
        <v>10621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3">
      <c r="A4326">
        <v>4325</v>
      </c>
      <c r="B4326" t="s">
        <v>14424</v>
      </c>
      <c r="C4326" t="s">
        <v>14425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3">
      <c r="A4327">
        <v>4326</v>
      </c>
      <c r="B4327" t="s">
        <v>11134</v>
      </c>
      <c r="C4327" t="s">
        <v>14426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3">
      <c r="A4328">
        <v>4327</v>
      </c>
      <c r="B4328" t="s">
        <v>8474</v>
      </c>
      <c r="C4328" t="s">
        <v>14427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3">
      <c r="A4329">
        <v>4328</v>
      </c>
      <c r="B4329" t="s">
        <v>9046</v>
      </c>
      <c r="C4329" t="s">
        <v>14428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3">
      <c r="A4330">
        <v>4329</v>
      </c>
      <c r="B4330" t="s">
        <v>14429</v>
      </c>
      <c r="C4330" t="s">
        <v>14430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3">
      <c r="A4331">
        <v>4330</v>
      </c>
      <c r="B4331" t="s">
        <v>8763</v>
      </c>
      <c r="C4331" t="s">
        <v>14431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3">
      <c r="A4332">
        <v>4331</v>
      </c>
      <c r="B4332" t="s">
        <v>9560</v>
      </c>
      <c r="C4332" t="s">
        <v>14432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3">
      <c r="A4333">
        <v>4332</v>
      </c>
      <c r="B4333" t="s">
        <v>14433</v>
      </c>
      <c r="C4333" t="s">
        <v>14434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3">
      <c r="A4334">
        <v>4333</v>
      </c>
      <c r="B4334" t="s">
        <v>14435</v>
      </c>
      <c r="C4334" t="s">
        <v>14436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3">
      <c r="A4335">
        <v>4334</v>
      </c>
      <c r="B4335" t="s">
        <v>8421</v>
      </c>
      <c r="C4335" t="s">
        <v>14437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3">
      <c r="A4336">
        <v>4335</v>
      </c>
      <c r="B4336" t="s">
        <v>10372</v>
      </c>
      <c r="C4336" t="s">
        <v>14438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3">
      <c r="A4337">
        <v>4336</v>
      </c>
      <c r="B4337" t="s">
        <v>14439</v>
      </c>
      <c r="C4337" t="s">
        <v>10747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3">
      <c r="A4338">
        <v>4337</v>
      </c>
      <c r="B4338" t="s">
        <v>11732</v>
      </c>
      <c r="C4338" t="s">
        <v>14440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3">
      <c r="A4339">
        <v>4338</v>
      </c>
      <c r="B4339" t="s">
        <v>9206</v>
      </c>
      <c r="C4339" t="s">
        <v>14441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3">
      <c r="A4340">
        <v>4339</v>
      </c>
      <c r="B4340" t="s">
        <v>9789</v>
      </c>
      <c r="C4340" t="s">
        <v>14442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3">
      <c r="A4341">
        <v>4340</v>
      </c>
      <c r="B4341" t="s">
        <v>10014</v>
      </c>
      <c r="C4341" t="s">
        <v>14443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3">
      <c r="A4342">
        <v>4341</v>
      </c>
      <c r="B4342" t="s">
        <v>14444</v>
      </c>
      <c r="C4342" t="s">
        <v>14445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3">
      <c r="A4343">
        <v>4342</v>
      </c>
      <c r="B4343" t="s">
        <v>14446</v>
      </c>
      <c r="C4343" t="s">
        <v>14447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3">
      <c r="A4344">
        <v>4343</v>
      </c>
      <c r="B4344" t="s">
        <v>8468</v>
      </c>
      <c r="C4344" t="s">
        <v>14448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3">
      <c r="A4345">
        <v>4344</v>
      </c>
      <c r="B4345" t="s">
        <v>14449</v>
      </c>
      <c r="C4345" t="s">
        <v>11909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3">
      <c r="A4346">
        <v>4345</v>
      </c>
      <c r="B4346" t="s">
        <v>8653</v>
      </c>
      <c r="C4346" t="s">
        <v>14450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3">
      <c r="A4347">
        <v>4346</v>
      </c>
      <c r="B4347" t="s">
        <v>8488</v>
      </c>
      <c r="C4347" t="s">
        <v>14451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3">
      <c r="A4348">
        <v>4347</v>
      </c>
      <c r="B4348" t="s">
        <v>9791</v>
      </c>
      <c r="C4348" t="s">
        <v>14452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3">
      <c r="A4349">
        <v>4348</v>
      </c>
      <c r="B4349" t="s">
        <v>14444</v>
      </c>
      <c r="C4349" t="s">
        <v>13409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3">
      <c r="A4350">
        <v>4349</v>
      </c>
      <c r="B4350" t="s">
        <v>14453</v>
      </c>
      <c r="C4350" t="s">
        <v>14454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3">
      <c r="A4351">
        <v>4350</v>
      </c>
      <c r="B4351" t="s">
        <v>14455</v>
      </c>
      <c r="C4351" t="s">
        <v>14456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3">
      <c r="A4352">
        <v>4351</v>
      </c>
      <c r="B4352" t="s">
        <v>11197</v>
      </c>
      <c r="C4352" t="s">
        <v>14457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3">
      <c r="A4353">
        <v>4352</v>
      </c>
      <c r="B4353" t="s">
        <v>10520</v>
      </c>
      <c r="C4353" t="s">
        <v>14458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3">
      <c r="A4354">
        <v>4353</v>
      </c>
      <c r="B4354" t="s">
        <v>9497</v>
      </c>
      <c r="C4354" t="s">
        <v>14459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3">
      <c r="A4355">
        <v>4354</v>
      </c>
      <c r="B4355" t="s">
        <v>8554</v>
      </c>
      <c r="C4355" t="s">
        <v>14460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3">
      <c r="A4356">
        <v>4355</v>
      </c>
      <c r="B4356" t="s">
        <v>14461</v>
      </c>
      <c r="C4356" t="s">
        <v>12702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3">
      <c r="A4357">
        <v>4356</v>
      </c>
      <c r="B4357" t="s">
        <v>13014</v>
      </c>
      <c r="C4357" t="s">
        <v>14462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3">
      <c r="A4358">
        <v>4357</v>
      </c>
      <c r="B4358" t="s">
        <v>9588</v>
      </c>
      <c r="C4358" t="s">
        <v>14463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3">
      <c r="A4359">
        <v>4358</v>
      </c>
      <c r="B4359" t="s">
        <v>14464</v>
      </c>
      <c r="C4359" t="s">
        <v>14465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3">
      <c r="A4360">
        <v>4359</v>
      </c>
      <c r="B4360" t="s">
        <v>9178</v>
      </c>
      <c r="C4360" t="s">
        <v>14466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3">
      <c r="A4361">
        <v>4360</v>
      </c>
      <c r="B4361" t="s">
        <v>9083</v>
      </c>
      <c r="C4361" t="s">
        <v>14467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3">
      <c r="A4362">
        <v>4361</v>
      </c>
      <c r="B4362" t="s">
        <v>14468</v>
      </c>
      <c r="C4362" t="s">
        <v>14469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3">
      <c r="A4363">
        <v>4362</v>
      </c>
      <c r="B4363" t="s">
        <v>9087</v>
      </c>
      <c r="C4363" t="s">
        <v>14470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3">
      <c r="A4364">
        <v>4363</v>
      </c>
      <c r="B4364" t="s">
        <v>14471</v>
      </c>
      <c r="C4364" t="s">
        <v>14472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3">
      <c r="A4365">
        <v>4364</v>
      </c>
      <c r="B4365" t="s">
        <v>11035</v>
      </c>
      <c r="C4365" t="s">
        <v>13007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3">
      <c r="A4366">
        <v>4365</v>
      </c>
      <c r="B4366" t="s">
        <v>9878</v>
      </c>
      <c r="C4366" t="s">
        <v>14473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3">
      <c r="A4367">
        <v>4366</v>
      </c>
      <c r="B4367" t="s">
        <v>14474</v>
      </c>
      <c r="C4367" t="s">
        <v>14475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3">
      <c r="A4368">
        <v>4367</v>
      </c>
      <c r="B4368" t="s">
        <v>10276</v>
      </c>
      <c r="C4368" t="s">
        <v>12621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3">
      <c r="A4369">
        <v>4368</v>
      </c>
      <c r="B4369" t="s">
        <v>8910</v>
      </c>
      <c r="C4369" t="s">
        <v>14476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3">
      <c r="A4370">
        <v>4369</v>
      </c>
      <c r="B4370" t="s">
        <v>9048</v>
      </c>
      <c r="C4370" t="s">
        <v>14477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3">
      <c r="A4371">
        <v>4370</v>
      </c>
      <c r="B4371" t="s">
        <v>14478</v>
      </c>
      <c r="C4371" t="s">
        <v>14479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3">
      <c r="A4372">
        <v>4371</v>
      </c>
      <c r="B4372" t="s">
        <v>9065</v>
      </c>
      <c r="C4372" t="s">
        <v>14480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3">
      <c r="A4373">
        <v>4372</v>
      </c>
      <c r="B4373" t="s">
        <v>9388</v>
      </c>
      <c r="C4373" t="s">
        <v>14481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3">
      <c r="A4374">
        <v>4373</v>
      </c>
      <c r="B4374" t="s">
        <v>12974</v>
      </c>
      <c r="C4374" t="s">
        <v>14482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3">
      <c r="A4375">
        <v>4374</v>
      </c>
      <c r="B4375" t="s">
        <v>9729</v>
      </c>
      <c r="C4375" t="s">
        <v>14483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3">
      <c r="A4376">
        <v>4375</v>
      </c>
      <c r="B4376" t="s">
        <v>14484</v>
      </c>
      <c r="C4376" t="s">
        <v>14485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3">
      <c r="A4377">
        <v>4376</v>
      </c>
      <c r="B4377" t="s">
        <v>14486</v>
      </c>
      <c r="C4377" t="s">
        <v>14487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3">
      <c r="A4378">
        <v>4377</v>
      </c>
      <c r="B4378" t="s">
        <v>14488</v>
      </c>
      <c r="C4378" t="s">
        <v>14489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3">
      <c r="A4379">
        <v>4378</v>
      </c>
      <c r="B4379" t="s">
        <v>11891</v>
      </c>
      <c r="C4379" t="s">
        <v>14490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3">
      <c r="A4380">
        <v>4379</v>
      </c>
      <c r="B4380" t="s">
        <v>14491</v>
      </c>
      <c r="C4380" t="s">
        <v>14492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3">
      <c r="A4381">
        <v>4380</v>
      </c>
      <c r="B4381" t="s">
        <v>14493</v>
      </c>
      <c r="C4381" t="s">
        <v>10049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3">
      <c r="A4382">
        <v>4381</v>
      </c>
      <c r="B4382" t="s">
        <v>8478</v>
      </c>
      <c r="C4382" t="s">
        <v>14494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3">
      <c r="A4383">
        <v>4382</v>
      </c>
      <c r="B4383" t="s">
        <v>13526</v>
      </c>
      <c r="C4383" t="s">
        <v>14495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3">
      <c r="A4384">
        <v>4383</v>
      </c>
      <c r="B4384" t="s">
        <v>10738</v>
      </c>
      <c r="C4384" t="s">
        <v>14496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3">
      <c r="A4385">
        <v>4384</v>
      </c>
      <c r="B4385" t="s">
        <v>14497</v>
      </c>
      <c r="C4385" t="s">
        <v>14498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3">
      <c r="A4386">
        <v>4385</v>
      </c>
      <c r="B4386" t="s">
        <v>9883</v>
      </c>
      <c r="C4386" t="s">
        <v>14499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3">
      <c r="A4387">
        <v>4386</v>
      </c>
      <c r="B4387" t="s">
        <v>14500</v>
      </c>
      <c r="C4387" t="s">
        <v>9972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3">
      <c r="A4388">
        <v>4387</v>
      </c>
      <c r="B4388" t="s">
        <v>8931</v>
      </c>
      <c r="C4388" t="s">
        <v>14501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3">
      <c r="A4389">
        <v>4388</v>
      </c>
      <c r="B4389" t="s">
        <v>14502</v>
      </c>
      <c r="C4389" t="s">
        <v>14503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3">
      <c r="A4390">
        <v>4389</v>
      </c>
      <c r="B4390" t="s">
        <v>10590</v>
      </c>
      <c r="C4390" t="s">
        <v>14504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3">
      <c r="A4391">
        <v>4390</v>
      </c>
      <c r="B4391" t="s">
        <v>14505</v>
      </c>
      <c r="C4391" t="s">
        <v>14506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3">
      <c r="A4392">
        <v>4391</v>
      </c>
      <c r="B4392" t="s">
        <v>9309</v>
      </c>
      <c r="C4392" t="s">
        <v>14507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3">
      <c r="A4393">
        <v>4392</v>
      </c>
      <c r="B4393" t="s">
        <v>9112</v>
      </c>
      <c r="C4393" t="s">
        <v>14508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3">
      <c r="A4394">
        <v>4393</v>
      </c>
      <c r="B4394" t="s">
        <v>8853</v>
      </c>
      <c r="C4394" t="s">
        <v>14509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3">
      <c r="A4395">
        <v>4394</v>
      </c>
      <c r="B4395" t="s">
        <v>11657</v>
      </c>
      <c r="C4395" t="s">
        <v>14432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3">
      <c r="A4396">
        <v>4395</v>
      </c>
      <c r="B4396" t="s">
        <v>14510</v>
      </c>
      <c r="C4396" t="s">
        <v>14511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3">
      <c r="A4397">
        <v>4396</v>
      </c>
      <c r="B4397" t="s">
        <v>10440</v>
      </c>
      <c r="C4397" t="s">
        <v>10850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3">
      <c r="A4398">
        <v>4397</v>
      </c>
      <c r="B4398" t="s">
        <v>13691</v>
      </c>
      <c r="C4398" t="s">
        <v>14512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3">
      <c r="A4399">
        <v>4398</v>
      </c>
      <c r="B4399" t="s">
        <v>12588</v>
      </c>
      <c r="C4399" t="s">
        <v>14513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3">
      <c r="A4400">
        <v>4399</v>
      </c>
      <c r="B4400" t="s">
        <v>8719</v>
      </c>
      <c r="C4400" t="s">
        <v>14514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3">
      <c r="A4401">
        <v>4400</v>
      </c>
      <c r="B4401" t="s">
        <v>9733</v>
      </c>
      <c r="C4401" t="s">
        <v>14515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3">
      <c r="A4402">
        <v>4401</v>
      </c>
      <c r="B4402" t="s">
        <v>12811</v>
      </c>
      <c r="C4402" t="s">
        <v>14516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3">
      <c r="A4403">
        <v>4402</v>
      </c>
      <c r="B4403" t="s">
        <v>10440</v>
      </c>
      <c r="C4403" t="s">
        <v>14517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3">
      <c r="A4404">
        <v>4403</v>
      </c>
      <c r="B4404" t="s">
        <v>11893</v>
      </c>
      <c r="C4404" t="s">
        <v>14518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3">
      <c r="A4405">
        <v>4404</v>
      </c>
      <c r="B4405" t="s">
        <v>14519</v>
      </c>
      <c r="C4405" t="s">
        <v>14520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3">
      <c r="A4406">
        <v>4405</v>
      </c>
      <c r="B4406" t="s">
        <v>14521</v>
      </c>
      <c r="C4406" t="s">
        <v>14522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3">
      <c r="A4407">
        <v>4406</v>
      </c>
      <c r="B4407" t="s">
        <v>14313</v>
      </c>
      <c r="C4407" t="s">
        <v>14523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3">
      <c r="A4408">
        <v>4407</v>
      </c>
      <c r="B4408" t="s">
        <v>8874</v>
      </c>
      <c r="C4408" t="s">
        <v>14524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3">
      <c r="A4409">
        <v>4408</v>
      </c>
      <c r="B4409" t="s">
        <v>14525</v>
      </c>
      <c r="C4409" t="s">
        <v>13334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3">
      <c r="A4410">
        <v>4409</v>
      </c>
      <c r="B4410" t="s">
        <v>9046</v>
      </c>
      <c r="C4410" t="s">
        <v>14526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3">
      <c r="A4411">
        <v>4410</v>
      </c>
      <c r="B4411" t="s">
        <v>8490</v>
      </c>
      <c r="C4411" t="s">
        <v>14527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3">
      <c r="A4412">
        <v>4411</v>
      </c>
      <c r="B4412" t="s">
        <v>9608</v>
      </c>
      <c r="C4412" t="s">
        <v>14528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3">
      <c r="A4413">
        <v>4412</v>
      </c>
      <c r="B4413" t="s">
        <v>8849</v>
      </c>
      <c r="C4413" t="s">
        <v>14529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3">
      <c r="A4414">
        <v>4413</v>
      </c>
      <c r="B4414" t="s">
        <v>14530</v>
      </c>
      <c r="C4414" t="s">
        <v>14531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3">
      <c r="A4415">
        <v>4414</v>
      </c>
      <c r="B4415" t="s">
        <v>10014</v>
      </c>
      <c r="C4415" t="s">
        <v>14532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3">
      <c r="A4416">
        <v>4415</v>
      </c>
      <c r="B4416" t="s">
        <v>8607</v>
      </c>
      <c r="C4416" t="s">
        <v>13910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3">
      <c r="A4417">
        <v>4416</v>
      </c>
      <c r="B4417" t="s">
        <v>9009</v>
      </c>
      <c r="C4417" t="s">
        <v>14533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3">
      <c r="A4418">
        <v>4417</v>
      </c>
      <c r="B4418" t="s">
        <v>14534</v>
      </c>
      <c r="C4418" t="s">
        <v>14535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3">
      <c r="A4419">
        <v>4418</v>
      </c>
      <c r="B4419" t="s">
        <v>14536</v>
      </c>
      <c r="C4419" t="s">
        <v>14537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3">
      <c r="A4420">
        <v>4419</v>
      </c>
      <c r="B4420" t="s">
        <v>14538</v>
      </c>
      <c r="C4420" t="s">
        <v>14539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3">
      <c r="A4421">
        <v>4420</v>
      </c>
      <c r="B4421" t="s">
        <v>14540</v>
      </c>
      <c r="C4421" t="s">
        <v>14541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3">
      <c r="A4422">
        <v>4421</v>
      </c>
      <c r="B4422" t="s">
        <v>14542</v>
      </c>
      <c r="C4422" t="s">
        <v>14543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3">
      <c r="A4423">
        <v>4422</v>
      </c>
      <c r="B4423" t="s">
        <v>11462</v>
      </c>
      <c r="C4423" t="s">
        <v>14544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3">
      <c r="A4424">
        <v>4423</v>
      </c>
      <c r="B4424" t="s">
        <v>9046</v>
      </c>
      <c r="C4424" t="s">
        <v>13811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3">
      <c r="A4425">
        <v>4424</v>
      </c>
      <c r="B4425" t="s">
        <v>14545</v>
      </c>
      <c r="C4425" t="s">
        <v>14546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3">
      <c r="A4426">
        <v>4425</v>
      </c>
      <c r="B4426" t="s">
        <v>10261</v>
      </c>
      <c r="C4426" t="s">
        <v>14547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3">
      <c r="A4427">
        <v>4426</v>
      </c>
      <c r="B4427" t="s">
        <v>10943</v>
      </c>
      <c r="C4427" t="s">
        <v>12720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3">
      <c r="A4428">
        <v>4427</v>
      </c>
      <c r="B4428" t="s">
        <v>14548</v>
      </c>
      <c r="C4428" t="s">
        <v>14549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3">
      <c r="A4429">
        <v>4428</v>
      </c>
      <c r="B4429" t="s">
        <v>12172</v>
      </c>
      <c r="C4429" t="s">
        <v>14550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3">
      <c r="A4430">
        <v>4429</v>
      </c>
      <c r="B4430" t="s">
        <v>14551</v>
      </c>
      <c r="C4430" t="s">
        <v>13897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3">
      <c r="A4431">
        <v>4430</v>
      </c>
      <c r="B4431" t="s">
        <v>14552</v>
      </c>
      <c r="C4431" t="s">
        <v>14552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3">
      <c r="A4432">
        <v>4431</v>
      </c>
      <c r="B4432" t="s">
        <v>8429</v>
      </c>
      <c r="C4432" t="s">
        <v>14553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3">
      <c r="A4433">
        <v>4432</v>
      </c>
      <c r="B4433" t="s">
        <v>14554</v>
      </c>
      <c r="C4433" t="s">
        <v>14555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3">
      <c r="A4434">
        <v>4433</v>
      </c>
      <c r="B4434" t="s">
        <v>14556</v>
      </c>
      <c r="C4434" t="s">
        <v>14557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3">
      <c r="A4435">
        <v>4434</v>
      </c>
      <c r="B4435" t="s">
        <v>14558</v>
      </c>
      <c r="C4435" t="s">
        <v>14559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3">
      <c r="A4436">
        <v>4435</v>
      </c>
      <c r="B4436" t="s">
        <v>14560</v>
      </c>
      <c r="C4436" t="s">
        <v>14561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3">
      <c r="A4437">
        <v>4436</v>
      </c>
      <c r="B4437" t="s">
        <v>8531</v>
      </c>
      <c r="C4437" t="s">
        <v>14562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3">
      <c r="A4438">
        <v>4437</v>
      </c>
      <c r="B4438" t="s">
        <v>10318</v>
      </c>
      <c r="C4438" t="s">
        <v>14563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3">
      <c r="A4439">
        <v>4438</v>
      </c>
      <c r="B4439" t="s">
        <v>9266</v>
      </c>
      <c r="C4439" t="s">
        <v>14564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3">
      <c r="A4440">
        <v>4439</v>
      </c>
      <c r="B4440" t="s">
        <v>14565</v>
      </c>
      <c r="C4440" t="s">
        <v>11998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3">
      <c r="A4441">
        <v>4440</v>
      </c>
      <c r="B4441" t="s">
        <v>8859</v>
      </c>
      <c r="C4441" t="s">
        <v>14566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3">
      <c r="A4442">
        <v>4441</v>
      </c>
      <c r="B4442" t="s">
        <v>14567</v>
      </c>
      <c r="C4442" t="s">
        <v>14568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3">
      <c r="A4443">
        <v>4442</v>
      </c>
      <c r="B4443" t="s">
        <v>9712</v>
      </c>
      <c r="C4443" t="s">
        <v>14285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3">
      <c r="A4444">
        <v>4443</v>
      </c>
      <c r="B4444" t="s">
        <v>8827</v>
      </c>
      <c r="C4444" t="s">
        <v>14569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3">
      <c r="A4445">
        <v>4444</v>
      </c>
      <c r="B4445" t="s">
        <v>9957</v>
      </c>
      <c r="C4445" t="s">
        <v>14570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3">
      <c r="A4446">
        <v>4445</v>
      </c>
      <c r="B4446" t="s">
        <v>12707</v>
      </c>
      <c r="C4446" t="s">
        <v>14571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3">
      <c r="A4447">
        <v>4446</v>
      </c>
      <c r="B4447" t="s">
        <v>9747</v>
      </c>
      <c r="C4447" t="s">
        <v>14572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3">
      <c r="A4448">
        <v>4447</v>
      </c>
      <c r="B4448" t="s">
        <v>12275</v>
      </c>
      <c r="C4448" t="s">
        <v>14573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3">
      <c r="A4449">
        <v>4448</v>
      </c>
      <c r="B4449" t="s">
        <v>9616</v>
      </c>
      <c r="C4449" t="s">
        <v>14574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3">
      <c r="A4450">
        <v>4449</v>
      </c>
      <c r="B4450" t="s">
        <v>14575</v>
      </c>
      <c r="C4450" t="s">
        <v>14576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3">
      <c r="A4451">
        <v>4450</v>
      </c>
      <c r="B4451" t="s">
        <v>14577</v>
      </c>
      <c r="C4451" t="s">
        <v>14578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3">
      <c r="A4452">
        <v>4451</v>
      </c>
      <c r="B4452" t="s">
        <v>9110</v>
      </c>
      <c r="C4452" t="s">
        <v>14579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3">
      <c r="A4453">
        <v>4452</v>
      </c>
      <c r="B4453" t="s">
        <v>14580</v>
      </c>
      <c r="C4453" t="s">
        <v>14581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3">
      <c r="A4454">
        <v>4453</v>
      </c>
      <c r="B4454" t="s">
        <v>11231</v>
      </c>
      <c r="C4454" t="s">
        <v>14582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3">
      <c r="A4455">
        <v>4454</v>
      </c>
      <c r="B4455" t="s">
        <v>14474</v>
      </c>
      <c r="C4455" t="s">
        <v>14583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3">
      <c r="A4456">
        <v>4455</v>
      </c>
      <c r="B4456" t="s">
        <v>8635</v>
      </c>
      <c r="C4456" t="s">
        <v>11906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3">
      <c r="A4457">
        <v>4456</v>
      </c>
      <c r="B4457" t="s">
        <v>10980</v>
      </c>
      <c r="C4457" t="s">
        <v>14584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3">
      <c r="A4458">
        <v>4457</v>
      </c>
      <c r="B4458" t="s">
        <v>14063</v>
      </c>
      <c r="C4458" t="s">
        <v>14585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3">
      <c r="A4459">
        <v>4458</v>
      </c>
      <c r="B4459" t="s">
        <v>8962</v>
      </c>
      <c r="C4459" t="s">
        <v>14586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3">
      <c r="A4460">
        <v>4459</v>
      </c>
      <c r="B4460" t="s">
        <v>14587</v>
      </c>
      <c r="C4460" t="s">
        <v>14588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3">
      <c r="A4461">
        <v>4460</v>
      </c>
      <c r="B4461" t="s">
        <v>12338</v>
      </c>
      <c r="C4461" t="s">
        <v>14589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3">
      <c r="A4462">
        <v>4461</v>
      </c>
      <c r="B4462" t="s">
        <v>14590</v>
      </c>
      <c r="C4462" t="s">
        <v>8439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3">
      <c r="A4463">
        <v>4462</v>
      </c>
      <c r="B4463" t="s">
        <v>9570</v>
      </c>
      <c r="C4463" t="s">
        <v>14591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3">
      <c r="A4464">
        <v>4463</v>
      </c>
      <c r="B4464" t="s">
        <v>14592</v>
      </c>
      <c r="C4464" t="s">
        <v>10581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3">
      <c r="A4465">
        <v>4464</v>
      </c>
      <c r="B4465" t="s">
        <v>11793</v>
      </c>
      <c r="C4465" t="s">
        <v>14593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3">
      <c r="A4466">
        <v>4465</v>
      </c>
      <c r="B4466" t="s">
        <v>9572</v>
      </c>
      <c r="C4466" t="s">
        <v>14594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3">
      <c r="A4467">
        <v>4466</v>
      </c>
      <c r="B4467" t="s">
        <v>11795</v>
      </c>
      <c r="C4467" t="s">
        <v>14595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3">
      <c r="A4468">
        <v>4467</v>
      </c>
      <c r="B4468" t="s">
        <v>14596</v>
      </c>
      <c r="C4468" t="s">
        <v>14597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3">
      <c r="A4469">
        <v>4468</v>
      </c>
      <c r="B4469" t="s">
        <v>9519</v>
      </c>
      <c r="C4469" t="s">
        <v>14598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3">
      <c r="A4470">
        <v>4469</v>
      </c>
      <c r="B4470" t="s">
        <v>10418</v>
      </c>
      <c r="C4470" t="s">
        <v>14599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3">
      <c r="A4471">
        <v>4470</v>
      </c>
      <c r="B4471" t="s">
        <v>14600</v>
      </c>
      <c r="C4471" t="s">
        <v>14601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3">
      <c r="A4472">
        <v>4471</v>
      </c>
      <c r="B4472" t="s">
        <v>14602</v>
      </c>
      <c r="C4472" t="s">
        <v>14603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3">
      <c r="A4473">
        <v>4472</v>
      </c>
      <c r="B4473" t="s">
        <v>8697</v>
      </c>
      <c r="C4473" t="s">
        <v>14604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3">
      <c r="A4474">
        <v>4473</v>
      </c>
      <c r="B4474" t="s">
        <v>14605</v>
      </c>
      <c r="C4474" t="s">
        <v>14606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3">
      <c r="A4475">
        <v>4474</v>
      </c>
      <c r="B4475" t="s">
        <v>9388</v>
      </c>
      <c r="C4475" t="s">
        <v>14607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3">
      <c r="A4476">
        <v>4475</v>
      </c>
      <c r="B4476" t="s">
        <v>11447</v>
      </c>
      <c r="C4476" t="s">
        <v>14608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3">
      <c r="A4477">
        <v>4476</v>
      </c>
      <c r="B4477" t="s">
        <v>14609</v>
      </c>
      <c r="C4477" t="s">
        <v>14610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3">
      <c r="A4478">
        <v>4477</v>
      </c>
      <c r="B4478" t="s">
        <v>14611</v>
      </c>
      <c r="C4478" t="s">
        <v>14612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3">
      <c r="A4479">
        <v>4478</v>
      </c>
      <c r="B4479" t="s">
        <v>10199</v>
      </c>
      <c r="C4479" t="s">
        <v>14613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3">
      <c r="A4480">
        <v>4479</v>
      </c>
      <c r="B4480" t="s">
        <v>14614</v>
      </c>
      <c r="C4480" t="s">
        <v>14615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3">
      <c r="A4481">
        <v>4480</v>
      </c>
      <c r="B4481" t="s">
        <v>14616</v>
      </c>
      <c r="C4481" t="s">
        <v>14617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3">
      <c r="A4482">
        <v>4481</v>
      </c>
      <c r="B4482" t="s">
        <v>8697</v>
      </c>
      <c r="C4482" t="s">
        <v>14618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3">
      <c r="A4483">
        <v>4482</v>
      </c>
      <c r="B4483" t="s">
        <v>14619</v>
      </c>
      <c r="C4483" t="s">
        <v>14620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3">
      <c r="A4484">
        <v>4483</v>
      </c>
      <c r="B4484" t="s">
        <v>11697</v>
      </c>
      <c r="C4484" t="s">
        <v>14621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3">
      <c r="A4485">
        <v>4484</v>
      </c>
      <c r="B4485" t="s">
        <v>14622</v>
      </c>
      <c r="C4485" t="s">
        <v>14623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3">
      <c r="A4486">
        <v>4485</v>
      </c>
      <c r="B4486" t="s">
        <v>9844</v>
      </c>
      <c r="C4486" t="s">
        <v>14624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3">
      <c r="A4487">
        <v>4486</v>
      </c>
      <c r="B4487" t="s">
        <v>9041</v>
      </c>
      <c r="C4487" t="s">
        <v>14625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3">
      <c r="A4488">
        <v>4487</v>
      </c>
      <c r="B4488" t="s">
        <v>13205</v>
      </c>
      <c r="C4488" t="s">
        <v>14626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3">
      <c r="A4489">
        <v>4488</v>
      </c>
      <c r="B4489" t="s">
        <v>13086</v>
      </c>
      <c r="C4489" t="s">
        <v>10088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3">
      <c r="A4490">
        <v>4489</v>
      </c>
      <c r="B4490" t="s">
        <v>9831</v>
      </c>
      <c r="C4490" t="s">
        <v>14627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3">
      <c r="A4491">
        <v>4490</v>
      </c>
      <c r="B4491" t="s">
        <v>8461</v>
      </c>
      <c r="C4491" t="s">
        <v>14628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3">
      <c r="A4492">
        <v>4491</v>
      </c>
      <c r="B4492" t="s">
        <v>13059</v>
      </c>
      <c r="C4492" t="s">
        <v>14629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3">
      <c r="A4493">
        <v>4492</v>
      </c>
      <c r="B4493" t="s">
        <v>10522</v>
      </c>
      <c r="C4493" t="s">
        <v>14630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3">
      <c r="A4494">
        <v>4493</v>
      </c>
      <c r="B4494" t="s">
        <v>8726</v>
      </c>
      <c r="C4494" t="s">
        <v>14631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3">
      <c r="A4495">
        <v>4494</v>
      </c>
      <c r="B4495" t="s">
        <v>12510</v>
      </c>
      <c r="C4495" t="s">
        <v>14632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3">
      <c r="A4496">
        <v>4495</v>
      </c>
      <c r="B4496" t="s">
        <v>14633</v>
      </c>
      <c r="C4496" t="s">
        <v>14634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3">
      <c r="A4497">
        <v>4496</v>
      </c>
      <c r="B4497" t="s">
        <v>14635</v>
      </c>
      <c r="C4497" t="s">
        <v>14636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3">
      <c r="A4498">
        <v>4497</v>
      </c>
      <c r="B4498" t="s">
        <v>9051</v>
      </c>
      <c r="C4498" t="s">
        <v>14637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3">
      <c r="A4499">
        <v>4498</v>
      </c>
      <c r="B4499" t="s">
        <v>14638</v>
      </c>
      <c r="C4499" t="s">
        <v>14639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3">
      <c r="A4500">
        <v>4499</v>
      </c>
      <c r="B4500" t="s">
        <v>11075</v>
      </c>
      <c r="C4500" t="s">
        <v>14640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3">
      <c r="A4501">
        <v>4500</v>
      </c>
      <c r="B4501" t="s">
        <v>14641</v>
      </c>
      <c r="C4501" t="s">
        <v>14642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3">
      <c r="A4502">
        <v>4501</v>
      </c>
      <c r="B4502" t="s">
        <v>9065</v>
      </c>
      <c r="C4502" t="s">
        <v>14643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3">
      <c r="A4503">
        <v>4502</v>
      </c>
      <c r="B4503" t="s">
        <v>11795</v>
      </c>
      <c r="C4503" t="s">
        <v>14644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3">
      <c r="A4504">
        <v>4503</v>
      </c>
      <c r="B4504" t="s">
        <v>9504</v>
      </c>
      <c r="C4504" t="s">
        <v>14645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3">
      <c r="A4505">
        <v>4504</v>
      </c>
      <c r="B4505" t="s">
        <v>14646</v>
      </c>
      <c r="C4505" t="s">
        <v>14647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3">
      <c r="A4506">
        <v>4505</v>
      </c>
      <c r="B4506" t="s">
        <v>8490</v>
      </c>
      <c r="C4506" t="s">
        <v>14648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3">
      <c r="A4507">
        <v>4506</v>
      </c>
      <c r="B4507" t="s">
        <v>14649</v>
      </c>
      <c r="C4507" t="s">
        <v>9342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3">
      <c r="A4508">
        <v>4507</v>
      </c>
      <c r="B4508" t="s">
        <v>14650</v>
      </c>
      <c r="C4508" t="s">
        <v>14651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3">
      <c r="A4509">
        <v>4508</v>
      </c>
      <c r="B4509" t="s">
        <v>12894</v>
      </c>
      <c r="C4509" t="s">
        <v>14652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3">
      <c r="A4510">
        <v>4509</v>
      </c>
      <c r="B4510" t="s">
        <v>11547</v>
      </c>
      <c r="C4510" t="s">
        <v>14653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3">
      <c r="A4511">
        <v>4510</v>
      </c>
      <c r="B4511" t="s">
        <v>14654</v>
      </c>
      <c r="C4511" t="s">
        <v>14655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3">
      <c r="A4512">
        <v>4511</v>
      </c>
      <c r="B4512" t="s">
        <v>13091</v>
      </c>
      <c r="C4512" t="s">
        <v>14656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3">
      <c r="A4513">
        <v>4512</v>
      </c>
      <c r="B4513" t="s">
        <v>14657</v>
      </c>
      <c r="C4513" t="s">
        <v>14658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3">
      <c r="A4514">
        <v>4513</v>
      </c>
      <c r="B4514" t="s">
        <v>8399</v>
      </c>
      <c r="C4514" t="s">
        <v>14659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3">
      <c r="A4515">
        <v>4514</v>
      </c>
      <c r="B4515" t="s">
        <v>11697</v>
      </c>
      <c r="C4515" t="s">
        <v>14660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3">
      <c r="A4516">
        <v>4515</v>
      </c>
      <c r="B4516" t="s">
        <v>12078</v>
      </c>
      <c r="C4516" t="s">
        <v>8504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3">
      <c r="A4517">
        <v>4516</v>
      </c>
      <c r="B4517" t="s">
        <v>9467</v>
      </c>
      <c r="C4517" t="s">
        <v>14661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3">
      <c r="A4518">
        <v>4517</v>
      </c>
      <c r="B4518" t="s">
        <v>12216</v>
      </c>
      <c r="C4518" t="s">
        <v>14662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3">
      <c r="A4519">
        <v>4518</v>
      </c>
      <c r="B4519" t="s">
        <v>14663</v>
      </c>
      <c r="C4519" t="s">
        <v>14664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3">
      <c r="A4520">
        <v>4519</v>
      </c>
      <c r="B4520" t="s">
        <v>8851</v>
      </c>
      <c r="C4520" t="s">
        <v>14665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3">
      <c r="A4521">
        <v>4520</v>
      </c>
      <c r="B4521" t="s">
        <v>11559</v>
      </c>
      <c r="C4521" t="s">
        <v>14666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3">
      <c r="A4522">
        <v>4521</v>
      </c>
      <c r="B4522" t="s">
        <v>9635</v>
      </c>
      <c r="C4522" t="s">
        <v>14667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3">
      <c r="A4523">
        <v>4522</v>
      </c>
      <c r="B4523" t="s">
        <v>8690</v>
      </c>
      <c r="C4523" t="s">
        <v>14668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3">
      <c r="A4524">
        <v>4523</v>
      </c>
      <c r="B4524" t="s">
        <v>14669</v>
      </c>
      <c r="C4524" t="s">
        <v>14670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3">
      <c r="A4525">
        <v>4524</v>
      </c>
      <c r="B4525" t="s">
        <v>9668</v>
      </c>
      <c r="C4525" t="s">
        <v>14671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3">
      <c r="A4526">
        <v>4525</v>
      </c>
      <c r="B4526" t="s">
        <v>8867</v>
      </c>
      <c r="C4526" t="s">
        <v>14672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3">
      <c r="A4527">
        <v>4526</v>
      </c>
      <c r="B4527" t="s">
        <v>14673</v>
      </c>
      <c r="C4527" t="s">
        <v>14674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3">
      <c r="A4528">
        <v>4527</v>
      </c>
      <c r="B4528" t="s">
        <v>8539</v>
      </c>
      <c r="C4528" t="s">
        <v>14675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3">
      <c r="A4529">
        <v>4528</v>
      </c>
      <c r="B4529" t="s">
        <v>14676</v>
      </c>
      <c r="C4529" t="s">
        <v>14677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3">
      <c r="A4530">
        <v>4529</v>
      </c>
      <c r="B4530" t="s">
        <v>9803</v>
      </c>
      <c r="C4530" t="s">
        <v>14678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3">
      <c r="A4531">
        <v>4530</v>
      </c>
      <c r="B4531" t="s">
        <v>9821</v>
      </c>
      <c r="C4531" t="s">
        <v>14679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3">
      <c r="A4532">
        <v>4531</v>
      </c>
      <c r="B4532" t="s">
        <v>14680</v>
      </c>
      <c r="C4532" t="s">
        <v>14681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3">
      <c r="A4533">
        <v>4532</v>
      </c>
      <c r="B4533" t="s">
        <v>10593</v>
      </c>
      <c r="C4533" t="s">
        <v>14682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3">
      <c r="A4534">
        <v>4533</v>
      </c>
      <c r="B4534" t="s">
        <v>13634</v>
      </c>
      <c r="C4534" t="s">
        <v>8542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3">
      <c r="A4535">
        <v>4534</v>
      </c>
      <c r="B4535" t="s">
        <v>11436</v>
      </c>
      <c r="C4535" t="s">
        <v>14683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3">
      <c r="A4536">
        <v>4535</v>
      </c>
      <c r="B4536" t="s">
        <v>8482</v>
      </c>
      <c r="C4536" t="s">
        <v>8661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3">
      <c r="A4537">
        <v>4536</v>
      </c>
      <c r="B4537" t="s">
        <v>11584</v>
      </c>
      <c r="C4537" t="s">
        <v>14684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3">
      <c r="A4538">
        <v>4537</v>
      </c>
      <c r="B4538" t="s">
        <v>9821</v>
      </c>
      <c r="C4538" t="s">
        <v>13764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3">
      <c r="A4539">
        <v>4538</v>
      </c>
      <c r="B4539" t="s">
        <v>14685</v>
      </c>
      <c r="C4539" t="s">
        <v>14686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3">
      <c r="A4540">
        <v>4539</v>
      </c>
      <c r="B4540" t="s">
        <v>8516</v>
      </c>
      <c r="C4540" t="s">
        <v>14687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3">
      <c r="A4541">
        <v>4540</v>
      </c>
      <c r="B4541" t="s">
        <v>8912</v>
      </c>
      <c r="C4541" t="s">
        <v>14688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3">
      <c r="A4542">
        <v>4541</v>
      </c>
      <c r="B4542" t="s">
        <v>14689</v>
      </c>
      <c r="C4542" t="s">
        <v>14690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3">
      <c r="A4543">
        <v>4542</v>
      </c>
      <c r="B4543" t="s">
        <v>14691</v>
      </c>
      <c r="C4543" t="s">
        <v>14692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3">
      <c r="A4544">
        <v>4543</v>
      </c>
      <c r="B4544" t="s">
        <v>8545</v>
      </c>
      <c r="C4544" t="s">
        <v>11883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3">
      <c r="A4545">
        <v>4544</v>
      </c>
      <c r="B4545" t="s">
        <v>13838</v>
      </c>
      <c r="C4545" t="s">
        <v>14693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3">
      <c r="A4546">
        <v>4545</v>
      </c>
      <c r="B4546" t="s">
        <v>8405</v>
      </c>
      <c r="C4546" t="s">
        <v>14694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3">
      <c r="A4547">
        <v>4546</v>
      </c>
      <c r="B4547" t="s">
        <v>9899</v>
      </c>
      <c r="C4547" t="s">
        <v>14695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3">
      <c r="A4548">
        <v>4547</v>
      </c>
      <c r="B4548" t="s">
        <v>14696</v>
      </c>
      <c r="C4548" t="s">
        <v>14697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3">
      <c r="A4549">
        <v>4548</v>
      </c>
      <c r="B4549" t="s">
        <v>9574</v>
      </c>
      <c r="C4549" t="s">
        <v>14698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3">
      <c r="A4550">
        <v>4549</v>
      </c>
      <c r="B4550" t="s">
        <v>12686</v>
      </c>
      <c r="C4550" t="s">
        <v>14699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3">
      <c r="A4551">
        <v>4550</v>
      </c>
      <c r="B4551" t="s">
        <v>12082</v>
      </c>
      <c r="C4551" t="s">
        <v>14700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3">
      <c r="A4552">
        <v>4551</v>
      </c>
      <c r="B4552" t="s">
        <v>9169</v>
      </c>
      <c r="C4552" t="s">
        <v>14701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3">
      <c r="A4553">
        <v>4552</v>
      </c>
      <c r="B4553" t="s">
        <v>14702</v>
      </c>
      <c r="C4553" t="s">
        <v>14703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3">
      <c r="A4554">
        <v>4553</v>
      </c>
      <c r="B4554" t="s">
        <v>14704</v>
      </c>
      <c r="C4554" t="s">
        <v>9595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3">
      <c r="A4555">
        <v>4554</v>
      </c>
      <c r="B4555" t="s">
        <v>8941</v>
      </c>
      <c r="C4555" t="s">
        <v>14705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3">
      <c r="A4556">
        <v>4555</v>
      </c>
      <c r="B4556" t="s">
        <v>14706</v>
      </c>
      <c r="C4556" t="s">
        <v>14707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3">
      <c r="A4557">
        <v>4556</v>
      </c>
      <c r="B4557" t="s">
        <v>10603</v>
      </c>
      <c r="C4557" t="s">
        <v>14708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3">
      <c r="A4558">
        <v>4557</v>
      </c>
      <c r="B4558" t="s">
        <v>10247</v>
      </c>
      <c r="C4558" t="s">
        <v>14709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3">
      <c r="A4559">
        <v>4558</v>
      </c>
      <c r="B4559" t="s">
        <v>10701</v>
      </c>
      <c r="C4559" t="s">
        <v>14710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3">
      <c r="A4560">
        <v>4559</v>
      </c>
      <c r="B4560" t="s">
        <v>12222</v>
      </c>
      <c r="C4560" t="s">
        <v>14711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3">
      <c r="A4561">
        <v>4560</v>
      </c>
      <c r="B4561" t="s">
        <v>14540</v>
      </c>
      <c r="C4561" t="s">
        <v>14712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3">
      <c r="A4562">
        <v>4561</v>
      </c>
      <c r="B4562" t="s">
        <v>11361</v>
      </c>
      <c r="C4562" t="s">
        <v>14713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3">
      <c r="A4563">
        <v>4562</v>
      </c>
      <c r="B4563" t="s">
        <v>14714</v>
      </c>
      <c r="C4563" t="s">
        <v>14715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3">
      <c r="A4564">
        <v>4563</v>
      </c>
      <c r="B4564" t="s">
        <v>8562</v>
      </c>
      <c r="C4564" t="s">
        <v>14716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3">
      <c r="A4565">
        <v>4564</v>
      </c>
      <c r="B4565" t="s">
        <v>8545</v>
      </c>
      <c r="C4565" t="s">
        <v>14717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3">
      <c r="A4566">
        <v>4565</v>
      </c>
      <c r="B4566" t="s">
        <v>14030</v>
      </c>
      <c r="C4566" t="s">
        <v>13833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3">
      <c r="A4567">
        <v>4566</v>
      </c>
      <c r="B4567" t="s">
        <v>9181</v>
      </c>
      <c r="C4567" t="s">
        <v>14718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3">
      <c r="A4568">
        <v>4567</v>
      </c>
      <c r="B4568" t="s">
        <v>9778</v>
      </c>
      <c r="C4568" t="s">
        <v>14719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3">
      <c r="A4569">
        <v>4568</v>
      </c>
      <c r="B4569" t="s">
        <v>9904</v>
      </c>
      <c r="C4569" t="s">
        <v>8979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3">
      <c r="A4570">
        <v>4569</v>
      </c>
      <c r="B4570" t="s">
        <v>14720</v>
      </c>
      <c r="C4570" t="s">
        <v>14139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3">
      <c r="A4571">
        <v>4570</v>
      </c>
      <c r="B4571" t="s">
        <v>9515</v>
      </c>
      <c r="C4571" t="s">
        <v>14721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3">
      <c r="A4572">
        <v>4571</v>
      </c>
      <c r="B4572" t="s">
        <v>8712</v>
      </c>
      <c r="C4572" t="s">
        <v>14722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3">
      <c r="A4573">
        <v>4572</v>
      </c>
      <c r="B4573" t="s">
        <v>9388</v>
      </c>
      <c r="C4573" t="s">
        <v>12730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3">
      <c r="A4574">
        <v>4573</v>
      </c>
      <c r="B4574" t="s">
        <v>8653</v>
      </c>
      <c r="C4574" t="s">
        <v>14723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3">
      <c r="A4575">
        <v>4574</v>
      </c>
      <c r="B4575" t="s">
        <v>14724</v>
      </c>
      <c r="C4575" t="s">
        <v>14725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3">
      <c r="A4576">
        <v>4575</v>
      </c>
      <c r="B4576" t="s">
        <v>9515</v>
      </c>
      <c r="C4576" t="s">
        <v>14726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3">
      <c r="A4577">
        <v>4576</v>
      </c>
      <c r="B4577" t="s">
        <v>10065</v>
      </c>
      <c r="C4577" t="s">
        <v>14727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3">
      <c r="A4578">
        <v>4577</v>
      </c>
      <c r="B4578" t="s">
        <v>14728</v>
      </c>
      <c r="C4578" t="s">
        <v>14729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3">
      <c r="A4579">
        <v>4578</v>
      </c>
      <c r="B4579" t="s">
        <v>14730</v>
      </c>
      <c r="C4579" t="s">
        <v>14731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3">
      <c r="A4580">
        <v>4579</v>
      </c>
      <c r="B4580" t="s">
        <v>10896</v>
      </c>
      <c r="C4580" t="s">
        <v>14732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3">
      <c r="A4581">
        <v>4580</v>
      </c>
      <c r="B4581" t="s">
        <v>9069</v>
      </c>
      <c r="C4581" t="s">
        <v>14733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3">
      <c r="A4582">
        <v>4581</v>
      </c>
      <c r="B4582" t="s">
        <v>9266</v>
      </c>
      <c r="C4582" t="s">
        <v>14734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3">
      <c r="A4583">
        <v>4582</v>
      </c>
      <c r="B4583" t="s">
        <v>10919</v>
      </c>
      <c r="C4583" t="s">
        <v>14735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3">
      <c r="A4584">
        <v>4583</v>
      </c>
      <c r="B4584" t="s">
        <v>14736</v>
      </c>
      <c r="C4584" t="s">
        <v>14737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3">
      <c r="A4585">
        <v>4584</v>
      </c>
      <c r="B4585" t="s">
        <v>14738</v>
      </c>
      <c r="C4585" t="s">
        <v>14739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3">
      <c r="A4586">
        <v>4585</v>
      </c>
      <c r="B4586" t="s">
        <v>10059</v>
      </c>
      <c r="C4586" t="s">
        <v>14740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3">
      <c r="A4587">
        <v>4586</v>
      </c>
      <c r="B4587" t="s">
        <v>14741</v>
      </c>
      <c r="C4587" t="s">
        <v>14742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3">
      <c r="A4588">
        <v>4587</v>
      </c>
      <c r="B4588" t="s">
        <v>14743</v>
      </c>
      <c r="C4588" t="s">
        <v>14744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3">
      <c r="A4589">
        <v>4588</v>
      </c>
      <c r="B4589" t="s">
        <v>11584</v>
      </c>
      <c r="C4589" t="s">
        <v>14745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3">
      <c r="A4590">
        <v>4589</v>
      </c>
      <c r="B4590" t="s">
        <v>13830</v>
      </c>
      <c r="C4590" t="s">
        <v>14746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3">
      <c r="A4591">
        <v>4590</v>
      </c>
      <c r="B4591" t="s">
        <v>10185</v>
      </c>
      <c r="C4591" t="s">
        <v>14747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3">
      <c r="A4592">
        <v>4591</v>
      </c>
      <c r="B4592" t="s">
        <v>12467</v>
      </c>
      <c r="C4592" t="s">
        <v>14748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3">
      <c r="A4593">
        <v>4592</v>
      </c>
      <c r="B4593" t="s">
        <v>14749</v>
      </c>
      <c r="C4593" t="s">
        <v>14750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3">
      <c r="A4594">
        <v>4593</v>
      </c>
      <c r="B4594" t="s">
        <v>14751</v>
      </c>
      <c r="C4594" t="s">
        <v>14752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3">
      <c r="A4595">
        <v>4594</v>
      </c>
      <c r="B4595" t="s">
        <v>10588</v>
      </c>
      <c r="C4595" t="s">
        <v>14753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3">
      <c r="A4596">
        <v>4595</v>
      </c>
      <c r="B4596" t="s">
        <v>10568</v>
      </c>
      <c r="C4596" t="s">
        <v>10104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3">
      <c r="A4597">
        <v>4596</v>
      </c>
      <c r="B4597" t="s">
        <v>8853</v>
      </c>
      <c r="C4597" t="s">
        <v>14754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3">
      <c r="A4598">
        <v>4597</v>
      </c>
      <c r="B4598" t="s">
        <v>10496</v>
      </c>
      <c r="C4598" t="s">
        <v>14755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3">
      <c r="A4599">
        <v>4598</v>
      </c>
      <c r="B4599" t="s">
        <v>14756</v>
      </c>
      <c r="C4599" t="s">
        <v>14757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3">
      <c r="A4600">
        <v>4599</v>
      </c>
      <c r="B4600" t="s">
        <v>8421</v>
      </c>
      <c r="C4600" t="s">
        <v>14758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3">
      <c r="A4601">
        <v>4600</v>
      </c>
      <c r="B4601" t="s">
        <v>14759</v>
      </c>
      <c r="C4601" t="s">
        <v>14760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3">
      <c r="A4602">
        <v>4601</v>
      </c>
      <c r="B4602" t="s">
        <v>9880</v>
      </c>
      <c r="C4602" t="s">
        <v>14761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3">
      <c r="A4603">
        <v>4602</v>
      </c>
      <c r="B4603" t="s">
        <v>9608</v>
      </c>
      <c r="C4603" t="s">
        <v>14762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3">
      <c r="A4604">
        <v>4603</v>
      </c>
      <c r="B4604" t="s">
        <v>14763</v>
      </c>
      <c r="C4604" t="s">
        <v>14764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3">
      <c r="A4605">
        <v>4604</v>
      </c>
      <c r="B4605" t="s">
        <v>14765</v>
      </c>
      <c r="C4605" t="s">
        <v>14766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3">
      <c r="A4606">
        <v>4605</v>
      </c>
      <c r="B4606" t="s">
        <v>9678</v>
      </c>
      <c r="C4606" t="s">
        <v>14767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3">
      <c r="A4607">
        <v>4606</v>
      </c>
      <c r="B4607" t="s">
        <v>14768</v>
      </c>
      <c r="C4607" t="s">
        <v>14769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3">
      <c r="A4608">
        <v>4607</v>
      </c>
      <c r="B4608" t="s">
        <v>12148</v>
      </c>
      <c r="C4608" t="s">
        <v>14770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3">
      <c r="A4609">
        <v>4608</v>
      </c>
      <c r="B4609" t="s">
        <v>14771</v>
      </c>
      <c r="C4609" t="s">
        <v>14772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3">
      <c r="A4610">
        <v>4609</v>
      </c>
      <c r="B4610" t="s">
        <v>9560</v>
      </c>
      <c r="C4610" t="s">
        <v>14773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3">
      <c r="A4611">
        <v>4610</v>
      </c>
      <c r="B4611" t="s">
        <v>14774</v>
      </c>
      <c r="C4611" t="s">
        <v>14775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3">
      <c r="A4612">
        <v>4611</v>
      </c>
      <c r="B4612" t="s">
        <v>8779</v>
      </c>
      <c r="C4612" t="s">
        <v>14776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3">
      <c r="A4613">
        <v>4612</v>
      </c>
      <c r="B4613" t="s">
        <v>14777</v>
      </c>
      <c r="C4613" t="s">
        <v>14778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3">
      <c r="A4614">
        <v>4613</v>
      </c>
      <c r="B4614" t="s">
        <v>14779</v>
      </c>
      <c r="C4614" t="s">
        <v>9032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3">
      <c r="A4615">
        <v>4614</v>
      </c>
      <c r="B4615" t="s">
        <v>14780</v>
      </c>
      <c r="C4615" t="s">
        <v>14781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3">
      <c r="A4616">
        <v>4615</v>
      </c>
      <c r="B4616" t="s">
        <v>8463</v>
      </c>
      <c r="C4616" t="s">
        <v>13146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3">
      <c r="A4617">
        <v>4616</v>
      </c>
      <c r="B4617" t="s">
        <v>14782</v>
      </c>
      <c r="C4617" t="s">
        <v>14783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3">
      <c r="A4618">
        <v>4617</v>
      </c>
      <c r="B4618" t="s">
        <v>14784</v>
      </c>
      <c r="C4618" t="s">
        <v>14785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3">
      <c r="A4619">
        <v>4618</v>
      </c>
      <c r="B4619" t="s">
        <v>13759</v>
      </c>
      <c r="C4619" t="s">
        <v>14786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3">
      <c r="A4620">
        <v>4619</v>
      </c>
      <c r="B4620" t="s">
        <v>12002</v>
      </c>
      <c r="C4620" t="s">
        <v>14787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3">
      <c r="A4621">
        <v>4620</v>
      </c>
      <c r="B4621" t="s">
        <v>8421</v>
      </c>
      <c r="C4621" t="s">
        <v>14788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3">
      <c r="A4622">
        <v>4621</v>
      </c>
      <c r="B4622" t="s">
        <v>9409</v>
      </c>
      <c r="C4622" t="s">
        <v>14789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3">
      <c r="A4623">
        <v>4622</v>
      </c>
      <c r="B4623" t="s">
        <v>14790</v>
      </c>
      <c r="C4623" t="s">
        <v>13636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3">
      <c r="A4624">
        <v>4623</v>
      </c>
      <c r="B4624" t="s">
        <v>14791</v>
      </c>
      <c r="C4624" t="s">
        <v>14792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3">
      <c r="A4625">
        <v>4624</v>
      </c>
      <c r="B4625" t="s">
        <v>14793</v>
      </c>
      <c r="C4625" t="s">
        <v>11455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3">
      <c r="A4626">
        <v>4625</v>
      </c>
      <c r="B4626" t="s">
        <v>14794</v>
      </c>
      <c r="C4626" t="s">
        <v>14795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3">
      <c r="A4627">
        <v>4626</v>
      </c>
      <c r="B4627" t="s">
        <v>14796</v>
      </c>
      <c r="C4627" t="s">
        <v>14797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3">
      <c r="A4628">
        <v>4627</v>
      </c>
      <c r="B4628" t="s">
        <v>8628</v>
      </c>
      <c r="C4628" t="s">
        <v>14798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3">
      <c r="A4629">
        <v>4628</v>
      </c>
      <c r="B4629" t="s">
        <v>14799</v>
      </c>
      <c r="C4629" t="s">
        <v>9855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3">
      <c r="A4630">
        <v>4629</v>
      </c>
      <c r="B4630" t="s">
        <v>12612</v>
      </c>
      <c r="C4630" t="s">
        <v>13373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3">
      <c r="A4631">
        <v>4630</v>
      </c>
      <c r="B4631" t="s">
        <v>11967</v>
      </c>
      <c r="C4631" t="s">
        <v>14800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3">
      <c r="A4632">
        <v>4631</v>
      </c>
      <c r="B4632" t="s">
        <v>9159</v>
      </c>
      <c r="C4632" t="s">
        <v>11835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3">
      <c r="A4633">
        <v>4632</v>
      </c>
      <c r="B4633" t="s">
        <v>8990</v>
      </c>
      <c r="C4633" t="s">
        <v>14801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3">
      <c r="A4634">
        <v>4633</v>
      </c>
      <c r="B4634" t="s">
        <v>13129</v>
      </c>
      <c r="C4634" t="s">
        <v>14802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3">
      <c r="A4635">
        <v>4634</v>
      </c>
      <c r="B4635" t="s">
        <v>13691</v>
      </c>
      <c r="C4635" t="s">
        <v>14803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3">
      <c r="A4636">
        <v>4635</v>
      </c>
      <c r="B4636" t="s">
        <v>14673</v>
      </c>
      <c r="C4636" t="s">
        <v>14804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3">
      <c r="A4637">
        <v>4636</v>
      </c>
      <c r="B4637" t="s">
        <v>10556</v>
      </c>
      <c r="C4637" t="s">
        <v>14805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3">
      <c r="A4638">
        <v>4637</v>
      </c>
      <c r="B4638" t="s">
        <v>8417</v>
      </c>
      <c r="C4638" t="s">
        <v>14806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3">
      <c r="A4639">
        <v>4638</v>
      </c>
      <c r="B4639" t="s">
        <v>14807</v>
      </c>
      <c r="C4639" t="s">
        <v>14808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3">
      <c r="A4640">
        <v>4639</v>
      </c>
      <c r="B4640" t="s">
        <v>13345</v>
      </c>
      <c r="C4640" t="s">
        <v>12528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3">
      <c r="A4641">
        <v>4640</v>
      </c>
      <c r="B4641" t="s">
        <v>8455</v>
      </c>
      <c r="C4641" t="s">
        <v>10149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3">
      <c r="A4642">
        <v>4641</v>
      </c>
      <c r="B4642" t="s">
        <v>11789</v>
      </c>
      <c r="C4642" t="s">
        <v>14809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3">
      <c r="A4643">
        <v>4642</v>
      </c>
      <c r="B4643" t="s">
        <v>9769</v>
      </c>
      <c r="C4643" t="s">
        <v>14810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3">
      <c r="A4644">
        <v>4643</v>
      </c>
      <c r="B4644" t="s">
        <v>14099</v>
      </c>
      <c r="C4644" t="s">
        <v>14811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3">
      <c r="A4645">
        <v>4644</v>
      </c>
      <c r="B4645" t="s">
        <v>9878</v>
      </c>
      <c r="C4645" t="s">
        <v>14812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3">
      <c r="A4646">
        <v>4645</v>
      </c>
      <c r="B4646" t="s">
        <v>14813</v>
      </c>
      <c r="C4646" t="s">
        <v>14814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3">
      <c r="A4647">
        <v>4646</v>
      </c>
      <c r="B4647" t="s">
        <v>14815</v>
      </c>
      <c r="C4647" t="s">
        <v>10011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3">
      <c r="A4648">
        <v>4647</v>
      </c>
      <c r="B4648" t="s">
        <v>8695</v>
      </c>
      <c r="C4648" t="s">
        <v>14816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3">
      <c r="A4649">
        <v>4648</v>
      </c>
      <c r="B4649" t="s">
        <v>14817</v>
      </c>
      <c r="C4649" t="s">
        <v>14818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3">
      <c r="A4650">
        <v>4649</v>
      </c>
      <c r="B4650" t="s">
        <v>10111</v>
      </c>
      <c r="C4650" t="s">
        <v>14819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3">
      <c r="A4651">
        <v>4650</v>
      </c>
      <c r="B4651" t="s">
        <v>14820</v>
      </c>
      <c r="C4651" t="s">
        <v>14821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3">
      <c r="A4652">
        <v>4651</v>
      </c>
      <c r="B4652" t="s">
        <v>14822</v>
      </c>
      <c r="C4652" t="s">
        <v>14823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3">
      <c r="A4653">
        <v>4652</v>
      </c>
      <c r="B4653" t="s">
        <v>11345</v>
      </c>
      <c r="C4653" t="s">
        <v>14824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3">
      <c r="A4654">
        <v>4653</v>
      </c>
      <c r="B4654" t="s">
        <v>12088</v>
      </c>
      <c r="C4654" t="s">
        <v>14825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3">
      <c r="A4655">
        <v>4654</v>
      </c>
      <c r="B4655" t="s">
        <v>8593</v>
      </c>
      <c r="C4655" t="s">
        <v>14826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3">
      <c r="A4656">
        <v>4655</v>
      </c>
      <c r="B4656" t="s">
        <v>14827</v>
      </c>
      <c r="C4656" t="s">
        <v>14828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3">
      <c r="A4657">
        <v>4656</v>
      </c>
      <c r="B4657" t="s">
        <v>14829</v>
      </c>
      <c r="C4657" t="s">
        <v>14830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3">
      <c r="A4658">
        <v>4657</v>
      </c>
      <c r="B4658" t="s">
        <v>11422</v>
      </c>
      <c r="C4658" t="s">
        <v>14831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3">
      <c r="A4659">
        <v>4658</v>
      </c>
      <c r="B4659" t="s">
        <v>10444</v>
      </c>
      <c r="C4659" t="s">
        <v>14832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3">
      <c r="A4660">
        <v>4659</v>
      </c>
      <c r="B4660" t="s">
        <v>13826</v>
      </c>
      <c r="C4660" t="s">
        <v>14833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3">
      <c r="A4661">
        <v>4660</v>
      </c>
      <c r="B4661" t="s">
        <v>14834</v>
      </c>
      <c r="C4661" t="s">
        <v>14835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3">
      <c r="A4662">
        <v>4661</v>
      </c>
      <c r="B4662" t="s">
        <v>9530</v>
      </c>
      <c r="C4662" t="s">
        <v>11347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3">
      <c r="A4663">
        <v>4662</v>
      </c>
      <c r="B4663" t="s">
        <v>8849</v>
      </c>
      <c r="C4663" t="s">
        <v>14836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3">
      <c r="A4664">
        <v>4663</v>
      </c>
      <c r="B4664" t="s">
        <v>8871</v>
      </c>
      <c r="C4664" t="s">
        <v>14837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3">
      <c r="A4665">
        <v>4664</v>
      </c>
      <c r="B4665" t="s">
        <v>8409</v>
      </c>
      <c r="C4665" t="s">
        <v>14838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3">
      <c r="A4666">
        <v>4665</v>
      </c>
      <c r="B4666" t="s">
        <v>9445</v>
      </c>
      <c r="C4666" t="s">
        <v>14839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3">
      <c r="A4667">
        <v>4666</v>
      </c>
      <c r="B4667" t="s">
        <v>14840</v>
      </c>
      <c r="C4667" t="s">
        <v>14841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3">
      <c r="A4668">
        <v>4667</v>
      </c>
      <c r="B4668" t="s">
        <v>13754</v>
      </c>
      <c r="C4668" t="s">
        <v>14842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3">
      <c r="A4669">
        <v>4668</v>
      </c>
      <c r="B4669" t="s">
        <v>9782</v>
      </c>
      <c r="C4669" t="s">
        <v>14843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3">
      <c r="A4670">
        <v>4669</v>
      </c>
      <c r="B4670" t="s">
        <v>12338</v>
      </c>
      <c r="C4670" t="s">
        <v>14844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3">
      <c r="A4671">
        <v>4670</v>
      </c>
      <c r="B4671" t="s">
        <v>9425</v>
      </c>
      <c r="C4671" t="s">
        <v>14845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3">
      <c r="A4672">
        <v>4671</v>
      </c>
      <c r="B4672" t="s">
        <v>14846</v>
      </c>
      <c r="C4672" t="s">
        <v>14847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3">
      <c r="A4673">
        <v>4672</v>
      </c>
      <c r="B4673" t="s">
        <v>14848</v>
      </c>
      <c r="C4673" t="s">
        <v>13495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3">
      <c r="A4674">
        <v>4673</v>
      </c>
      <c r="B4674" t="s">
        <v>8446</v>
      </c>
      <c r="C4674" t="s">
        <v>14849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3">
      <c r="A4675">
        <v>4674</v>
      </c>
      <c r="B4675" t="s">
        <v>11231</v>
      </c>
      <c r="C4675" t="s">
        <v>14850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3">
      <c r="A4676">
        <v>4675</v>
      </c>
      <c r="B4676" t="s">
        <v>11154</v>
      </c>
      <c r="C4676" t="s">
        <v>14851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3">
      <c r="A4677">
        <v>4676</v>
      </c>
      <c r="B4677" t="s">
        <v>14852</v>
      </c>
      <c r="C4677" t="s">
        <v>14853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3">
      <c r="A4678">
        <v>4677</v>
      </c>
      <c r="B4678" t="s">
        <v>10080</v>
      </c>
      <c r="C4678" t="s">
        <v>14854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3">
      <c r="A4679">
        <v>4678</v>
      </c>
      <c r="B4679" t="s">
        <v>14855</v>
      </c>
      <c r="C4679" t="s">
        <v>14856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3">
      <c r="A4680">
        <v>4679</v>
      </c>
      <c r="B4680" t="s">
        <v>14857</v>
      </c>
      <c r="C4680" t="s">
        <v>14858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3">
      <c r="A4681">
        <v>4680</v>
      </c>
      <c r="B4681" t="s">
        <v>11023</v>
      </c>
      <c r="C4681" t="s">
        <v>14859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3">
      <c r="A4682">
        <v>4681</v>
      </c>
      <c r="B4682" t="s">
        <v>14860</v>
      </c>
      <c r="C4682" t="s">
        <v>14861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3">
      <c r="A4683">
        <v>4682</v>
      </c>
      <c r="B4683" t="s">
        <v>9878</v>
      </c>
      <c r="C4683" t="s">
        <v>11726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3">
      <c r="A4684">
        <v>4683</v>
      </c>
      <c r="B4684" t="s">
        <v>10295</v>
      </c>
      <c r="C4684" t="s">
        <v>14862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3">
      <c r="A4685">
        <v>4684</v>
      </c>
      <c r="B4685" t="s">
        <v>10570</v>
      </c>
      <c r="C4685" t="s">
        <v>14863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3">
      <c r="A4686">
        <v>4685</v>
      </c>
      <c r="B4686" t="s">
        <v>10238</v>
      </c>
      <c r="C4686" t="s">
        <v>14864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3">
      <c r="A4687">
        <v>4686</v>
      </c>
      <c r="B4687" t="s">
        <v>14281</v>
      </c>
      <c r="C4687" t="s">
        <v>14865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3">
      <c r="A4688">
        <v>4687</v>
      </c>
      <c r="B4688" t="s">
        <v>14866</v>
      </c>
      <c r="C4688" t="s">
        <v>14867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3">
      <c r="A4689">
        <v>4688</v>
      </c>
      <c r="B4689" t="s">
        <v>8446</v>
      </c>
      <c r="C4689" t="s">
        <v>14868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3">
      <c r="A4690">
        <v>4689</v>
      </c>
      <c r="B4690" t="s">
        <v>9578</v>
      </c>
      <c r="C4690" t="s">
        <v>14869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3">
      <c r="A4691">
        <v>4690</v>
      </c>
      <c r="B4691" t="s">
        <v>8539</v>
      </c>
      <c r="C4691" t="s">
        <v>14870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3">
      <c r="A4692">
        <v>4691</v>
      </c>
      <c r="B4692" t="s">
        <v>11090</v>
      </c>
      <c r="C4692" t="s">
        <v>14871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3">
      <c r="A4693">
        <v>4692</v>
      </c>
      <c r="B4693" t="s">
        <v>11697</v>
      </c>
      <c r="C4693" t="s">
        <v>14872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3">
      <c r="A4694">
        <v>4693</v>
      </c>
      <c r="B4694" t="s">
        <v>14873</v>
      </c>
      <c r="C4694" t="s">
        <v>14874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3">
      <c r="A4695">
        <v>4694</v>
      </c>
      <c r="B4695" t="s">
        <v>14875</v>
      </c>
      <c r="C4695" t="s">
        <v>14876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3">
      <c r="A4696">
        <v>4695</v>
      </c>
      <c r="B4696" t="s">
        <v>14877</v>
      </c>
      <c r="C4696" t="s">
        <v>14878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3">
      <c r="A4697">
        <v>4696</v>
      </c>
      <c r="B4697" t="s">
        <v>14879</v>
      </c>
      <c r="C4697" t="s">
        <v>14880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3">
      <c r="A4698">
        <v>4697</v>
      </c>
      <c r="B4698" t="s">
        <v>12134</v>
      </c>
      <c r="C4698" t="s">
        <v>14881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3">
      <c r="A4699">
        <v>4698</v>
      </c>
      <c r="B4699" t="s">
        <v>14882</v>
      </c>
      <c r="C4699" t="s">
        <v>14883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3">
      <c r="A4700">
        <v>4699</v>
      </c>
      <c r="B4700" t="s">
        <v>9388</v>
      </c>
      <c r="C4700" t="s">
        <v>14884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3">
      <c r="A4701">
        <v>4700</v>
      </c>
      <c r="B4701" t="s">
        <v>8490</v>
      </c>
      <c r="C4701" t="s">
        <v>14885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3">
      <c r="A4702">
        <v>4701</v>
      </c>
      <c r="B4702" t="s">
        <v>12743</v>
      </c>
      <c r="C4702" t="s">
        <v>14886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3">
      <c r="A4703">
        <v>4702</v>
      </c>
      <c r="B4703" t="s">
        <v>12588</v>
      </c>
      <c r="C4703" t="s">
        <v>14887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3">
      <c r="A4704">
        <v>4703</v>
      </c>
      <c r="B4704" t="s">
        <v>9246</v>
      </c>
      <c r="C4704" t="s">
        <v>14888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3">
      <c r="A4705">
        <v>4704</v>
      </c>
      <c r="B4705" t="s">
        <v>14889</v>
      </c>
      <c r="C4705" t="s">
        <v>14890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3">
      <c r="A4706">
        <v>4705</v>
      </c>
      <c r="B4706" t="s">
        <v>14891</v>
      </c>
      <c r="C4706" t="s">
        <v>14892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3">
      <c r="A4707">
        <v>4706</v>
      </c>
      <c r="B4707" t="s">
        <v>14893</v>
      </c>
      <c r="C4707" t="s">
        <v>14894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3">
      <c r="A4708">
        <v>4707</v>
      </c>
      <c r="B4708" t="s">
        <v>12670</v>
      </c>
      <c r="C4708" t="s">
        <v>14895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3">
      <c r="A4709">
        <v>4708</v>
      </c>
      <c r="B4709" t="s">
        <v>14896</v>
      </c>
      <c r="C4709" t="s">
        <v>14897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3">
      <c r="A4710">
        <v>4709</v>
      </c>
      <c r="B4710" t="s">
        <v>8399</v>
      </c>
      <c r="C4710" t="s">
        <v>12783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3">
      <c r="A4711">
        <v>4710</v>
      </c>
      <c r="B4711" t="s">
        <v>9610</v>
      </c>
      <c r="C4711" t="s">
        <v>14898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3">
      <c r="A4712">
        <v>4711</v>
      </c>
      <c r="B4712" t="s">
        <v>14899</v>
      </c>
      <c r="C4712" t="s">
        <v>14900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3">
      <c r="A4713">
        <v>4712</v>
      </c>
      <c r="B4713" t="s">
        <v>13730</v>
      </c>
      <c r="C4713" t="s">
        <v>14901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3">
      <c r="A4714">
        <v>4713</v>
      </c>
      <c r="B4714" t="s">
        <v>14902</v>
      </c>
      <c r="C4714" t="s">
        <v>12411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3">
      <c r="A4715">
        <v>4714</v>
      </c>
      <c r="B4715" t="s">
        <v>11094</v>
      </c>
      <c r="C4715" t="s">
        <v>14903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3">
      <c r="A4716">
        <v>4715</v>
      </c>
      <c r="B4716" t="s">
        <v>9165</v>
      </c>
      <c r="C4716" t="s">
        <v>14904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3">
      <c r="A4717">
        <v>4716</v>
      </c>
      <c r="B4717" t="s">
        <v>11851</v>
      </c>
      <c r="C4717" t="s">
        <v>14905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3">
      <c r="A4718">
        <v>4717</v>
      </c>
      <c r="B4718" t="s">
        <v>8399</v>
      </c>
      <c r="C4718" t="s">
        <v>14906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3">
      <c r="A4719">
        <v>4718</v>
      </c>
      <c r="B4719" t="s">
        <v>14907</v>
      </c>
      <c r="C4719" t="s">
        <v>14908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3">
      <c r="A4720">
        <v>4719</v>
      </c>
      <c r="B4720" t="s">
        <v>14468</v>
      </c>
      <c r="C4720" t="s">
        <v>14909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3">
      <c r="A4721">
        <v>4720</v>
      </c>
      <c r="B4721" t="s">
        <v>9547</v>
      </c>
      <c r="C4721" t="s">
        <v>14910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3">
      <c r="A4722">
        <v>4721</v>
      </c>
      <c r="B4722" t="s">
        <v>14911</v>
      </c>
      <c r="C4722" t="s">
        <v>14912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3">
      <c r="A4723">
        <v>4722</v>
      </c>
      <c r="B4723" t="s">
        <v>9598</v>
      </c>
      <c r="C4723" t="s">
        <v>13712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3">
      <c r="A4724">
        <v>4723</v>
      </c>
      <c r="B4724" t="s">
        <v>14497</v>
      </c>
      <c r="C4724" t="s">
        <v>14913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3">
      <c r="A4725">
        <v>4724</v>
      </c>
      <c r="B4725" t="s">
        <v>9712</v>
      </c>
      <c r="C4725" t="s">
        <v>14914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3">
      <c r="A4726">
        <v>4725</v>
      </c>
      <c r="B4726" t="s">
        <v>8463</v>
      </c>
      <c r="C4726" t="s">
        <v>14915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3">
      <c r="A4727">
        <v>4726</v>
      </c>
      <c r="B4727" t="s">
        <v>14916</v>
      </c>
      <c r="C4727" t="s">
        <v>14917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3">
      <c r="A4728">
        <v>4727</v>
      </c>
      <c r="B4728" t="s">
        <v>8537</v>
      </c>
      <c r="C4728" t="s">
        <v>14918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3">
      <c r="A4729">
        <v>4728</v>
      </c>
      <c r="B4729" t="s">
        <v>8421</v>
      </c>
      <c r="C4729" t="s">
        <v>14919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3">
      <c r="A4730">
        <v>4729</v>
      </c>
      <c r="B4730" t="s">
        <v>14920</v>
      </c>
      <c r="C4730" t="s">
        <v>14921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3">
      <c r="A4731">
        <v>4730</v>
      </c>
      <c r="B4731" t="s">
        <v>14922</v>
      </c>
      <c r="C4731" t="s">
        <v>14923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3">
      <c r="A4732">
        <v>4731</v>
      </c>
      <c r="B4732" t="s">
        <v>10836</v>
      </c>
      <c r="C4732" t="s">
        <v>14924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3">
      <c r="A4733">
        <v>4732</v>
      </c>
      <c r="B4733" t="s">
        <v>10176</v>
      </c>
      <c r="C4733" t="s">
        <v>14925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3">
      <c r="A4734">
        <v>4733</v>
      </c>
      <c r="B4734" t="s">
        <v>8726</v>
      </c>
      <c r="C4734" t="s">
        <v>14926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3">
      <c r="A4735">
        <v>4734</v>
      </c>
      <c r="B4735" t="s">
        <v>11565</v>
      </c>
      <c r="C4735" t="s">
        <v>14927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3">
      <c r="A4736">
        <v>4735</v>
      </c>
      <c r="B4736" t="s">
        <v>14928</v>
      </c>
      <c r="C4736" t="s">
        <v>13574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3">
      <c r="A4737">
        <v>4736</v>
      </c>
      <c r="B4737" t="s">
        <v>10406</v>
      </c>
      <c r="C4737" t="s">
        <v>14929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3">
      <c r="A4738">
        <v>4737</v>
      </c>
      <c r="B4738" t="s">
        <v>11742</v>
      </c>
      <c r="C4738" t="s">
        <v>11268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3">
      <c r="A4739">
        <v>4738</v>
      </c>
      <c r="B4739" t="s">
        <v>14930</v>
      </c>
      <c r="C4739" t="s">
        <v>14931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3">
      <c r="A4740">
        <v>4739</v>
      </c>
      <c r="B4740" t="s">
        <v>14932</v>
      </c>
      <c r="C4740" t="s">
        <v>14695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3">
      <c r="A4741">
        <v>4740</v>
      </c>
      <c r="B4741" t="s">
        <v>14933</v>
      </c>
      <c r="C4741" t="s">
        <v>14934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3">
      <c r="A4742">
        <v>4741</v>
      </c>
      <c r="B4742" t="s">
        <v>8871</v>
      </c>
      <c r="C4742" t="s">
        <v>14935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3">
      <c r="A4743">
        <v>4742</v>
      </c>
      <c r="B4743" t="s">
        <v>14936</v>
      </c>
      <c r="C4743" t="s">
        <v>14937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3">
      <c r="A4744">
        <v>4743</v>
      </c>
      <c r="B4744" t="s">
        <v>11565</v>
      </c>
      <c r="C4744" t="s">
        <v>14938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3">
      <c r="A4745">
        <v>4744</v>
      </c>
      <c r="B4745" t="s">
        <v>9740</v>
      </c>
      <c r="C4745" t="s">
        <v>14939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3">
      <c r="A4746">
        <v>4745</v>
      </c>
      <c r="B4746" t="s">
        <v>9041</v>
      </c>
      <c r="C4746" t="s">
        <v>14940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3">
      <c r="A4747">
        <v>4746</v>
      </c>
      <c r="B4747" t="s">
        <v>14941</v>
      </c>
      <c r="C4747" t="s">
        <v>14942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3">
      <c r="A4748">
        <v>4747</v>
      </c>
      <c r="B4748" t="s">
        <v>8744</v>
      </c>
      <c r="C4748" t="s">
        <v>9561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3">
      <c r="A4749">
        <v>4748</v>
      </c>
      <c r="B4749" t="s">
        <v>14943</v>
      </c>
      <c r="C4749" t="s">
        <v>10653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3">
      <c r="A4750">
        <v>4749</v>
      </c>
      <c r="B4750" t="s">
        <v>14944</v>
      </c>
      <c r="C4750" t="s">
        <v>14945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3">
      <c r="A4751">
        <v>4750</v>
      </c>
      <c r="B4751" t="s">
        <v>13232</v>
      </c>
      <c r="C4751" t="s">
        <v>13245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3">
      <c r="A4752">
        <v>4751</v>
      </c>
      <c r="B4752" t="s">
        <v>10334</v>
      </c>
      <c r="C4752" t="s">
        <v>14946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3">
      <c r="A4753">
        <v>4752</v>
      </c>
      <c r="B4753" t="s">
        <v>14289</v>
      </c>
      <c r="C4753" t="s">
        <v>14947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3">
      <c r="A4754">
        <v>4753</v>
      </c>
      <c r="B4754" t="s">
        <v>14948</v>
      </c>
      <c r="C4754" t="s">
        <v>14949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3">
      <c r="A4755">
        <v>4754</v>
      </c>
      <c r="B4755" t="s">
        <v>11697</v>
      </c>
      <c r="C4755" t="s">
        <v>14950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3">
      <c r="A4756">
        <v>4755</v>
      </c>
      <c r="B4756" t="s">
        <v>14951</v>
      </c>
      <c r="C4756" t="s">
        <v>14952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3">
      <c r="A4757">
        <v>4756</v>
      </c>
      <c r="B4757" t="s">
        <v>9083</v>
      </c>
      <c r="C4757" t="s">
        <v>14953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3">
      <c r="A4758">
        <v>4757</v>
      </c>
      <c r="B4758" t="s">
        <v>14954</v>
      </c>
      <c r="C4758" t="s">
        <v>14955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3">
      <c r="A4759">
        <v>4758</v>
      </c>
      <c r="B4759" t="s">
        <v>10378</v>
      </c>
      <c r="C4759" t="s">
        <v>14956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3">
      <c r="A4760">
        <v>4759</v>
      </c>
      <c r="B4760" t="s">
        <v>14957</v>
      </c>
      <c r="C4760" t="s">
        <v>14958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3">
      <c r="A4761">
        <v>4760</v>
      </c>
      <c r="B4761" t="s">
        <v>14959</v>
      </c>
      <c r="C4761" t="s">
        <v>14960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3">
      <c r="A4762">
        <v>4761</v>
      </c>
      <c r="B4762" t="s">
        <v>14961</v>
      </c>
      <c r="C4762" t="s">
        <v>14962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3">
      <c r="A4763">
        <v>4762</v>
      </c>
      <c r="B4763" t="s">
        <v>11317</v>
      </c>
      <c r="C4763" t="s">
        <v>14963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3">
      <c r="A4764">
        <v>4763</v>
      </c>
      <c r="B4764" t="s">
        <v>8438</v>
      </c>
      <c r="C4764" t="s">
        <v>14964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3">
      <c r="A4765">
        <v>4764</v>
      </c>
      <c r="B4765" t="s">
        <v>9952</v>
      </c>
      <c r="C4765" t="s">
        <v>14965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3">
      <c r="A4766">
        <v>4765</v>
      </c>
      <c r="B4766" t="s">
        <v>11359</v>
      </c>
      <c r="C4766" t="s">
        <v>14966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3">
      <c r="A4767">
        <v>4766</v>
      </c>
      <c r="B4767" t="s">
        <v>8956</v>
      </c>
      <c r="C4767" t="s">
        <v>8846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3">
      <c r="A4768">
        <v>4767</v>
      </c>
      <c r="B4768" t="s">
        <v>14967</v>
      </c>
      <c r="C4768" t="s">
        <v>14968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3">
      <c r="A4769">
        <v>4768</v>
      </c>
      <c r="B4769" t="s">
        <v>9699</v>
      </c>
      <c r="C4769" t="s">
        <v>14969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3">
      <c r="A4770">
        <v>4769</v>
      </c>
      <c r="B4770" t="s">
        <v>14970</v>
      </c>
      <c r="C4770" t="s">
        <v>14971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3">
      <c r="A4771">
        <v>4770</v>
      </c>
      <c r="B4771" t="s">
        <v>8684</v>
      </c>
      <c r="C4771" t="s">
        <v>14972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3">
      <c r="A4772">
        <v>4771</v>
      </c>
      <c r="B4772" t="s">
        <v>9940</v>
      </c>
      <c r="C4772" t="s">
        <v>14973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3">
      <c r="A4773">
        <v>4772</v>
      </c>
      <c r="B4773" t="s">
        <v>8501</v>
      </c>
      <c r="C4773" t="s">
        <v>14974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3">
      <c r="A4774">
        <v>4773</v>
      </c>
      <c r="B4774" t="s">
        <v>14975</v>
      </c>
      <c r="C4774" t="s">
        <v>14976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3">
      <c r="A4775">
        <v>4774</v>
      </c>
      <c r="B4775" t="s">
        <v>14977</v>
      </c>
      <c r="C4775" t="s">
        <v>14978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3">
      <c r="A4776">
        <v>4775</v>
      </c>
      <c r="B4776" t="s">
        <v>9769</v>
      </c>
      <c r="C4776" t="s">
        <v>14979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3">
      <c r="A4777">
        <v>4776</v>
      </c>
      <c r="B4777" t="s">
        <v>8805</v>
      </c>
      <c r="C4777" t="s">
        <v>14980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3">
      <c r="A4778">
        <v>4777</v>
      </c>
      <c r="B4778" t="s">
        <v>9803</v>
      </c>
      <c r="C4778" t="s">
        <v>14981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3">
      <c r="A4779">
        <v>4778</v>
      </c>
      <c r="B4779" t="s">
        <v>10440</v>
      </c>
      <c r="C4779" t="s">
        <v>14982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3">
      <c r="A4780">
        <v>4779</v>
      </c>
      <c r="B4780" t="s">
        <v>8490</v>
      </c>
      <c r="C4780" t="s">
        <v>13381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3">
      <c r="A4781">
        <v>4780</v>
      </c>
      <c r="B4781" t="s">
        <v>12200</v>
      </c>
      <c r="C4781" t="s">
        <v>14983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3">
      <c r="A4782">
        <v>4781</v>
      </c>
      <c r="B4782" t="s">
        <v>8697</v>
      </c>
      <c r="C4782" t="s">
        <v>14984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3">
      <c r="A4783">
        <v>4782</v>
      </c>
      <c r="B4783" t="s">
        <v>9533</v>
      </c>
      <c r="C4783" t="s">
        <v>14985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3">
      <c r="A4784">
        <v>4783</v>
      </c>
      <c r="B4784" t="s">
        <v>14986</v>
      </c>
      <c r="C4784" t="s">
        <v>14987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3">
      <c r="A4785">
        <v>4784</v>
      </c>
      <c r="B4785" t="s">
        <v>11988</v>
      </c>
      <c r="C4785" t="s">
        <v>14988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3">
      <c r="A4786">
        <v>4785</v>
      </c>
      <c r="B4786" t="s">
        <v>14989</v>
      </c>
      <c r="C4786" t="s">
        <v>14990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3">
      <c r="A4787">
        <v>4786</v>
      </c>
      <c r="B4787" t="s">
        <v>9616</v>
      </c>
      <c r="C4787" t="s">
        <v>14991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3">
      <c r="A4788">
        <v>4787</v>
      </c>
      <c r="B4788" t="s">
        <v>10086</v>
      </c>
      <c r="C4788" t="s">
        <v>14992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3">
      <c r="A4789">
        <v>4788</v>
      </c>
      <c r="B4789" t="s">
        <v>14993</v>
      </c>
      <c r="C4789" t="s">
        <v>14994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3">
      <c r="A4790">
        <v>4789</v>
      </c>
      <c r="B4790" t="s">
        <v>14995</v>
      </c>
      <c r="C4790" t="s">
        <v>11808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3">
      <c r="A4791">
        <v>4790</v>
      </c>
      <c r="B4791" t="s">
        <v>9009</v>
      </c>
      <c r="C4791" t="s">
        <v>14996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3">
      <c r="A4792">
        <v>4791</v>
      </c>
      <c r="B4792" t="s">
        <v>14997</v>
      </c>
      <c r="C4792" t="s">
        <v>11437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3">
      <c r="A4793">
        <v>4792</v>
      </c>
      <c r="B4793" t="s">
        <v>11001</v>
      </c>
      <c r="C4793" t="s">
        <v>14998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3">
      <c r="A4794">
        <v>4793</v>
      </c>
      <c r="B4794" t="s">
        <v>14999</v>
      </c>
      <c r="C4794" t="s">
        <v>10011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3">
      <c r="A4795">
        <v>4794</v>
      </c>
      <c r="B4795" t="s">
        <v>15000</v>
      </c>
      <c r="C4795" t="s">
        <v>15001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3">
      <c r="A4796">
        <v>4795</v>
      </c>
      <c r="B4796" t="s">
        <v>8446</v>
      </c>
      <c r="C4796" t="s">
        <v>15002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3">
      <c r="A4797">
        <v>4796</v>
      </c>
      <c r="B4797" t="s">
        <v>11557</v>
      </c>
      <c r="C4797" t="s">
        <v>15003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3">
      <c r="A4798">
        <v>4797</v>
      </c>
      <c r="B4798" t="s">
        <v>11844</v>
      </c>
      <c r="C4798" t="s">
        <v>15004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3">
      <c r="A4799">
        <v>4798</v>
      </c>
      <c r="B4799" t="s">
        <v>15005</v>
      </c>
      <c r="C4799" t="s">
        <v>15006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3">
      <c r="A4800">
        <v>4799</v>
      </c>
      <c r="B4800" t="s">
        <v>12234</v>
      </c>
      <c r="C4800" t="s">
        <v>15007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3">
      <c r="A4801">
        <v>4800</v>
      </c>
      <c r="B4801" t="s">
        <v>8593</v>
      </c>
      <c r="C4801" t="s">
        <v>15008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3">
      <c r="A4802">
        <v>4801</v>
      </c>
      <c r="B4802" t="s">
        <v>15009</v>
      </c>
      <c r="C4802" t="s">
        <v>15010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3">
      <c r="A4803">
        <v>4802</v>
      </c>
      <c r="B4803" t="s">
        <v>9533</v>
      </c>
      <c r="C4803" t="s">
        <v>15011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3">
      <c r="A4804">
        <v>4803</v>
      </c>
      <c r="B4804" t="s">
        <v>15012</v>
      </c>
      <c r="C4804" t="s">
        <v>15013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3">
      <c r="A4805">
        <v>4804</v>
      </c>
      <c r="B4805" t="s">
        <v>11547</v>
      </c>
      <c r="C4805" t="s">
        <v>15014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3">
      <c r="A4806">
        <v>4805</v>
      </c>
      <c r="B4806" t="s">
        <v>8399</v>
      </c>
      <c r="C4806" t="s">
        <v>15015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3">
      <c r="A4807">
        <v>4806</v>
      </c>
      <c r="B4807" t="s">
        <v>15016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3">
      <c r="A4808">
        <v>4807</v>
      </c>
      <c r="B4808" t="s">
        <v>15017</v>
      </c>
      <c r="C4808" t="s">
        <v>15018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3">
      <c r="A4809">
        <v>4808</v>
      </c>
      <c r="B4809" t="s">
        <v>15019</v>
      </c>
      <c r="C4809" t="s">
        <v>15020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3">
      <c r="A4810">
        <v>4809</v>
      </c>
      <c r="B4810" t="s">
        <v>8585</v>
      </c>
      <c r="C4810" t="s">
        <v>15021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3">
      <c r="A4811">
        <v>4810</v>
      </c>
      <c r="B4811" t="s">
        <v>15022</v>
      </c>
      <c r="C4811" t="s">
        <v>15023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3">
      <c r="A4812">
        <v>4811</v>
      </c>
      <c r="B4812" t="s">
        <v>15024</v>
      </c>
      <c r="C4812" t="s">
        <v>8725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3">
      <c r="A4813">
        <v>4812</v>
      </c>
      <c r="B4813" t="s">
        <v>15025</v>
      </c>
      <c r="C4813" t="s">
        <v>15026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3">
      <c r="A4814">
        <v>4813</v>
      </c>
      <c r="B4814" t="s">
        <v>15027</v>
      </c>
      <c r="C4814" t="s">
        <v>15028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3">
      <c r="A4815">
        <v>4814</v>
      </c>
      <c r="B4815" t="s">
        <v>9940</v>
      </c>
      <c r="C4815" t="s">
        <v>15029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3">
      <c r="A4816">
        <v>4815</v>
      </c>
      <c r="B4816" t="s">
        <v>15030</v>
      </c>
      <c r="C4816" t="s">
        <v>15031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3">
      <c r="A4817">
        <v>4816</v>
      </c>
      <c r="B4817" t="s">
        <v>8535</v>
      </c>
      <c r="C4817" t="s">
        <v>9093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3">
      <c r="A4818">
        <v>4817</v>
      </c>
      <c r="B4818" t="s">
        <v>9878</v>
      </c>
      <c r="C4818" t="s">
        <v>15032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3">
      <c r="A4819">
        <v>4818</v>
      </c>
      <c r="B4819" t="s">
        <v>9321</v>
      </c>
      <c r="C4819" t="s">
        <v>15033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3">
      <c r="A4820">
        <v>4819</v>
      </c>
      <c r="B4820" t="s">
        <v>9058</v>
      </c>
      <c r="C4820" t="s">
        <v>15034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3">
      <c r="A4821">
        <v>4820</v>
      </c>
      <c r="B4821" t="s">
        <v>8451</v>
      </c>
      <c r="C4821" t="s">
        <v>15035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3">
      <c r="A4822">
        <v>4821</v>
      </c>
      <c r="B4822" t="s">
        <v>11996</v>
      </c>
      <c r="C4822" t="s">
        <v>15036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3">
      <c r="A4823">
        <v>4822</v>
      </c>
      <c r="B4823" t="s">
        <v>9612</v>
      </c>
      <c r="C4823" t="s">
        <v>11556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3">
      <c r="A4824">
        <v>4823</v>
      </c>
      <c r="B4824" t="s">
        <v>8409</v>
      </c>
      <c r="C4824" t="s">
        <v>15037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3">
      <c r="A4825">
        <v>4824</v>
      </c>
      <c r="B4825" t="s">
        <v>8463</v>
      </c>
      <c r="C4825" t="s">
        <v>15038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3">
      <c r="A4826">
        <v>4825</v>
      </c>
      <c r="B4826" t="s">
        <v>14691</v>
      </c>
      <c r="C4826" t="s">
        <v>15039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3">
      <c r="A4827">
        <v>4826</v>
      </c>
      <c r="B4827" t="s">
        <v>15040</v>
      </c>
      <c r="C4827" t="s">
        <v>15041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3">
      <c r="A4828">
        <v>4827</v>
      </c>
      <c r="B4828" t="s">
        <v>8446</v>
      </c>
      <c r="C4828" t="s">
        <v>15042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3">
      <c r="A4829">
        <v>4828</v>
      </c>
      <c r="B4829" t="s">
        <v>10221</v>
      </c>
      <c r="C4829" t="s">
        <v>15043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3">
      <c r="A4830">
        <v>4829</v>
      </c>
      <c r="B4830" t="s">
        <v>15044</v>
      </c>
      <c r="C4830" t="s">
        <v>15045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3">
      <c r="A4831">
        <v>4830</v>
      </c>
      <c r="B4831" t="s">
        <v>15046</v>
      </c>
      <c r="C4831" t="s">
        <v>15047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3">
      <c r="A4832">
        <v>4831</v>
      </c>
      <c r="B4832" t="s">
        <v>9254</v>
      </c>
      <c r="C4832" t="s">
        <v>15048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3">
      <c r="A4833">
        <v>4832</v>
      </c>
      <c r="B4833" t="s">
        <v>8876</v>
      </c>
      <c r="C4833" t="s">
        <v>15049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3">
      <c r="A4834">
        <v>4833</v>
      </c>
      <c r="B4834" t="s">
        <v>9556</v>
      </c>
      <c r="C4834" t="s">
        <v>15050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3">
      <c r="A4835">
        <v>4834</v>
      </c>
      <c r="B4835" t="s">
        <v>11805</v>
      </c>
      <c r="C4835" t="s">
        <v>15051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3">
      <c r="A4836">
        <v>4835</v>
      </c>
      <c r="B4836" t="s">
        <v>8929</v>
      </c>
      <c r="C4836" t="s">
        <v>15052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3">
      <c r="A4837">
        <v>4836</v>
      </c>
      <c r="B4837" t="s">
        <v>9745</v>
      </c>
      <c r="C4837" t="s">
        <v>15053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3">
      <c r="A4838">
        <v>4837</v>
      </c>
      <c r="B4838" t="s">
        <v>15054</v>
      </c>
      <c r="C4838" t="s">
        <v>15055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3">
      <c r="A4839">
        <v>4838</v>
      </c>
      <c r="B4839" t="s">
        <v>9795</v>
      </c>
      <c r="C4839" t="s">
        <v>12067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3">
      <c r="A4840">
        <v>4839</v>
      </c>
      <c r="B4840" t="s">
        <v>10590</v>
      </c>
      <c r="C4840" t="s">
        <v>15056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3">
      <c r="A4841">
        <v>4840</v>
      </c>
      <c r="B4841" t="s">
        <v>8740</v>
      </c>
      <c r="C4841" t="s">
        <v>15057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3">
      <c r="A4842">
        <v>4841</v>
      </c>
      <c r="B4842" t="s">
        <v>8480</v>
      </c>
      <c r="C4842" t="s">
        <v>15058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3">
      <c r="A4843">
        <v>4842</v>
      </c>
      <c r="B4843" t="s">
        <v>9135</v>
      </c>
      <c r="C4843" t="s">
        <v>15059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3">
      <c r="A4844">
        <v>4843</v>
      </c>
      <c r="B4844" t="s">
        <v>15060</v>
      </c>
      <c r="C4844" t="s">
        <v>15061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3">
      <c r="A4845">
        <v>4844</v>
      </c>
      <c r="B4845" t="s">
        <v>8482</v>
      </c>
      <c r="C4845" t="s">
        <v>15062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3">
      <c r="A4846">
        <v>4845</v>
      </c>
      <c r="B4846" t="s">
        <v>11241</v>
      </c>
      <c r="C4846" t="s">
        <v>15063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3">
      <c r="A4847">
        <v>4846</v>
      </c>
      <c r="B4847" t="s">
        <v>8871</v>
      </c>
      <c r="C4847" t="s">
        <v>15064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3">
      <c r="A4848">
        <v>4847</v>
      </c>
      <c r="B4848" t="s">
        <v>12499</v>
      </c>
      <c r="C4848" t="s">
        <v>15065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3">
      <c r="A4849">
        <v>4848</v>
      </c>
      <c r="B4849" t="s">
        <v>11828</v>
      </c>
      <c r="C4849" t="s">
        <v>15066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3">
      <c r="A4850">
        <v>4849</v>
      </c>
      <c r="B4850" t="s">
        <v>8476</v>
      </c>
      <c r="C4850" t="s">
        <v>15067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3">
      <c r="A4851">
        <v>4850</v>
      </c>
      <c r="B4851" t="s">
        <v>8405</v>
      </c>
      <c r="C4851" t="s">
        <v>15068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3">
      <c r="A4852">
        <v>4851</v>
      </c>
      <c r="B4852" t="s">
        <v>9519</v>
      </c>
      <c r="C4852" t="s">
        <v>15069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3">
      <c r="A4853">
        <v>4852</v>
      </c>
      <c r="B4853" t="s">
        <v>9572</v>
      </c>
      <c r="C4853" t="s">
        <v>15070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3">
      <c r="A4854">
        <v>4853</v>
      </c>
      <c r="B4854" t="s">
        <v>9791</v>
      </c>
      <c r="C4854" t="s">
        <v>15071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3">
      <c r="A4855">
        <v>4854</v>
      </c>
      <c r="B4855" t="s">
        <v>15072</v>
      </c>
      <c r="C4855" t="s">
        <v>15073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3">
      <c r="A4856">
        <v>4855</v>
      </c>
      <c r="B4856" t="s">
        <v>15074</v>
      </c>
      <c r="C4856" t="s">
        <v>3431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3">
      <c r="A4857">
        <v>4856</v>
      </c>
      <c r="B4857" t="s">
        <v>15075</v>
      </c>
      <c r="C4857" t="s">
        <v>15076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3">
      <c r="A4858">
        <v>4857</v>
      </c>
      <c r="B4858" t="s">
        <v>15077</v>
      </c>
      <c r="C4858" t="s">
        <v>9081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3">
      <c r="A4859">
        <v>4858</v>
      </c>
      <c r="B4859" t="s">
        <v>15078</v>
      </c>
      <c r="C4859" t="s">
        <v>15079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3">
      <c r="A4860">
        <v>4859</v>
      </c>
      <c r="B4860" t="s">
        <v>13594</v>
      </c>
      <c r="C4860" t="s">
        <v>15080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3">
      <c r="A4861">
        <v>4860</v>
      </c>
      <c r="B4861" t="s">
        <v>10467</v>
      </c>
      <c r="C4861" t="s">
        <v>13237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3">
      <c r="A4862">
        <v>4861</v>
      </c>
      <c r="B4862" t="s">
        <v>8779</v>
      </c>
      <c r="C4862" t="s">
        <v>15081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3">
      <c r="A4863">
        <v>4862</v>
      </c>
      <c r="B4863" t="s">
        <v>9815</v>
      </c>
      <c r="C4863" t="s">
        <v>15082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3">
      <c r="A4864">
        <v>4863</v>
      </c>
      <c r="B4864" t="s">
        <v>9438</v>
      </c>
      <c r="C4864" t="s">
        <v>15083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3">
      <c r="A4865">
        <v>4864</v>
      </c>
      <c r="B4865" t="s">
        <v>8626</v>
      </c>
      <c r="C4865" t="s">
        <v>15084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3">
      <c r="A4866">
        <v>4865</v>
      </c>
      <c r="B4866" t="s">
        <v>8769</v>
      </c>
      <c r="C4866" t="s">
        <v>15085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3">
      <c r="A4867">
        <v>4866</v>
      </c>
      <c r="B4867" t="s">
        <v>15086</v>
      </c>
      <c r="C4867" t="s">
        <v>15087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3">
      <c r="A4868">
        <v>4867</v>
      </c>
      <c r="B4868" t="s">
        <v>13816</v>
      </c>
      <c r="C4868" t="s">
        <v>15088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3">
      <c r="A4869">
        <v>4868</v>
      </c>
      <c r="B4869" t="s">
        <v>8931</v>
      </c>
      <c r="C4869" t="s">
        <v>15089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3">
      <c r="A4870">
        <v>4869</v>
      </c>
      <c r="B4870" t="s">
        <v>10406</v>
      </c>
      <c r="C4870" t="s">
        <v>15090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3">
      <c r="A4871">
        <v>4870</v>
      </c>
      <c r="B4871" t="s">
        <v>8417</v>
      </c>
      <c r="C4871" t="s">
        <v>15091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3">
      <c r="A4872">
        <v>4871</v>
      </c>
      <c r="B4872" t="s">
        <v>8545</v>
      </c>
      <c r="C4872" t="s">
        <v>15092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3">
      <c r="A4873">
        <v>4872</v>
      </c>
      <c r="B4873" t="s">
        <v>15093</v>
      </c>
      <c r="C4873" t="s">
        <v>15094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3">
      <c r="A4874">
        <v>4873</v>
      </c>
      <c r="B4874" t="s">
        <v>15095</v>
      </c>
      <c r="C4874" t="s">
        <v>15096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3">
      <c r="A4875">
        <v>4874</v>
      </c>
      <c r="B4875" t="s">
        <v>9740</v>
      </c>
      <c r="C4875" t="s">
        <v>15097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3">
      <c r="A4876">
        <v>4875</v>
      </c>
      <c r="B4876" t="s">
        <v>12230</v>
      </c>
      <c r="C4876" t="s">
        <v>15098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3">
      <c r="A4877">
        <v>4876</v>
      </c>
      <c r="B4877" t="s">
        <v>8746</v>
      </c>
      <c r="C4877" t="s">
        <v>15099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3">
      <c r="A4878">
        <v>4877</v>
      </c>
      <c r="B4878" t="s">
        <v>8516</v>
      </c>
      <c r="C4878" t="s">
        <v>15100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3">
      <c r="A4879">
        <v>4878</v>
      </c>
      <c r="B4879" t="s">
        <v>15101</v>
      </c>
      <c r="C4879" t="s">
        <v>15102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3">
      <c r="A4880">
        <v>4879</v>
      </c>
      <c r="B4880" t="s">
        <v>8864</v>
      </c>
      <c r="C4880" t="s">
        <v>15103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3">
      <c r="A4881">
        <v>4880</v>
      </c>
      <c r="B4881" t="s">
        <v>15104</v>
      </c>
      <c r="C4881" t="s">
        <v>15104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3">
      <c r="A4882">
        <v>4881</v>
      </c>
      <c r="B4882" t="s">
        <v>15105</v>
      </c>
      <c r="C4882" t="s">
        <v>15106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3">
      <c r="A4883">
        <v>4882</v>
      </c>
      <c r="B4883" t="s">
        <v>9016</v>
      </c>
      <c r="C4883" t="s">
        <v>15107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3">
      <c r="A4884">
        <v>4883</v>
      </c>
      <c r="B4884" t="s">
        <v>8545</v>
      </c>
      <c r="C4884" t="s">
        <v>15108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3">
      <c r="A4885">
        <v>4884</v>
      </c>
      <c r="B4885" t="s">
        <v>9519</v>
      </c>
      <c r="C4885" t="s">
        <v>15109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3">
      <c r="A4886">
        <v>4885</v>
      </c>
      <c r="B4886" t="s">
        <v>15110</v>
      </c>
      <c r="C4886" t="s">
        <v>15111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3">
      <c r="A4887">
        <v>4886</v>
      </c>
      <c r="B4887" t="s">
        <v>9699</v>
      </c>
      <c r="C4887" t="s">
        <v>15112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3">
      <c r="A4888">
        <v>4887</v>
      </c>
      <c r="B4888" t="s">
        <v>14780</v>
      </c>
      <c r="C4888" t="s">
        <v>15113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3">
      <c r="A4889">
        <v>4888</v>
      </c>
      <c r="B4889" t="s">
        <v>9556</v>
      </c>
      <c r="C4889" t="s">
        <v>15114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3">
      <c r="A4890">
        <v>4889</v>
      </c>
      <c r="B4890" t="s">
        <v>8539</v>
      </c>
      <c r="C4890" t="s">
        <v>15115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3">
      <c r="A4891">
        <v>4890</v>
      </c>
      <c r="B4891" t="s">
        <v>8421</v>
      </c>
      <c r="C4891" t="s">
        <v>15116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3">
      <c r="A4892">
        <v>4891</v>
      </c>
      <c r="B4892" t="s">
        <v>15117</v>
      </c>
      <c r="C4892" t="s">
        <v>15118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3">
      <c r="A4893">
        <v>4892</v>
      </c>
      <c r="B4893" t="s">
        <v>10272</v>
      </c>
      <c r="C4893" t="s">
        <v>15119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3">
      <c r="A4894">
        <v>4893</v>
      </c>
      <c r="B4894" t="s">
        <v>10373</v>
      </c>
      <c r="C4894" t="s">
        <v>15120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3">
      <c r="A4895">
        <v>4894</v>
      </c>
      <c r="B4895" t="s">
        <v>8729</v>
      </c>
      <c r="C4895" t="s">
        <v>15121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3">
      <c r="A4896">
        <v>4895</v>
      </c>
      <c r="B4896" t="s">
        <v>15122</v>
      </c>
      <c r="C4896" t="s">
        <v>15123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3">
      <c r="A4897">
        <v>4896</v>
      </c>
      <c r="B4897" t="s">
        <v>8425</v>
      </c>
      <c r="C4897" t="s">
        <v>15124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3">
      <c r="A4898">
        <v>4897</v>
      </c>
      <c r="B4898" t="s">
        <v>11873</v>
      </c>
      <c r="C4898" t="s">
        <v>15125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3">
      <c r="A4899">
        <v>4898</v>
      </c>
      <c r="B4899" t="s">
        <v>14673</v>
      </c>
      <c r="C4899" t="s">
        <v>15126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3">
      <c r="A4900">
        <v>4899</v>
      </c>
      <c r="B4900" t="s">
        <v>15127</v>
      </c>
      <c r="C4900" t="s">
        <v>15128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3">
      <c r="A4901">
        <v>4900</v>
      </c>
      <c r="B4901" t="s">
        <v>15129</v>
      </c>
      <c r="C4901" t="s">
        <v>15130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3">
      <c r="A4902">
        <v>4901</v>
      </c>
      <c r="B4902" t="s">
        <v>15131</v>
      </c>
      <c r="C4902" t="s">
        <v>15132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3">
      <c r="A4903">
        <v>4902</v>
      </c>
      <c r="B4903" t="s">
        <v>15133</v>
      </c>
      <c r="C4903" t="s">
        <v>15134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3">
      <c r="A4904">
        <v>4903</v>
      </c>
      <c r="B4904" t="s">
        <v>15135</v>
      </c>
      <c r="C4904" t="s">
        <v>8700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3">
      <c r="A4905">
        <v>4904</v>
      </c>
      <c r="B4905" t="s">
        <v>9447</v>
      </c>
      <c r="C4905" t="s">
        <v>15136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3">
      <c r="A4906">
        <v>4905</v>
      </c>
      <c r="B4906" t="s">
        <v>15137</v>
      </c>
      <c r="C4906" t="s">
        <v>15138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3">
      <c r="A4907">
        <v>4906</v>
      </c>
      <c r="B4907" t="s">
        <v>11795</v>
      </c>
      <c r="C4907" t="s">
        <v>15139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3">
      <c r="A4908">
        <v>4907</v>
      </c>
      <c r="B4908" t="s">
        <v>14967</v>
      </c>
      <c r="C4908" t="s">
        <v>15140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3">
      <c r="A4909">
        <v>4908</v>
      </c>
      <c r="B4909" t="s">
        <v>15141</v>
      </c>
      <c r="C4909" t="s">
        <v>15142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3">
      <c r="A4910">
        <v>4909</v>
      </c>
      <c r="B4910" t="s">
        <v>13581</v>
      </c>
      <c r="C4910" t="s">
        <v>15143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3">
      <c r="A4911">
        <v>4910</v>
      </c>
      <c r="B4911" t="s">
        <v>11361</v>
      </c>
      <c r="C4911" t="s">
        <v>9220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3">
      <c r="A4912">
        <v>4911</v>
      </c>
      <c r="B4912" t="s">
        <v>10229</v>
      </c>
      <c r="C4912" t="s">
        <v>11845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3">
      <c r="A4913">
        <v>4912</v>
      </c>
      <c r="B4913" t="s">
        <v>9407</v>
      </c>
      <c r="C4913" t="s">
        <v>15144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3">
      <c r="A4914">
        <v>4913</v>
      </c>
      <c r="B4914" t="s">
        <v>8399</v>
      </c>
      <c r="C4914" t="s">
        <v>15145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3">
      <c r="A4915">
        <v>4914</v>
      </c>
      <c r="B4915" t="s">
        <v>9114</v>
      </c>
      <c r="C4915" t="s">
        <v>15146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3">
      <c r="A4916">
        <v>4915</v>
      </c>
      <c r="B4916" t="s">
        <v>14414</v>
      </c>
      <c r="C4916" t="s">
        <v>10408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3">
      <c r="A4917">
        <v>4916</v>
      </c>
      <c r="B4917" t="s">
        <v>8421</v>
      </c>
      <c r="C4917" t="s">
        <v>15147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3">
      <c r="A4918">
        <v>4917</v>
      </c>
      <c r="B4918" t="s">
        <v>8859</v>
      </c>
      <c r="C4918" t="s">
        <v>15148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3">
      <c r="A4919">
        <v>4918</v>
      </c>
      <c r="B4919" t="s">
        <v>8399</v>
      </c>
      <c r="C4919" t="s">
        <v>15149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3">
      <c r="A4920">
        <v>4919</v>
      </c>
      <c r="B4920" t="s">
        <v>10272</v>
      </c>
      <c r="C4920" t="s">
        <v>15150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3">
      <c r="A4921">
        <v>4920</v>
      </c>
      <c r="B4921" t="s">
        <v>11438</v>
      </c>
      <c r="C4921" t="s">
        <v>15151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3">
      <c r="A4922">
        <v>4921</v>
      </c>
      <c r="B4922" t="s">
        <v>15152</v>
      </c>
      <c r="C4922" t="s">
        <v>15153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3">
      <c r="A4923">
        <v>4922</v>
      </c>
      <c r="B4923" t="s">
        <v>8876</v>
      </c>
      <c r="C4923" t="s">
        <v>13249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3">
      <c r="A4924">
        <v>4923</v>
      </c>
      <c r="B4924" t="s">
        <v>13754</v>
      </c>
      <c r="C4924" t="s">
        <v>15154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3">
      <c r="A4925">
        <v>4924</v>
      </c>
      <c r="B4925" t="s">
        <v>13232</v>
      </c>
      <c r="C4925" t="s">
        <v>15155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3">
      <c r="A4926">
        <v>4925</v>
      </c>
      <c r="B4926" t="s">
        <v>15156</v>
      </c>
      <c r="C4926" t="s">
        <v>15157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3">
      <c r="A4927">
        <v>4926</v>
      </c>
      <c r="B4927" t="s">
        <v>15158</v>
      </c>
      <c r="C4927" t="s">
        <v>12619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3">
      <c r="A4928">
        <v>4927</v>
      </c>
      <c r="B4928" t="s">
        <v>15159</v>
      </c>
      <c r="C4928" t="s">
        <v>13405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3">
      <c r="A4929">
        <v>4928</v>
      </c>
      <c r="B4929" t="s">
        <v>9878</v>
      </c>
      <c r="C4929" t="s">
        <v>15160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3">
      <c r="A4930">
        <v>4929</v>
      </c>
      <c r="B4930" t="s">
        <v>13416</v>
      </c>
      <c r="C4930" t="s">
        <v>12305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3">
      <c r="A4931">
        <v>4930</v>
      </c>
      <c r="B4931" t="s">
        <v>15161</v>
      </c>
      <c r="C4931" t="s">
        <v>15162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3">
      <c r="A4932">
        <v>4931</v>
      </c>
      <c r="B4932" t="s">
        <v>8607</v>
      </c>
      <c r="C4932" t="s">
        <v>15163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3">
      <c r="A4933">
        <v>4932</v>
      </c>
      <c r="B4933" t="s">
        <v>15164</v>
      </c>
      <c r="C4933" t="s">
        <v>15165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3">
      <c r="A4934">
        <v>4933</v>
      </c>
      <c r="B4934" t="s">
        <v>10956</v>
      </c>
      <c r="C4934" t="s">
        <v>15166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3">
      <c r="A4935">
        <v>4934</v>
      </c>
      <c r="B4935" t="s">
        <v>8956</v>
      </c>
      <c r="C4935" t="s">
        <v>15167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3">
      <c r="A4936">
        <v>4935</v>
      </c>
      <c r="B4936" t="s">
        <v>15168</v>
      </c>
      <c r="C4936" t="s">
        <v>15169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3">
      <c r="A4937">
        <v>4936</v>
      </c>
      <c r="B4937" t="s">
        <v>12198</v>
      </c>
      <c r="C4937" t="s">
        <v>15170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3">
      <c r="A4938">
        <v>4937</v>
      </c>
      <c r="B4938" t="s">
        <v>15171</v>
      </c>
      <c r="C4938" t="s">
        <v>13888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3">
      <c r="A4939">
        <v>4938</v>
      </c>
      <c r="B4939" t="s">
        <v>9652</v>
      </c>
      <c r="C4939" t="s">
        <v>15172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3">
      <c r="A4940">
        <v>4939</v>
      </c>
      <c r="B4940" t="s">
        <v>8859</v>
      </c>
      <c r="C4940" t="s">
        <v>15173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3">
      <c r="A4941">
        <v>4940</v>
      </c>
      <c r="B4941" t="s">
        <v>12272</v>
      </c>
      <c r="C4941" t="s">
        <v>15174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3">
      <c r="A4942">
        <v>4941</v>
      </c>
      <c r="B4942" t="s">
        <v>15175</v>
      </c>
      <c r="C4942" t="s">
        <v>15176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3">
      <c r="A4943">
        <v>4942</v>
      </c>
      <c r="B4943" t="s">
        <v>10570</v>
      </c>
      <c r="C4943" t="s">
        <v>15177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3">
      <c r="A4944">
        <v>4943</v>
      </c>
      <c r="B4944" t="s">
        <v>9104</v>
      </c>
      <c r="C4944" t="s">
        <v>15178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3">
      <c r="A4945">
        <v>4944</v>
      </c>
      <c r="B4945" t="s">
        <v>11082</v>
      </c>
      <c r="C4945" t="s">
        <v>15179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3">
      <c r="A4946">
        <v>4945</v>
      </c>
      <c r="B4946" t="s">
        <v>9314</v>
      </c>
      <c r="C4946" t="s">
        <v>15180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3">
      <c r="A4947">
        <v>4946</v>
      </c>
      <c r="B4947" t="s">
        <v>11170</v>
      </c>
      <c r="C4947" t="s">
        <v>9127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3">
      <c r="A4948">
        <v>4947</v>
      </c>
      <c r="B4948" t="s">
        <v>14099</v>
      </c>
      <c r="C4948" t="s">
        <v>15181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3">
      <c r="A4949">
        <v>4948</v>
      </c>
      <c r="B4949" t="s">
        <v>11090</v>
      </c>
      <c r="C4949" t="s">
        <v>15182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3">
      <c r="A4950">
        <v>4949</v>
      </c>
      <c r="B4950" t="s">
        <v>8805</v>
      </c>
      <c r="C4950" t="s">
        <v>15183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3">
      <c r="A4951">
        <v>4950</v>
      </c>
      <c r="B4951" t="s">
        <v>15184</v>
      </c>
      <c r="C4951" t="s">
        <v>15185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3">
      <c r="A4952">
        <v>4951</v>
      </c>
      <c r="B4952" t="s">
        <v>9090</v>
      </c>
      <c r="C4952" t="s">
        <v>15186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3">
      <c r="A4953">
        <v>4952</v>
      </c>
      <c r="B4953" t="s">
        <v>10037</v>
      </c>
      <c r="C4953" t="s">
        <v>15187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3">
      <c r="A4954">
        <v>4953</v>
      </c>
      <c r="B4954" t="s">
        <v>15188</v>
      </c>
      <c r="C4954" t="s">
        <v>15189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3">
      <c r="A4955">
        <v>4954</v>
      </c>
      <c r="B4955" t="s">
        <v>11269</v>
      </c>
      <c r="C4955" t="s">
        <v>15190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3">
      <c r="A4956">
        <v>4955</v>
      </c>
      <c r="B4956" t="s">
        <v>8482</v>
      </c>
      <c r="C4956" t="s">
        <v>15191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3">
      <c r="A4957">
        <v>4956</v>
      </c>
      <c r="B4957" t="s">
        <v>13218</v>
      </c>
      <c r="C4957" t="s">
        <v>15192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3">
      <c r="A4958">
        <v>4957</v>
      </c>
      <c r="B4958" t="s">
        <v>12172</v>
      </c>
      <c r="C4958" t="s">
        <v>15193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3">
      <c r="A4959">
        <v>4958</v>
      </c>
      <c r="B4959" t="s">
        <v>15194</v>
      </c>
      <c r="C4959" t="s">
        <v>15195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3">
      <c r="A4960">
        <v>4959</v>
      </c>
      <c r="B4960" t="s">
        <v>15196</v>
      </c>
      <c r="C4960" t="s">
        <v>15197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3">
      <c r="A4961">
        <v>4960</v>
      </c>
      <c r="B4961" t="s">
        <v>15198</v>
      </c>
      <c r="C4961" t="s">
        <v>15199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3">
      <c r="A4962">
        <v>4961</v>
      </c>
      <c r="B4962" t="s">
        <v>13772</v>
      </c>
      <c r="C4962" t="s">
        <v>15200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3">
      <c r="A4963">
        <v>4962</v>
      </c>
      <c r="B4963" t="s">
        <v>8399</v>
      </c>
      <c r="C4963" t="s">
        <v>15201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3">
      <c r="A4964">
        <v>4963</v>
      </c>
      <c r="B4964" t="s">
        <v>15202</v>
      </c>
      <c r="C4964" t="s">
        <v>15203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3">
      <c r="A4965">
        <v>4964</v>
      </c>
      <c r="B4965" t="s">
        <v>9507</v>
      </c>
      <c r="C4965" t="s">
        <v>15204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3">
      <c r="A4966">
        <v>4965</v>
      </c>
      <c r="B4966" t="s">
        <v>13889</v>
      </c>
      <c r="C4966" t="s">
        <v>10324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3">
      <c r="A4967">
        <v>4966</v>
      </c>
      <c r="B4967" t="s">
        <v>15205</v>
      </c>
      <c r="C4967" t="s">
        <v>15206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3">
      <c r="A4968">
        <v>4967</v>
      </c>
      <c r="B4968" t="s">
        <v>9309</v>
      </c>
      <c r="C4968" t="s">
        <v>15207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3">
      <c r="A4969">
        <v>4968</v>
      </c>
      <c r="B4969" t="s">
        <v>10953</v>
      </c>
      <c r="C4969" t="s">
        <v>15208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3">
      <c r="A4970">
        <v>4969</v>
      </c>
      <c r="B4970" t="s">
        <v>10584</v>
      </c>
      <c r="C4970" t="s">
        <v>15209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3">
      <c r="A4971">
        <v>4970</v>
      </c>
      <c r="B4971" t="s">
        <v>14074</v>
      </c>
      <c r="C4971" t="s">
        <v>15210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3">
      <c r="A4972">
        <v>4971</v>
      </c>
      <c r="B4972" t="s">
        <v>15211</v>
      </c>
      <c r="C4972" t="s">
        <v>15212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3">
      <c r="A4973">
        <v>4972</v>
      </c>
      <c r="B4973" t="s">
        <v>10440</v>
      </c>
      <c r="C4973" t="s">
        <v>14811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3">
      <c r="A4974">
        <v>4973</v>
      </c>
      <c r="B4974" t="s">
        <v>11927</v>
      </c>
      <c r="C4974" t="s">
        <v>15213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3">
      <c r="A4975">
        <v>4974</v>
      </c>
      <c r="B4975" t="s">
        <v>15214</v>
      </c>
      <c r="C4975" t="s">
        <v>15215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3">
      <c r="A4976">
        <v>4975</v>
      </c>
      <c r="B4976" t="s">
        <v>9574</v>
      </c>
      <c r="C4976" t="s">
        <v>15216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3">
      <c r="A4977">
        <v>4976</v>
      </c>
      <c r="B4977" t="s">
        <v>12367</v>
      </c>
      <c r="C4977" t="s">
        <v>15217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3">
      <c r="A4978">
        <v>4977</v>
      </c>
      <c r="B4978" t="s">
        <v>10590</v>
      </c>
      <c r="C4978" t="s">
        <v>15218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3">
      <c r="A4979">
        <v>4978</v>
      </c>
      <c r="B4979" t="s">
        <v>12885</v>
      </c>
      <c r="C4979" t="s">
        <v>15219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3">
      <c r="A4980">
        <v>4979</v>
      </c>
      <c r="B4980" t="s">
        <v>9169</v>
      </c>
      <c r="C4980" t="s">
        <v>15220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3">
      <c r="A4981">
        <v>4980</v>
      </c>
      <c r="B4981" t="s">
        <v>15221</v>
      </c>
      <c r="C4981" t="s">
        <v>15222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3">
      <c r="A4982">
        <v>4981</v>
      </c>
      <c r="B4982" t="s">
        <v>9716</v>
      </c>
      <c r="C4982" t="s">
        <v>15223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3">
      <c r="A4983">
        <v>4982</v>
      </c>
      <c r="B4983" t="s">
        <v>10861</v>
      </c>
      <c r="C4983" t="s">
        <v>15224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3">
      <c r="A4984">
        <v>4983</v>
      </c>
      <c r="B4984" t="s">
        <v>8537</v>
      </c>
      <c r="C4984" t="s">
        <v>15225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3">
      <c r="A4985">
        <v>4984</v>
      </c>
      <c r="B4985" t="s">
        <v>15226</v>
      </c>
      <c r="C4985" t="s">
        <v>11044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3">
      <c r="A4986">
        <v>4985</v>
      </c>
      <c r="B4986" t="s">
        <v>12497</v>
      </c>
      <c r="C4986" t="s">
        <v>9781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3">
      <c r="A4987">
        <v>4986</v>
      </c>
      <c r="B4987" t="s">
        <v>15227</v>
      </c>
      <c r="C4987" t="s">
        <v>15228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3">
      <c r="A4988">
        <v>4987</v>
      </c>
      <c r="B4988" t="s">
        <v>9844</v>
      </c>
      <c r="C4988" t="s">
        <v>15229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3">
      <c r="A4989">
        <v>4988</v>
      </c>
      <c r="B4989" t="s">
        <v>8695</v>
      </c>
      <c r="C4989" t="s">
        <v>15230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3">
      <c r="A4990">
        <v>4989</v>
      </c>
      <c r="B4990" t="s">
        <v>8421</v>
      </c>
      <c r="C4990" t="s">
        <v>15231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3">
      <c r="A4991">
        <v>4990</v>
      </c>
      <c r="B4991" t="s">
        <v>9169</v>
      </c>
      <c r="C4991" t="s">
        <v>15232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3">
      <c r="A4992">
        <v>4991</v>
      </c>
      <c r="B4992" t="s">
        <v>8797</v>
      </c>
      <c r="C4992" t="s">
        <v>15233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3">
      <c r="A4993">
        <v>4992</v>
      </c>
      <c r="B4993" t="s">
        <v>10795</v>
      </c>
      <c r="C4993" t="s">
        <v>13760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3">
      <c r="A4994">
        <v>4993</v>
      </c>
      <c r="B4994" t="s">
        <v>13059</v>
      </c>
      <c r="C4994" t="s">
        <v>15234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3">
      <c r="A4995">
        <v>4994</v>
      </c>
      <c r="B4995" t="s">
        <v>15235</v>
      </c>
      <c r="C4995" t="s">
        <v>15236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3">
      <c r="A4996">
        <v>4995</v>
      </c>
      <c r="B4996" t="s">
        <v>9791</v>
      </c>
      <c r="C4996" t="s">
        <v>11041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3">
      <c r="A4997">
        <v>4996</v>
      </c>
      <c r="B4997" t="s">
        <v>12213</v>
      </c>
      <c r="C4997" t="s">
        <v>15237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3">
      <c r="A4998">
        <v>4997</v>
      </c>
      <c r="B4998" t="s">
        <v>15238</v>
      </c>
      <c r="C4998" t="s">
        <v>15239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3">
      <c r="A4999">
        <v>4998</v>
      </c>
      <c r="B4999" t="s">
        <v>11540</v>
      </c>
      <c r="C4999" t="s">
        <v>15240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3">
      <c r="A5000">
        <v>4999</v>
      </c>
      <c r="B5000" t="s">
        <v>8985</v>
      </c>
      <c r="C5000" t="s">
        <v>15241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3">
      <c r="A5001">
        <v>5000</v>
      </c>
      <c r="B5001" t="s">
        <v>15242</v>
      </c>
      <c r="C5001" t="s">
        <v>15243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9927-D55C-452C-BF88-7AA797775CF0}">
  <sheetPr codeName="Sheet10"/>
  <dimension ref="A3:C41"/>
  <sheetViews>
    <sheetView topLeftCell="A25" workbookViewId="0">
      <selection activeCell="F53" sqref="F53"/>
    </sheetView>
  </sheetViews>
  <sheetFormatPr defaultRowHeight="14.4" x14ac:dyDescent="0.3"/>
  <cols>
    <col min="1" max="1" width="16.109375" bestFit="1" customWidth="1"/>
    <col min="2" max="2" width="19" bestFit="1" customWidth="1"/>
    <col min="3" max="3" width="19.5546875" bestFit="1" customWidth="1"/>
  </cols>
  <sheetData>
    <row r="3" spans="1:3" x14ac:dyDescent="0.3">
      <c r="A3" s="15" t="s">
        <v>15245</v>
      </c>
      <c r="B3" t="s">
        <v>15279</v>
      </c>
      <c r="C3" t="s">
        <v>15280</v>
      </c>
    </row>
    <row r="4" spans="1:3" x14ac:dyDescent="0.3">
      <c r="A4" s="16">
        <v>100</v>
      </c>
      <c r="B4" s="10">
        <v>79.84</v>
      </c>
      <c r="C4" s="10">
        <v>11</v>
      </c>
    </row>
    <row r="5" spans="1:3" x14ac:dyDescent="0.3">
      <c r="A5" s="17">
        <v>10029367402</v>
      </c>
      <c r="B5" s="10">
        <v>19.96</v>
      </c>
      <c r="C5" s="10">
        <v>5</v>
      </c>
    </row>
    <row r="6" spans="1:3" x14ac:dyDescent="0.3">
      <c r="A6" s="17">
        <v>10029367403</v>
      </c>
      <c r="B6" s="10">
        <v>19.96</v>
      </c>
      <c r="C6" s="10">
        <v>2.75</v>
      </c>
    </row>
    <row r="7" spans="1:3" x14ac:dyDescent="0.3">
      <c r="A7" s="17">
        <v>10029367406</v>
      </c>
      <c r="B7" s="10">
        <v>39.92</v>
      </c>
      <c r="C7" s="10">
        <v>3.25</v>
      </c>
    </row>
    <row r="8" spans="1:3" x14ac:dyDescent="0.3">
      <c r="A8" s="16">
        <v>101</v>
      </c>
      <c r="B8" s="10">
        <v>14.96</v>
      </c>
      <c r="C8" s="10">
        <v>7.25</v>
      </c>
    </row>
    <row r="9" spans="1:3" x14ac:dyDescent="0.3">
      <c r="A9" s="17">
        <v>10029367403</v>
      </c>
      <c r="B9" s="10">
        <v>14.96</v>
      </c>
      <c r="C9" s="10">
        <v>7.25</v>
      </c>
    </row>
    <row r="10" spans="1:3" x14ac:dyDescent="0.3">
      <c r="A10" s="16">
        <v>102</v>
      </c>
      <c r="B10" s="10">
        <v>3.99</v>
      </c>
      <c r="C10" s="10">
        <v>7.25</v>
      </c>
    </row>
    <row r="11" spans="1:3" x14ac:dyDescent="0.3">
      <c r="A11" s="17">
        <v>10029367406</v>
      </c>
      <c r="B11" s="10">
        <v>3.99</v>
      </c>
      <c r="C11" s="10">
        <v>7.25</v>
      </c>
    </row>
    <row r="12" spans="1:3" x14ac:dyDescent="0.3">
      <c r="A12" s="16">
        <v>103</v>
      </c>
      <c r="B12" s="10">
        <v>8.84</v>
      </c>
      <c r="C12" s="10">
        <v>7.75</v>
      </c>
    </row>
    <row r="13" spans="1:3" x14ac:dyDescent="0.3">
      <c r="A13" s="17">
        <v>10029367406</v>
      </c>
      <c r="B13" s="10">
        <v>8.84</v>
      </c>
      <c r="C13" s="10">
        <v>7.75</v>
      </c>
    </row>
    <row r="14" spans="1:3" x14ac:dyDescent="0.3">
      <c r="A14" s="16">
        <v>105</v>
      </c>
      <c r="B14" s="10">
        <v>43.8</v>
      </c>
      <c r="C14" s="10">
        <v>20</v>
      </c>
    </row>
    <row r="15" spans="1:3" x14ac:dyDescent="0.3">
      <c r="A15" s="17">
        <v>10029367401</v>
      </c>
      <c r="B15" s="10">
        <v>21.9</v>
      </c>
      <c r="C15" s="10">
        <v>7.75</v>
      </c>
    </row>
    <row r="16" spans="1:3" x14ac:dyDescent="0.3">
      <c r="A16" s="17">
        <v>10029367403</v>
      </c>
      <c r="B16" s="10">
        <v>10.95</v>
      </c>
      <c r="C16" s="10">
        <v>7.25</v>
      </c>
    </row>
    <row r="17" spans="1:3" x14ac:dyDescent="0.3">
      <c r="A17" s="17">
        <v>10029367404</v>
      </c>
      <c r="B17" s="10">
        <v>10.95</v>
      </c>
      <c r="C17" s="10">
        <v>5</v>
      </c>
    </row>
    <row r="18" spans="1:3" x14ac:dyDescent="0.3">
      <c r="A18" s="16">
        <v>106</v>
      </c>
      <c r="B18" s="10">
        <v>19.950000000000003</v>
      </c>
      <c r="C18" s="10">
        <v>20.5</v>
      </c>
    </row>
    <row r="19" spans="1:3" x14ac:dyDescent="0.3">
      <c r="A19" s="17">
        <v>10029367401</v>
      </c>
      <c r="B19" s="10">
        <v>3.99</v>
      </c>
      <c r="C19" s="10">
        <v>2.75</v>
      </c>
    </row>
    <row r="20" spans="1:3" x14ac:dyDescent="0.3">
      <c r="A20" s="17">
        <v>10029367403</v>
      </c>
      <c r="B20" s="10">
        <v>7.98</v>
      </c>
      <c r="C20" s="10">
        <v>10</v>
      </c>
    </row>
    <row r="21" spans="1:3" x14ac:dyDescent="0.3">
      <c r="A21" s="17">
        <v>10029367404</v>
      </c>
      <c r="B21" s="10">
        <v>3.99</v>
      </c>
      <c r="C21" s="10">
        <v>2.75</v>
      </c>
    </row>
    <row r="22" spans="1:3" x14ac:dyDescent="0.3">
      <c r="A22" s="17">
        <v>10029367405</v>
      </c>
      <c r="B22" s="10">
        <v>3.99</v>
      </c>
      <c r="C22" s="10">
        <v>5</v>
      </c>
    </row>
    <row r="23" spans="1:3" x14ac:dyDescent="0.3">
      <c r="A23" s="16">
        <v>107</v>
      </c>
      <c r="B23" s="10">
        <v>7.75</v>
      </c>
      <c r="C23" s="10">
        <v>2.75</v>
      </c>
    </row>
    <row r="24" spans="1:3" x14ac:dyDescent="0.3">
      <c r="A24" s="17">
        <v>10029367402</v>
      </c>
      <c r="B24" s="10">
        <v>7.75</v>
      </c>
      <c r="C24" s="10">
        <v>2.75</v>
      </c>
    </row>
    <row r="25" spans="1:3" x14ac:dyDescent="0.3">
      <c r="A25" s="16">
        <v>108</v>
      </c>
      <c r="B25" s="10">
        <v>7.95</v>
      </c>
      <c r="C25" s="10">
        <v>7.25</v>
      </c>
    </row>
    <row r="26" spans="1:3" x14ac:dyDescent="0.3">
      <c r="A26" s="17">
        <v>10029367402</v>
      </c>
      <c r="B26" s="10">
        <v>7.95</v>
      </c>
      <c r="C26" s="10">
        <v>7.25</v>
      </c>
    </row>
    <row r="27" spans="1:3" x14ac:dyDescent="0.3">
      <c r="A27" s="16">
        <v>109</v>
      </c>
      <c r="B27" s="10">
        <v>9.99</v>
      </c>
      <c r="C27" s="10">
        <v>7.25</v>
      </c>
    </row>
    <row r="28" spans="1:3" x14ac:dyDescent="0.3">
      <c r="A28" s="17">
        <v>10029367406</v>
      </c>
      <c r="B28" s="10">
        <v>9.99</v>
      </c>
      <c r="C28" s="10">
        <v>7.25</v>
      </c>
    </row>
    <row r="29" spans="1:3" x14ac:dyDescent="0.3">
      <c r="A29" s="16">
        <v>200</v>
      </c>
      <c r="B29" s="10">
        <v>31.98</v>
      </c>
      <c r="C29" s="10">
        <v>10</v>
      </c>
    </row>
    <row r="30" spans="1:3" x14ac:dyDescent="0.3">
      <c r="A30" s="17">
        <v>10029367401</v>
      </c>
      <c r="B30" s="10">
        <v>15.99</v>
      </c>
      <c r="C30" s="10">
        <v>5</v>
      </c>
    </row>
    <row r="31" spans="1:3" x14ac:dyDescent="0.3">
      <c r="A31" s="17">
        <v>10029367404</v>
      </c>
      <c r="B31" s="10">
        <v>15.99</v>
      </c>
      <c r="C31" s="10">
        <v>5</v>
      </c>
    </row>
    <row r="32" spans="1:3" x14ac:dyDescent="0.3">
      <c r="A32" s="16">
        <v>201</v>
      </c>
      <c r="B32" s="10">
        <v>63.98</v>
      </c>
      <c r="C32" s="10">
        <v>1</v>
      </c>
    </row>
    <row r="33" spans="1:3" x14ac:dyDescent="0.3">
      <c r="A33" s="17">
        <v>10029367403</v>
      </c>
      <c r="B33" s="10">
        <v>63.98</v>
      </c>
      <c r="C33" s="10">
        <v>1</v>
      </c>
    </row>
    <row r="34" spans="1:3" x14ac:dyDescent="0.3">
      <c r="A34" s="16">
        <v>202</v>
      </c>
      <c r="B34" s="10">
        <v>13.52</v>
      </c>
      <c r="C34" s="10">
        <v>7.75</v>
      </c>
    </row>
    <row r="35" spans="1:3" x14ac:dyDescent="0.3">
      <c r="A35" s="17">
        <v>10029367403</v>
      </c>
      <c r="B35" s="10">
        <v>6.76</v>
      </c>
      <c r="C35" s="10">
        <v>5</v>
      </c>
    </row>
    <row r="36" spans="1:3" x14ac:dyDescent="0.3">
      <c r="A36" s="17">
        <v>10029367404</v>
      </c>
      <c r="B36" s="10">
        <v>6.76</v>
      </c>
      <c r="C36" s="10">
        <v>2.75</v>
      </c>
    </row>
    <row r="37" spans="1:3" x14ac:dyDescent="0.3">
      <c r="A37" s="16">
        <v>206</v>
      </c>
      <c r="B37" s="10">
        <v>219.98</v>
      </c>
      <c r="C37" s="10">
        <v>12.25</v>
      </c>
    </row>
    <row r="38" spans="1:3" x14ac:dyDescent="0.3">
      <c r="A38" s="17">
        <v>10029367406</v>
      </c>
      <c r="B38" s="10">
        <v>219.98</v>
      </c>
      <c r="C38" s="10">
        <v>12.25</v>
      </c>
    </row>
    <row r="39" spans="1:3" x14ac:dyDescent="0.3">
      <c r="A39" s="16" t="s">
        <v>15246</v>
      </c>
      <c r="B39" s="10"/>
      <c r="C39" s="10"/>
    </row>
    <row r="40" spans="1:3" x14ac:dyDescent="0.3">
      <c r="A40" s="17" t="s">
        <v>15246</v>
      </c>
      <c r="B40" s="10"/>
      <c r="C40" s="10"/>
    </row>
    <row r="41" spans="1:3" x14ac:dyDescent="0.3">
      <c r="A41" s="16" t="s">
        <v>15247</v>
      </c>
      <c r="B41" s="10">
        <v>526.53</v>
      </c>
      <c r="C41" s="10">
        <v>122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BD481-6C62-4D07-B0E9-CB9CAEAD91E2}">
  <sheetPr codeName="Sheet11"/>
  <dimension ref="A1:E29"/>
  <sheetViews>
    <sheetView workbookViewId="0">
      <selection sqref="A1:XFD1048576"/>
    </sheetView>
  </sheetViews>
  <sheetFormatPr defaultRowHeight="14.4" x14ac:dyDescent="0.3"/>
  <cols>
    <col min="1" max="1" width="19.44140625" customWidth="1"/>
    <col min="2" max="2" width="17.5546875" customWidth="1"/>
    <col min="3" max="3" width="18.77734375" customWidth="1"/>
    <col min="4" max="4" width="17" customWidth="1"/>
    <col min="5" max="5" width="23.21875" customWidth="1"/>
  </cols>
  <sheetData>
    <row r="1" spans="1:5" x14ac:dyDescent="0.3">
      <c r="A1" s="1" t="s">
        <v>15251</v>
      </c>
      <c r="B1" s="1" t="s">
        <v>15252</v>
      </c>
      <c r="C1" s="1" t="s">
        <v>15253</v>
      </c>
      <c r="D1" s="19" t="str">
        <f>VLOOKUP(B1,Sheet6!A1:C17,3)</f>
        <v>Price Per Unit</v>
      </c>
      <c r="E1" s="1" t="s">
        <v>15255</v>
      </c>
    </row>
    <row r="2" spans="1:5" x14ac:dyDescent="0.3">
      <c r="A2">
        <v>10029367401</v>
      </c>
      <c r="B2">
        <v>105</v>
      </c>
      <c r="C2" t="s">
        <v>8530</v>
      </c>
      <c r="D2" s="19">
        <f>VLOOKUP(B2,Sheet6!$A$2:$C$18,3)</f>
        <v>10.95</v>
      </c>
      <c r="E2" s="19">
        <f>VLOOKUP(C2,Sheet6!$E$1:$F$6,2,FALSE)</f>
        <v>0.5</v>
      </c>
    </row>
    <row r="3" spans="1:5" x14ac:dyDescent="0.3">
      <c r="A3">
        <v>10029367401</v>
      </c>
      <c r="B3">
        <v>200</v>
      </c>
      <c r="C3" t="s">
        <v>10952</v>
      </c>
      <c r="D3" s="19">
        <f>VLOOKUP(B3,Sheet6!$A$2:$C$18,3)</f>
        <v>15.99</v>
      </c>
      <c r="E3" s="19">
        <f>VLOOKUP(C3,Sheet6!$E$1:$F$6,2,FALSE)</f>
        <v>5</v>
      </c>
    </row>
    <row r="4" spans="1:5" x14ac:dyDescent="0.3">
      <c r="A4">
        <v>10029367401</v>
      </c>
      <c r="B4">
        <v>105</v>
      </c>
      <c r="C4" t="s">
        <v>15256</v>
      </c>
      <c r="D4" s="19">
        <f>VLOOKUP(B4,Sheet6!$A$2:$C$18,3)</f>
        <v>10.95</v>
      </c>
      <c r="E4" s="19">
        <f>VLOOKUP(C4,Sheet6!$E$1:$F$6,2,FALSE)</f>
        <v>7.25</v>
      </c>
    </row>
    <row r="5" spans="1:5" x14ac:dyDescent="0.3">
      <c r="A5">
        <v>10029367401</v>
      </c>
      <c r="B5">
        <v>106</v>
      </c>
      <c r="C5" t="s">
        <v>15257</v>
      </c>
      <c r="D5" s="19">
        <f>VLOOKUP(B5,Sheet6!$A$2:$C$18,3)</f>
        <v>3.99</v>
      </c>
      <c r="E5" s="19">
        <f>VLOOKUP(C5,Sheet6!$E$1:$F$6,2,FALSE)</f>
        <v>2.75</v>
      </c>
    </row>
    <row r="6" spans="1:5" x14ac:dyDescent="0.3">
      <c r="A6">
        <v>10029367402</v>
      </c>
      <c r="B6">
        <v>108</v>
      </c>
      <c r="C6" t="s">
        <v>15256</v>
      </c>
      <c r="D6" s="19">
        <f>VLOOKUP(B6,Sheet6!$A$2:$C$18,3)</f>
        <v>7.95</v>
      </c>
      <c r="E6" s="19">
        <f>VLOOKUP(C6,Sheet6!$E$1:$F$6,2,FALSE)</f>
        <v>7.25</v>
      </c>
    </row>
    <row r="7" spans="1:5" x14ac:dyDescent="0.3">
      <c r="A7">
        <v>10029367402</v>
      </c>
      <c r="B7">
        <v>107</v>
      </c>
      <c r="C7" t="s">
        <v>15257</v>
      </c>
      <c r="D7" s="19">
        <f>VLOOKUP(B7,Sheet6!$A$2:$C$18,3)</f>
        <v>7.75</v>
      </c>
      <c r="E7" s="19">
        <f>VLOOKUP(C7,Sheet6!$E$1:$F$6,2,FALSE)</f>
        <v>2.75</v>
      </c>
    </row>
    <row r="8" spans="1:5" x14ac:dyDescent="0.3">
      <c r="A8">
        <v>10029367402</v>
      </c>
      <c r="B8">
        <v>100</v>
      </c>
      <c r="C8" t="s">
        <v>10952</v>
      </c>
      <c r="D8" s="19">
        <f>VLOOKUP(B8,Sheet6!$A$2:$C$18,3)</f>
        <v>19.96</v>
      </c>
      <c r="E8" s="19">
        <f>VLOOKUP(C8,Sheet6!$E$1:$F$6,2,FALSE)</f>
        <v>5</v>
      </c>
    </row>
    <row r="9" spans="1:5" x14ac:dyDescent="0.3">
      <c r="A9">
        <v>10029367403</v>
      </c>
      <c r="B9">
        <v>202</v>
      </c>
      <c r="C9" t="s">
        <v>10952</v>
      </c>
      <c r="D9" s="19">
        <f>VLOOKUP(B9,Sheet6!$A$2:$C$18,3)</f>
        <v>6.76</v>
      </c>
      <c r="E9" s="19">
        <f>VLOOKUP(C9,Sheet6!$E$1:$F$6,2,FALSE)</f>
        <v>5</v>
      </c>
    </row>
    <row r="10" spans="1:5" x14ac:dyDescent="0.3">
      <c r="A10">
        <v>10029367403</v>
      </c>
      <c r="B10">
        <v>105</v>
      </c>
      <c r="C10" t="s">
        <v>15256</v>
      </c>
      <c r="D10" s="19">
        <f>VLOOKUP(B10,Sheet6!$A$2:$C$18,3)</f>
        <v>10.95</v>
      </c>
      <c r="E10" s="19">
        <f>VLOOKUP(C10,Sheet6!$E$1:$F$6,2,FALSE)</f>
        <v>7.25</v>
      </c>
    </row>
    <row r="11" spans="1:5" x14ac:dyDescent="0.3">
      <c r="A11">
        <v>10029367403</v>
      </c>
      <c r="B11">
        <v>106</v>
      </c>
      <c r="C11" t="s">
        <v>10952</v>
      </c>
      <c r="D11" s="19">
        <f>VLOOKUP(B11,Sheet6!$A$2:$C$18,3)</f>
        <v>3.99</v>
      </c>
      <c r="E11" s="19">
        <f>VLOOKUP(C11,Sheet6!$E$1:$F$6,2,FALSE)</f>
        <v>5</v>
      </c>
    </row>
    <row r="12" spans="1:5" x14ac:dyDescent="0.3">
      <c r="A12">
        <v>10029367403</v>
      </c>
      <c r="B12">
        <v>106</v>
      </c>
      <c r="C12" t="s">
        <v>10952</v>
      </c>
      <c r="D12" s="19">
        <f>VLOOKUP(B12,Sheet6!$A$2:$C$18,3)</f>
        <v>3.99</v>
      </c>
      <c r="E12" s="19">
        <f>VLOOKUP(C12,Sheet6!$E$1:$F$6,2,FALSE)</f>
        <v>5</v>
      </c>
    </row>
    <row r="13" spans="1:5" x14ac:dyDescent="0.3">
      <c r="A13">
        <v>10029367403</v>
      </c>
      <c r="B13">
        <v>201</v>
      </c>
      <c r="C13" t="s">
        <v>8530</v>
      </c>
      <c r="D13" s="19">
        <f>VLOOKUP(B13,Sheet6!$A$2:$C$18,3)</f>
        <v>31.99</v>
      </c>
      <c r="E13" s="19">
        <f>VLOOKUP(C13,Sheet6!$E$1:$F$6,2,FALSE)</f>
        <v>0.5</v>
      </c>
    </row>
    <row r="14" spans="1:5" x14ac:dyDescent="0.3">
      <c r="A14">
        <v>10029367403</v>
      </c>
      <c r="B14">
        <v>100</v>
      </c>
      <c r="C14" t="s">
        <v>15257</v>
      </c>
      <c r="D14" s="19">
        <f>VLOOKUP(B14,Sheet6!$A$2:$C$18,3)</f>
        <v>19.96</v>
      </c>
      <c r="E14" s="19">
        <f>VLOOKUP(C14,Sheet6!$E$1:$F$6,2,FALSE)</f>
        <v>2.75</v>
      </c>
    </row>
    <row r="15" spans="1:5" x14ac:dyDescent="0.3">
      <c r="A15">
        <v>10029367403</v>
      </c>
      <c r="B15">
        <v>201</v>
      </c>
      <c r="C15" t="s">
        <v>8530</v>
      </c>
      <c r="D15" s="19">
        <f>VLOOKUP(B15,Sheet6!$A$2:$C$18,3)</f>
        <v>31.99</v>
      </c>
      <c r="E15" s="19">
        <f>VLOOKUP(C15,Sheet6!$E$1:$F$6,2,FALSE)</f>
        <v>0.5</v>
      </c>
    </row>
    <row r="16" spans="1:5" x14ac:dyDescent="0.3">
      <c r="A16">
        <v>10029367403</v>
      </c>
      <c r="B16">
        <v>101</v>
      </c>
      <c r="C16" t="s">
        <v>15256</v>
      </c>
      <c r="D16" s="19">
        <f>VLOOKUP(B16,Sheet6!$A$2:$C$18,3)</f>
        <v>14.96</v>
      </c>
      <c r="E16" s="19">
        <f>VLOOKUP(C16,Sheet6!$E$1:$F$6,2,FALSE)</f>
        <v>7.25</v>
      </c>
    </row>
    <row r="17" spans="1:5" x14ac:dyDescent="0.3">
      <c r="A17">
        <v>10029367404</v>
      </c>
      <c r="B17">
        <v>106</v>
      </c>
      <c r="C17" t="s">
        <v>15257</v>
      </c>
      <c r="D17" s="19">
        <f>VLOOKUP(B17,Sheet6!$A$2:$C$18,3)</f>
        <v>3.99</v>
      </c>
      <c r="E17" s="19">
        <f>VLOOKUP(C17,Sheet6!$E$1:$F$6,2,FALSE)</f>
        <v>2.75</v>
      </c>
    </row>
    <row r="18" spans="1:5" x14ac:dyDescent="0.3">
      <c r="A18">
        <v>10029367404</v>
      </c>
      <c r="B18">
        <v>202</v>
      </c>
      <c r="C18" t="s">
        <v>15257</v>
      </c>
      <c r="D18" s="19">
        <f>VLOOKUP(B18,Sheet6!$A$2:$C$18,3)</f>
        <v>6.76</v>
      </c>
      <c r="E18" s="19">
        <f>VLOOKUP(C18,Sheet6!$E$1:$F$6,2,FALSE)</f>
        <v>2.75</v>
      </c>
    </row>
    <row r="19" spans="1:5" x14ac:dyDescent="0.3">
      <c r="A19">
        <v>10029367404</v>
      </c>
      <c r="B19">
        <v>105</v>
      </c>
      <c r="C19" t="s">
        <v>10952</v>
      </c>
      <c r="D19" s="19">
        <f>VLOOKUP(B19,Sheet6!$A$2:$C$18,3)</f>
        <v>10.95</v>
      </c>
      <c r="E19" s="19">
        <f>VLOOKUP(C19,Sheet6!$E$1:$F$6,2,FALSE)</f>
        <v>5</v>
      </c>
    </row>
    <row r="20" spans="1:5" x14ac:dyDescent="0.3">
      <c r="A20">
        <v>10029367404</v>
      </c>
      <c r="B20">
        <v>200</v>
      </c>
      <c r="C20" t="s">
        <v>10952</v>
      </c>
      <c r="D20" s="19">
        <f>VLOOKUP(B20,Sheet6!$A$2:$C$18,3)</f>
        <v>15.99</v>
      </c>
      <c r="E20" s="19">
        <f>VLOOKUP(C20,Sheet6!$E$1:$F$6,2,FALSE)</f>
        <v>5</v>
      </c>
    </row>
    <row r="21" spans="1:5" x14ac:dyDescent="0.3">
      <c r="A21">
        <v>10029367405</v>
      </c>
      <c r="B21">
        <v>106</v>
      </c>
      <c r="C21" t="s">
        <v>10952</v>
      </c>
      <c r="D21" s="19">
        <f>VLOOKUP(B21,Sheet6!$A$2:$C$18,3)</f>
        <v>3.99</v>
      </c>
      <c r="E21" s="19">
        <f>VLOOKUP(C21,Sheet6!$E$1:$F$6,2,FALSE)</f>
        <v>5</v>
      </c>
    </row>
    <row r="22" spans="1:5" x14ac:dyDescent="0.3">
      <c r="A22">
        <v>10029367406</v>
      </c>
      <c r="B22">
        <v>103</v>
      </c>
      <c r="C22" t="s">
        <v>15257</v>
      </c>
      <c r="D22" s="19">
        <f>VLOOKUP(B22,Sheet6!$A$2:$C$18,3)</f>
        <v>4.42</v>
      </c>
      <c r="E22" s="19">
        <f>VLOOKUP(C22,Sheet6!$E$1:$F$6,2,FALSE)</f>
        <v>2.75</v>
      </c>
    </row>
    <row r="23" spans="1:5" x14ac:dyDescent="0.3">
      <c r="A23">
        <v>10029367406</v>
      </c>
      <c r="B23">
        <v>206</v>
      </c>
      <c r="C23" t="s">
        <v>10952</v>
      </c>
      <c r="D23" s="19">
        <f>VLOOKUP(B23,Sheet6!$A$2:$C$18,3)</f>
        <v>109.99</v>
      </c>
      <c r="E23" s="19">
        <f>VLOOKUP(C23,Sheet6!$E$1:$F$6,2,FALSE)</f>
        <v>5</v>
      </c>
    </row>
    <row r="24" spans="1:5" x14ac:dyDescent="0.3">
      <c r="A24">
        <v>10029367406</v>
      </c>
      <c r="B24">
        <v>206</v>
      </c>
      <c r="C24" t="s">
        <v>15256</v>
      </c>
      <c r="D24" s="19">
        <f>VLOOKUP(B24,Sheet6!$A$2:$C$18,3)</f>
        <v>109.99</v>
      </c>
      <c r="E24" s="19">
        <f>VLOOKUP(C24,Sheet6!$E$1:$F$6,2,FALSE)</f>
        <v>7.25</v>
      </c>
    </row>
    <row r="25" spans="1:5" x14ac:dyDescent="0.3">
      <c r="A25">
        <v>10029367406</v>
      </c>
      <c r="B25">
        <v>103</v>
      </c>
      <c r="C25" t="s">
        <v>10952</v>
      </c>
      <c r="D25" s="19">
        <f>VLOOKUP(B25,Sheet6!$A$2:$C$18,3)</f>
        <v>4.42</v>
      </c>
      <c r="E25" s="19">
        <f>VLOOKUP(C25,Sheet6!$E$1:$F$6,2,FALSE)</f>
        <v>5</v>
      </c>
    </row>
    <row r="26" spans="1:5" x14ac:dyDescent="0.3">
      <c r="A26">
        <v>10029367406</v>
      </c>
      <c r="B26">
        <v>100</v>
      </c>
      <c r="C26" t="s">
        <v>15257</v>
      </c>
      <c r="D26" s="19">
        <f>VLOOKUP(B26,Sheet6!$A$2:$C$18,3)</f>
        <v>19.96</v>
      </c>
      <c r="E26" s="19">
        <f>VLOOKUP(C26,Sheet6!$E$1:$F$6,2,FALSE)</f>
        <v>2.75</v>
      </c>
    </row>
    <row r="27" spans="1:5" x14ac:dyDescent="0.3">
      <c r="A27">
        <v>10029367406</v>
      </c>
      <c r="B27">
        <v>102</v>
      </c>
      <c r="C27" t="s">
        <v>15256</v>
      </c>
      <c r="D27" s="19">
        <f>VLOOKUP(B27,Sheet6!$A$2:$C$18,3)</f>
        <v>3.99</v>
      </c>
      <c r="E27" s="19">
        <f>VLOOKUP(C27,Sheet6!$E$1:$F$6,2,FALSE)</f>
        <v>7.25</v>
      </c>
    </row>
    <row r="28" spans="1:5" x14ac:dyDescent="0.3">
      <c r="A28">
        <v>10029367406</v>
      </c>
      <c r="B28">
        <v>100</v>
      </c>
      <c r="C28" t="s">
        <v>8530</v>
      </c>
      <c r="D28" s="19">
        <f>VLOOKUP(B28,Sheet6!$A$2:$C$18,3)</f>
        <v>19.96</v>
      </c>
      <c r="E28" s="19">
        <f>VLOOKUP(C28,Sheet6!$E$1:$F$6,2,FALSE)</f>
        <v>0.5</v>
      </c>
    </row>
    <row r="29" spans="1:5" x14ac:dyDescent="0.3">
      <c r="A29">
        <v>10029367406</v>
      </c>
      <c r="B29">
        <v>109</v>
      </c>
      <c r="C29" t="s">
        <v>15256</v>
      </c>
      <c r="D29" s="19">
        <f>VLOOKUP(B29,Sheet6!$A$2:$C$18,3)</f>
        <v>9.99</v>
      </c>
      <c r="E29" s="19">
        <f>VLOOKUP(C29,Sheet6!$E$1:$F$6,2,FALSE)</f>
        <v>7.25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D83F-1C5E-46BE-A659-3FEC517A0410}">
  <sheetPr codeName="Sheet12"/>
  <dimension ref="A1:F18"/>
  <sheetViews>
    <sheetView workbookViewId="0">
      <selection activeCell="H13" sqref="H13"/>
    </sheetView>
  </sheetViews>
  <sheetFormatPr defaultRowHeight="14.4" x14ac:dyDescent="0.3"/>
  <cols>
    <col min="1" max="1" width="14.5546875" customWidth="1"/>
    <col min="2" max="2" width="19.5546875" customWidth="1"/>
    <col min="3" max="3" width="18.109375" customWidth="1"/>
  </cols>
  <sheetData>
    <row r="1" spans="1:6" ht="15" thickBot="1" x14ac:dyDescent="0.35">
      <c r="A1" s="20" t="s">
        <v>15258</v>
      </c>
      <c r="B1" s="20" t="s">
        <v>15259</v>
      </c>
      <c r="C1" s="20" t="s">
        <v>15260</v>
      </c>
      <c r="D1" s="1"/>
      <c r="E1" s="20" t="s">
        <v>15261</v>
      </c>
      <c r="F1" s="20" t="s">
        <v>15254</v>
      </c>
    </row>
    <row r="2" spans="1:6" ht="15" thickTop="1" x14ac:dyDescent="0.3">
      <c r="A2">
        <v>100</v>
      </c>
      <c r="B2" s="13" t="s">
        <v>15262</v>
      </c>
      <c r="C2" s="19">
        <v>19.96</v>
      </c>
      <c r="E2" t="s">
        <v>8530</v>
      </c>
      <c r="F2" s="19">
        <v>0.5</v>
      </c>
    </row>
    <row r="3" spans="1:6" x14ac:dyDescent="0.3">
      <c r="A3">
        <f>100+ROW()-2</f>
        <v>101</v>
      </c>
      <c r="B3" s="13" t="s">
        <v>15263</v>
      </c>
      <c r="C3" s="19">
        <v>14.96</v>
      </c>
      <c r="E3" t="s">
        <v>15257</v>
      </c>
      <c r="F3" s="19">
        <v>2.75</v>
      </c>
    </row>
    <row r="4" spans="1:6" x14ac:dyDescent="0.3">
      <c r="A4">
        <f t="shared" ref="A4:A11" si="0">100+ROW()-2</f>
        <v>102</v>
      </c>
      <c r="B4" s="13" t="s">
        <v>15264</v>
      </c>
      <c r="C4" s="19">
        <v>3.99</v>
      </c>
      <c r="E4" t="s">
        <v>10952</v>
      </c>
      <c r="F4" s="19">
        <v>5</v>
      </c>
    </row>
    <row r="5" spans="1:6" x14ac:dyDescent="0.3">
      <c r="A5">
        <f t="shared" si="0"/>
        <v>103</v>
      </c>
      <c r="B5" s="13" t="s">
        <v>15265</v>
      </c>
      <c r="C5" s="19">
        <v>4.42</v>
      </c>
      <c r="E5" t="s">
        <v>15256</v>
      </c>
      <c r="F5" s="19">
        <v>7.25</v>
      </c>
    </row>
    <row r="6" spans="1:6" x14ac:dyDescent="0.3">
      <c r="A6">
        <f t="shared" si="0"/>
        <v>104</v>
      </c>
      <c r="B6" s="13" t="s">
        <v>15266</v>
      </c>
      <c r="C6" s="19">
        <v>7.99</v>
      </c>
    </row>
    <row r="7" spans="1:6" x14ac:dyDescent="0.3">
      <c r="A7">
        <f t="shared" si="0"/>
        <v>105</v>
      </c>
      <c r="B7" s="13" t="s">
        <v>15267</v>
      </c>
      <c r="C7" s="19">
        <v>10.95</v>
      </c>
    </row>
    <row r="8" spans="1:6" x14ac:dyDescent="0.3">
      <c r="A8">
        <f t="shared" si="0"/>
        <v>106</v>
      </c>
      <c r="B8" s="13" t="s">
        <v>15268</v>
      </c>
      <c r="C8" s="19">
        <v>3.99</v>
      </c>
    </row>
    <row r="9" spans="1:6" x14ac:dyDescent="0.3">
      <c r="A9">
        <f t="shared" si="0"/>
        <v>107</v>
      </c>
      <c r="B9" s="13" t="s">
        <v>15269</v>
      </c>
      <c r="C9" s="19">
        <v>7.75</v>
      </c>
    </row>
    <row r="10" spans="1:6" x14ac:dyDescent="0.3">
      <c r="A10">
        <f t="shared" si="0"/>
        <v>108</v>
      </c>
      <c r="B10" s="13" t="s">
        <v>15270</v>
      </c>
      <c r="C10" s="19">
        <v>7.95</v>
      </c>
    </row>
    <row r="11" spans="1:6" x14ac:dyDescent="0.3">
      <c r="A11">
        <f t="shared" si="0"/>
        <v>109</v>
      </c>
      <c r="B11" s="13" t="s">
        <v>15271</v>
      </c>
      <c r="C11" s="19">
        <v>9.99</v>
      </c>
    </row>
    <row r="12" spans="1:6" x14ac:dyDescent="0.3">
      <c r="A12">
        <v>200</v>
      </c>
      <c r="B12" s="13" t="s">
        <v>15272</v>
      </c>
      <c r="C12" s="19">
        <v>15.99</v>
      </c>
    </row>
    <row r="13" spans="1:6" x14ac:dyDescent="0.3">
      <c r="A13">
        <f>A12+1</f>
        <v>201</v>
      </c>
      <c r="B13" s="13" t="s">
        <v>15273</v>
      </c>
      <c r="C13" s="19">
        <v>31.99</v>
      </c>
    </row>
    <row r="14" spans="1:6" x14ac:dyDescent="0.3">
      <c r="A14">
        <f t="shared" ref="A14:A18" si="1">A13+1</f>
        <v>202</v>
      </c>
      <c r="B14" s="13" t="s">
        <v>15274</v>
      </c>
      <c r="C14" s="19">
        <v>6.76</v>
      </c>
    </row>
    <row r="15" spans="1:6" x14ac:dyDescent="0.3">
      <c r="A15">
        <f t="shared" si="1"/>
        <v>203</v>
      </c>
      <c r="B15" s="13" t="s">
        <v>15275</v>
      </c>
      <c r="C15" s="19">
        <v>19.989999999999998</v>
      </c>
    </row>
    <row r="16" spans="1:6" x14ac:dyDescent="0.3">
      <c r="A16">
        <f t="shared" si="1"/>
        <v>204</v>
      </c>
      <c r="B16" s="13" t="s">
        <v>15276</v>
      </c>
      <c r="C16" s="19">
        <v>13.28</v>
      </c>
    </row>
    <row r="17" spans="1:3" x14ac:dyDescent="0.3">
      <c r="A17">
        <f t="shared" si="1"/>
        <v>205</v>
      </c>
      <c r="B17" s="13" t="s">
        <v>15277</v>
      </c>
      <c r="C17" s="19">
        <v>21.99</v>
      </c>
    </row>
    <row r="18" spans="1:3" x14ac:dyDescent="0.3">
      <c r="A18">
        <f t="shared" si="1"/>
        <v>206</v>
      </c>
      <c r="B18" s="13" t="s">
        <v>15278</v>
      </c>
      <c r="C18" s="19">
        <v>109.99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33B4A-876B-438D-A972-F86B8CA1DDD8}">
  <sheetPr codeName="Sheet13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Kickstarter</vt:lpstr>
      <vt:lpstr>successful us Kickstarters</vt:lpstr>
      <vt:lpstr>discriptive statistics</vt:lpstr>
      <vt:lpstr>Sheet9</vt:lpstr>
      <vt:lpstr>Sheet10</vt:lpstr>
      <vt:lpstr>Sheet2</vt:lpstr>
      <vt:lpstr>failed us kickstarters</vt:lpstr>
      <vt:lpstr>Sheet1</vt:lpstr>
      <vt:lpstr>Sheet4</vt:lpstr>
      <vt:lpstr>Sheet3</vt:lpstr>
      <vt:lpstr>Sheet7</vt:lpstr>
      <vt:lpstr>Sheet5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Ramakrishna Ponnapalli</cp:lastModifiedBy>
  <dcterms:created xsi:type="dcterms:W3CDTF">2017-04-20T15:17:24Z</dcterms:created>
  <dcterms:modified xsi:type="dcterms:W3CDTF">2022-03-04T22:26:50Z</dcterms:modified>
</cp:coreProperties>
</file>