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f681b99a2aaaf/Courses/projects/9 excel stock market analysis/"/>
    </mc:Choice>
  </mc:AlternateContent>
  <xr:revisionPtr revIDLastSave="51" documentId="8_{7A8FA92D-9D96-4021-A742-ADDA22116F88}" xr6:coauthVersionLast="47" xr6:coauthVersionMax="47" xr10:uidLastSave="{AE50E91A-1CA0-4E0F-ACED-622524A63A58}"/>
  <bookViews>
    <workbookView xWindow="-108" yWindow="-108" windowWidth="23256" windowHeight="12456" xr2:uid="{B9559896-A61B-4130-A9D2-30C0A13C7EC7}"/>
  </bookViews>
  <sheets>
    <sheet name="Stock Analyser Dashboard" sheetId="4" r:id="rId1"/>
    <sheet name="Data" sheetId="1" r:id="rId2"/>
    <sheet name="Sheet3" sheetId="3" r:id="rId3"/>
    <sheet name="Sheet2" sheetId="2" r:id="rId4"/>
    <sheet name="Sheet5" sheetId="5" r:id="rId5"/>
  </sheets>
  <definedNames>
    <definedName name="AlphabetClassA">Sheet5!$F$2:$F$7</definedName>
    <definedName name="AlphabetClassA_Open" localSheetId="4">Sheet5!$F$3:$F$7</definedName>
    <definedName name="AlphabetClassA_Open">Sheet2!$F$3:$F$7</definedName>
    <definedName name="AlphabetClassC">Sheet5!$G$2:$G$7</definedName>
    <definedName name="AlphabetClassC_Open" localSheetId="4">Sheet5!$G$3:$G$7</definedName>
    <definedName name="AlphabetClassC_Open">Sheet2!$G$3:$G$7</definedName>
    <definedName name="Amazon" localSheetId="4">Sheet5!$D$2:$D$7</definedName>
    <definedName name="Amazon">Sheet2!$D$2:$D$7</definedName>
    <definedName name="Amazon_Open" localSheetId="4">Sheet5!$D$3:$D$7</definedName>
    <definedName name="Amazon_Open">Sheet2!$D$3:$D$7</definedName>
    <definedName name="AppleInc." localSheetId="4">Sheet5!$B$2:$B$7</definedName>
    <definedName name="AppleInc.">Sheet2!$B$2:$B$7</definedName>
    <definedName name="AppleInc._Open" localSheetId="4">Sheet5!$B$3:$B$7</definedName>
    <definedName name="AppleInc._Open">Sheet2!$B$3:$B$7</definedName>
    <definedName name="BerkshireHathawayB">Sheet5!$H$2:$H$7</definedName>
    <definedName name="BerkshireHathawayB_Open" localSheetId="4">Sheet5!$H$3:$H$7</definedName>
    <definedName name="BerkshireHathawayB_Open">Sheet2!$H$3:$H$7</definedName>
    <definedName name="JPMorganChase">Sheet5!$J$2:$J$7</definedName>
    <definedName name="JPMorganChase_Open" localSheetId="4">Sheet5!$J$3:$J$7</definedName>
    <definedName name="JPMorganChase_Open">Sheet2!$J$3:$J$7</definedName>
    <definedName name="META">Sheet5!$K$2:$K$7</definedName>
    <definedName name="META_Open" localSheetId="4">Sheet5!$K$3:$K$7</definedName>
    <definedName name="META_Open">Sheet2!$K$3:$K$7</definedName>
    <definedName name="MicrosoftCorporation" localSheetId="4">Sheet5!$C$2:$C$7</definedName>
    <definedName name="MicrosoftCorporation">Sheet2!$C$2:$C$7</definedName>
    <definedName name="MicrosoftCorporation_Open" localSheetId="4">Sheet5!$C$3:$C$7</definedName>
    <definedName name="MicrosoftCorporation_Open">Sheet2!$C$3:$C$7</definedName>
    <definedName name="Tesla">Sheet5!$E$2:$E$7</definedName>
    <definedName name="Tesla_Open" localSheetId="4">Sheet5!$E$3:$E$7</definedName>
    <definedName name="Tesla_Open">Sheet2!$E$3:$E$7</definedName>
    <definedName name="UnitedHealthGroup">Sheet5!$I$2:$I$7</definedName>
    <definedName name="UnitedHealthGroup_Open" localSheetId="4">Sheet5!$I$3:$I$7</definedName>
    <definedName name="UnitedHealthGroup_Open">Sheet2!$I$3:$I$7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" i="4"/>
  <c r="W1" i="4"/>
  <c r="V1" i="4"/>
  <c r="D12" i="4"/>
  <c r="E13" i="4" s="1"/>
  <c r="B12" i="4"/>
  <c r="C14" i="4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N1" i="3"/>
  <c r="M1" i="3"/>
  <c r="H13" i="3"/>
  <c r="F13" i="3"/>
  <c r="G14" i="3"/>
  <c r="E14" i="4" l="1"/>
  <c r="E15" i="4"/>
  <c r="E16" i="4"/>
  <c r="C15" i="4"/>
  <c r="C16" i="4"/>
  <c r="C13" i="4"/>
</calcChain>
</file>

<file path=xl/sharedStrings.xml><?xml version="1.0" encoding="utf-8"?>
<sst xmlns="http://schemas.openxmlformats.org/spreadsheetml/2006/main" count="1017" uniqueCount="343">
  <si>
    <t>Date</t>
  </si>
  <si>
    <t>Open</t>
  </si>
  <si>
    <t>Low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</si>
  <si>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</si>
  <si>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</si>
  <si>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</si>
  <si>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</si>
  <si>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</si>
  <si>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</si>
  <si>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</si>
  <si>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</si>
  <si>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</si>
  <si>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</si>
  <si>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</si>
  <si>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</si>
  <si>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</si>
  <si>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</si>
  <si>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</si>
  <si>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</si>
  <si>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</si>
  <si>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</si>
  <si>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</si>
  <si>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</si>
  <si>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</si>
  <si>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</si>
  <si>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</si>
  <si>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</si>
  <si>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</si>
  <si>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</si>
  <si>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</si>
  <si>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</si>
  <si>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</si>
  <si>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</si>
  <si>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</si>
  <si>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</si>
  <si>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</si>
  <si>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</si>
  <si>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</si>
  <si>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</si>
  <si>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</si>
  <si>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</si>
  <si>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</si>
  <si>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</si>
  <si>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</si>
  <si>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</si>
  <si>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</si>
  <si>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</si>
  <si>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</si>
  <si>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</si>
  <si>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</si>
  <si>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</si>
  <si>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</si>
  <si>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</si>
  <si>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</si>
  <si>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</si>
  <si>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</si>
  <si>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</si>
  <si>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</si>
  <si>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</si>
  <si>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</si>
  <si>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</si>
  <si>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</si>
  <si>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</si>
  <si>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</si>
  <si>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</si>
  <si>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</si>
  <si>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</si>
  <si>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</si>
  <si>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</si>
  <si>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</si>
  <si>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</si>
  <si>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</si>
  <si>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</si>
  <si>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</si>
  <si>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</si>
  <si>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</si>
  <si>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</si>
  <si>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</si>
  <si>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</si>
  <si>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</si>
  <si>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</si>
  <si>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</si>
  <si>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</si>
  <si>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</si>
  <si>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</si>
  <si>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</si>
  <si>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</si>
  <si>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</si>
  <si>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</si>
  <si>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</si>
  <si>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</si>
  <si>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</si>
  <si>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</si>
  <si>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</si>
  <si>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</si>
  <si>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</si>
  <si>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</si>
  <si>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</si>
  <si>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</si>
  <si>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</si>
  <si>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</si>
  <si>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</si>
  <si>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</si>
  <si>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</si>
  <si>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</si>
  <si>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</si>
  <si>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</si>
  <si>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</si>
  <si>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</si>
  <si>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</si>
  <si>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</si>
  <si>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</si>
  <si>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</si>
  <si>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</si>
  <si>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</si>
  <si>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</si>
  <si>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</si>
  <si>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</si>
  <si>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</si>
  <si>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</si>
  <si>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</si>
  <si>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</si>
  <si>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</si>
  <si>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</si>
  <si>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</si>
  <si>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</si>
  <si>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</si>
  <si>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</si>
  <si>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</si>
  <si>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</si>
  <si>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</si>
  <si>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</si>
  <si>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</si>
  <si>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</si>
  <si>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</si>
  <si>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</si>
  <si>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</si>
  <si>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</si>
  <si>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</si>
  <si>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</si>
  <si>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</si>
  <si>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</si>
  <si>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</si>
  <si>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</si>
  <si>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</si>
  <si>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</si>
  <si>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</si>
  <si>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</si>
  <si>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</si>
  <si>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</si>
  <si>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</si>
  <si>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</si>
  <si>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</si>
  <si>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</si>
  <si>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</si>
  <si>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</si>
  <si>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</si>
  <si>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</si>
  <si>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</si>
  <si>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</si>
  <si>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</si>
  <si>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</si>
  <si>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</si>
  <si>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</si>
  <si>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</si>
  <si>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</si>
  <si>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</si>
  <si>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</si>
  <si>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</si>
  <si>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</si>
  <si>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</si>
  <si>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</si>
  <si>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</si>
  <si>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</si>
  <si>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</si>
  <si>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</si>
  <si>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</si>
  <si>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</si>
  <si>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</si>
  <si>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</si>
  <si>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</si>
  <si>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</si>
  <si>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</si>
  <si>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</si>
  <si>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</si>
  <si>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</si>
  <si>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</si>
  <si>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</si>
  <si>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</si>
  <si>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</si>
  <si>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</si>
  <si>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</si>
  <si>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</si>
  <si>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</si>
  <si>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</si>
  <si>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</si>
  <si>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</si>
  <si>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</si>
  <si>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</si>
  <si>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</si>
  <si>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</si>
  <si>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</si>
  <si>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</si>
  <si>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</si>
  <si>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</si>
  <si>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</si>
  <si>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</si>
  <si>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</si>
  <si>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</si>
  <si>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</si>
  <si>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</si>
  <si>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</si>
  <si>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</si>
  <si>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</si>
  <si>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</si>
  <si>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</si>
  <si>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</si>
  <si>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</si>
  <si>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</si>
  <si>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</si>
  <si>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</si>
  <si>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</si>
  <si>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</si>
  <si>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</si>
  <si>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</si>
  <si>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</si>
  <si>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</si>
  <si>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</si>
  <si>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</si>
  <si>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</si>
  <si>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</si>
  <si>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</si>
  <si>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</si>
  <si>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</si>
  <si>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</si>
  <si>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</si>
  <si>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</si>
  <si>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</si>
  <si>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</si>
  <si>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</si>
  <si>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</si>
  <si>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</si>
  <si>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</si>
  <si>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</si>
  <si>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</si>
  <si>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</si>
  <si>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</si>
  <si>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</si>
  <si>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</si>
  <si>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</si>
  <si>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</si>
  <si>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</si>
  <si>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</si>
  <si>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</si>
  <si>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</si>
  <si>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AppleInc. Open</t>
  </si>
  <si>
    <t>AppleInc. High</t>
  </si>
  <si>
    <t>AppleInc. Low</t>
  </si>
  <si>
    <t>AppleInc. Close</t>
  </si>
  <si>
    <t>AppleInc. Adj Close</t>
  </si>
  <si>
    <t>AppleInc. Volume</t>
  </si>
  <si>
    <t>MicrosoftCorporation Open</t>
  </si>
  <si>
    <t>MicrosoftCorporation High</t>
  </si>
  <si>
    <t>MicrosoftCorporation Low</t>
  </si>
  <si>
    <t>MicrosoftCorporation Close</t>
  </si>
  <si>
    <t>Company</t>
  </si>
  <si>
    <t>AppleInc.</t>
  </si>
  <si>
    <t>MicrosoftCorporation</t>
  </si>
  <si>
    <t>MicrosoftCorporation Adj Close</t>
  </si>
  <si>
    <t>MicrosoftCorporation Volume</t>
  </si>
  <si>
    <t>Company 1</t>
  </si>
  <si>
    <t>Company 2</t>
  </si>
  <si>
    <t xml:space="preserve">        Parameter 1</t>
  </si>
  <si>
    <t>Parameter 2</t>
  </si>
  <si>
    <t>Amazon Open</t>
  </si>
  <si>
    <t>Amazon High</t>
  </si>
  <si>
    <t>Amazon Low</t>
  </si>
  <si>
    <t>Amazon Close</t>
  </si>
  <si>
    <t>Amazon Adj Close</t>
  </si>
  <si>
    <t>Amazon Volume</t>
  </si>
  <si>
    <t>Amazon</t>
  </si>
  <si>
    <t>Tesla Open</t>
  </si>
  <si>
    <t>Tesla High</t>
  </si>
  <si>
    <t>Tesla Low</t>
  </si>
  <si>
    <t>Tesla Close</t>
  </si>
  <si>
    <t>Tesla Adj Close</t>
  </si>
  <si>
    <t>Tesla Volume</t>
  </si>
  <si>
    <t>Tesla</t>
  </si>
  <si>
    <t>TeslaLow</t>
  </si>
  <si>
    <t>AlphabetClassA Open</t>
  </si>
  <si>
    <t>AlphabetClassA High</t>
  </si>
  <si>
    <t>AlphabetClassA Low</t>
  </si>
  <si>
    <t>AlphabetClassA Close</t>
  </si>
  <si>
    <t>AlphabetClassA Adj Close</t>
  </si>
  <si>
    <t>AlphabetClassA Volume</t>
  </si>
  <si>
    <t>AlphabetClassA</t>
  </si>
  <si>
    <t>AlphabetClassC Open</t>
  </si>
  <si>
    <t>AlphabetClassC High</t>
  </si>
  <si>
    <t>AlphabetClassC Low</t>
  </si>
  <si>
    <t>AlphabetClassC Close</t>
  </si>
  <si>
    <t>AlphabetClassC Adj Close</t>
  </si>
  <si>
    <t>AlphabetClassC Volume</t>
  </si>
  <si>
    <t>AlphabetClassC</t>
  </si>
  <si>
    <t>BerkshireHathawayB Open</t>
  </si>
  <si>
    <t>BerkshireHathawayB High</t>
  </si>
  <si>
    <t>BerkshireHathawayB Close</t>
  </si>
  <si>
    <t>BerkshireHathawayB Adj Close</t>
  </si>
  <si>
    <t>BerkshireHathawayB Volume</t>
  </si>
  <si>
    <t>BerkshireHathawayB</t>
  </si>
  <si>
    <t>BerkshireHathawayB Low</t>
  </si>
  <si>
    <t>UnitedHealthGroup Open</t>
  </si>
  <si>
    <t>UnitedHealthGroup High</t>
  </si>
  <si>
    <t>UnitedHealthGroup Low</t>
  </si>
  <si>
    <t>UnitedHealthGroup Close</t>
  </si>
  <si>
    <t>UnitedHealthGroup Volume</t>
  </si>
  <si>
    <t>UnitedHealthGroup Adj Close</t>
  </si>
  <si>
    <t>UnitedHealthGroup</t>
  </si>
  <si>
    <t>JPMorganChase Open</t>
  </si>
  <si>
    <t>JPMorganChase High</t>
  </si>
  <si>
    <t>JPMorganChase Low</t>
  </si>
  <si>
    <t>JPMorganChase Close</t>
  </si>
  <si>
    <t>JPMorganChase Adj Close</t>
  </si>
  <si>
    <t>JPMorganChase Volume</t>
  </si>
  <si>
    <t>JPMorganChase</t>
  </si>
  <si>
    <t>META Open</t>
  </si>
  <si>
    <t>META High</t>
  </si>
  <si>
    <t>META Low</t>
  </si>
  <si>
    <t>META Close</t>
  </si>
  <si>
    <t>META Adj Close</t>
  </si>
  <si>
    <t>META Volume</t>
  </si>
  <si>
    <t>META</t>
  </si>
  <si>
    <t>Parameter 1</t>
  </si>
  <si>
    <t xml:space="preserve">Date </t>
  </si>
  <si>
    <t>High</t>
  </si>
  <si>
    <t>52 Week High</t>
  </si>
  <si>
    <t>52 Week Low</t>
  </si>
  <si>
    <t>Values</t>
  </si>
  <si>
    <t>Amazon Adj</t>
  </si>
  <si>
    <t xml:space="preserve">Company 1 </t>
  </si>
  <si>
    <t>Instructions:</t>
  </si>
  <si>
    <t xml:space="preserve">Two Companies to Compare their Stock Perfomance </t>
  </si>
  <si>
    <t xml:space="preserve">Use the Company and Parameter Drop-Downs to Select </t>
  </si>
  <si>
    <t>for the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</si>
</sst>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4"/>
      <color theme="4" tint="-0.249977111117893"/>
      <name val="Bahnschrift Light"/>
      <family val="2"/>
    </font>
    <font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left"/>
    </xf>
    <xf numFmtId="164" fontId="7" fillId="2" borderId="3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9" fillId="2" borderId="7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4244183433974E-2"/>
          <c:y val="1.9760158613834292E-2"/>
          <c:w val="0.90510387108470458"/>
          <c:h val="0.79466998368027042"/>
        </c:manualLayout>
      </c:layout>
      <c:lineChart>
        <c:grouping val="standard"/>
        <c:varyColors val="0"/>
        <c:ser>
          <c:idx val="0"/>
          <c:order val="0"/>
          <c:tx>
            <c:strRef>
              <c:f>'Stock Analyser Dashboard'!$V$1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'Stock Analyser Dashboard'!$U$2:$U$253</c:f>
              <c:strCache>
                <c:ptCount val="252"/>
                <c:pt idx="0">
                  <c:v>Nov 26, 2021</c:v>
                </c:pt>
                <c:pt idx="1">
                  <c:v>Nov 29, 2021</c:v>
                </c:pt>
                <c:pt idx="2">
                  <c:v>Nov 30, 2021</c:v>
                </c:pt>
                <c:pt idx="3">
                  <c:v>Dec 01, 2021</c:v>
                </c:pt>
                <c:pt idx="4">
                  <c:v>Dec 02, 2021</c:v>
                </c:pt>
                <c:pt idx="5">
                  <c:v>Dec 03, 2021</c:v>
                </c:pt>
                <c:pt idx="6">
                  <c:v>Dec 06, 2021</c:v>
                </c:pt>
                <c:pt idx="7">
                  <c:v>Dec 07, 2021</c:v>
                </c:pt>
                <c:pt idx="8">
                  <c:v>Dec 08, 2021</c:v>
                </c:pt>
                <c:pt idx="9">
                  <c:v>Dec 09, 2021</c:v>
                </c:pt>
                <c:pt idx="10">
                  <c:v>Dec 10, 2021</c:v>
                </c:pt>
                <c:pt idx="11">
                  <c:v>Dec 13, 2021</c:v>
                </c:pt>
                <c:pt idx="12">
                  <c:v>Dec 14, 2021</c:v>
                </c:pt>
                <c:pt idx="13">
                  <c:v>Dec 15, 2021</c:v>
                </c:pt>
                <c:pt idx="14">
                  <c:v>Dec 16, 2021</c:v>
                </c:pt>
                <c:pt idx="15">
                  <c:v>Dec 17, 2021</c:v>
                </c:pt>
                <c:pt idx="16">
                  <c:v>Dec 20, 2021</c:v>
                </c:pt>
                <c:pt idx="17">
                  <c:v>Dec 21, 2021</c:v>
                </c:pt>
                <c:pt idx="18">
                  <c:v>Dec 22, 2021</c:v>
                </c:pt>
                <c:pt idx="19">
                  <c:v>Dec 23, 2021</c:v>
                </c:pt>
                <c:pt idx="20">
                  <c:v>Dec 27, 2021</c:v>
                </c:pt>
                <c:pt idx="21">
                  <c:v>Dec 28, 2021</c:v>
                </c:pt>
                <c:pt idx="22">
                  <c:v>Dec 29, 2021</c:v>
                </c:pt>
                <c:pt idx="23">
                  <c:v>Dec 30, 2021</c:v>
                </c:pt>
                <c:pt idx="24">
                  <c:v>Dec 31, 2021</c:v>
                </c:pt>
                <c:pt idx="25">
                  <c:v>Jan 03, 2022</c:v>
                </c:pt>
                <c:pt idx="26">
                  <c:v>Jan 04, 2022</c:v>
                </c:pt>
                <c:pt idx="27">
                  <c:v>Jan 05, 2022</c:v>
                </c:pt>
                <c:pt idx="28">
                  <c:v>Jan 06, 2022</c:v>
                </c:pt>
                <c:pt idx="29">
                  <c:v>Jan 07, 2022</c:v>
                </c:pt>
                <c:pt idx="30">
                  <c:v>Jan 10, 2022</c:v>
                </c:pt>
                <c:pt idx="31">
                  <c:v>Jan 11, 2022</c:v>
                </c:pt>
                <c:pt idx="32">
                  <c:v>Jan 12, 2022</c:v>
                </c:pt>
                <c:pt idx="33">
                  <c:v>Jan 13, 2022</c:v>
                </c:pt>
                <c:pt idx="34">
                  <c:v>Jan 14, 2022</c:v>
                </c:pt>
                <c:pt idx="35">
                  <c:v>Jan 18, 2022</c:v>
                </c:pt>
                <c:pt idx="36">
                  <c:v>Jan 19, 2022</c:v>
                </c:pt>
                <c:pt idx="37">
                  <c:v>Jan 20, 2022</c:v>
                </c:pt>
                <c:pt idx="38">
                  <c:v>Jan 21, 2022</c:v>
                </c:pt>
                <c:pt idx="39">
                  <c:v>Jan 24, 2022</c:v>
                </c:pt>
                <c:pt idx="40">
                  <c:v>Jan 25, 2022</c:v>
                </c:pt>
                <c:pt idx="41">
                  <c:v>Jan 26, 2022</c:v>
                </c:pt>
                <c:pt idx="42">
                  <c:v>Jan 27, 2022</c:v>
                </c:pt>
                <c:pt idx="43">
                  <c:v>Jan 28, 2022</c:v>
                </c:pt>
                <c:pt idx="44">
                  <c:v>Jan 31, 2022</c:v>
                </c:pt>
                <c:pt idx="45">
                  <c:v>Feb 01, 2022</c:v>
                </c:pt>
                <c:pt idx="46">
                  <c:v>Feb 02, 2022</c:v>
                </c:pt>
                <c:pt idx="47">
                  <c:v>Feb 03, 2022</c:v>
                </c:pt>
                <c:pt idx="48">
                  <c:v>Feb 04, 2022</c:v>
                </c:pt>
                <c:pt idx="49">
                  <c:v>Feb 07, 2022</c:v>
                </c:pt>
                <c:pt idx="50">
                  <c:v>Feb 08, 2022</c:v>
                </c:pt>
                <c:pt idx="51">
                  <c:v>Feb 09, 2022</c:v>
                </c:pt>
                <c:pt idx="52">
                  <c:v>Feb 10, 2022</c:v>
                </c:pt>
                <c:pt idx="53">
                  <c:v>Feb 11, 2022</c:v>
                </c:pt>
                <c:pt idx="54">
                  <c:v>Feb 14, 2022</c:v>
                </c:pt>
                <c:pt idx="55">
                  <c:v>Feb 15, 2022</c:v>
                </c:pt>
                <c:pt idx="56">
                  <c:v>Feb 16, 2022</c:v>
                </c:pt>
                <c:pt idx="57">
                  <c:v>Feb 17, 2022</c:v>
                </c:pt>
                <c:pt idx="58">
                  <c:v>Feb 18, 2022</c:v>
                </c:pt>
                <c:pt idx="59">
                  <c:v>Feb 22, 2022</c:v>
                </c:pt>
                <c:pt idx="60">
                  <c:v>Feb 23, 2022</c:v>
                </c:pt>
                <c:pt idx="61">
                  <c:v>Feb 24, 2022</c:v>
                </c:pt>
                <c:pt idx="62">
                  <c:v>Feb 25, 2022</c:v>
                </c:pt>
                <c:pt idx="63">
                  <c:v>Feb 28, 2022</c:v>
                </c:pt>
                <c:pt idx="64">
                  <c:v>Mar 01, 2022</c:v>
                </c:pt>
                <c:pt idx="65">
                  <c:v>Mar 02, 2022</c:v>
                </c:pt>
                <c:pt idx="66">
                  <c:v>Mar 03, 2022</c:v>
                </c:pt>
                <c:pt idx="67">
                  <c:v>Mar 04, 2022</c:v>
                </c:pt>
                <c:pt idx="68">
                  <c:v>Mar 07, 2022</c:v>
                </c:pt>
                <c:pt idx="69">
                  <c:v>Mar 08, 2022</c:v>
                </c:pt>
                <c:pt idx="70">
                  <c:v>Mar 09, 2022</c:v>
                </c:pt>
                <c:pt idx="71">
                  <c:v>Mar 10, 2022</c:v>
                </c:pt>
                <c:pt idx="72">
                  <c:v>Mar 11, 2022</c:v>
                </c:pt>
                <c:pt idx="73">
                  <c:v>Mar 14, 2022</c:v>
                </c:pt>
                <c:pt idx="74">
                  <c:v>Mar 15, 2022</c:v>
                </c:pt>
                <c:pt idx="75">
                  <c:v>Mar 16, 2022</c:v>
                </c:pt>
                <c:pt idx="76">
                  <c:v>Mar 17, 2022</c:v>
                </c:pt>
                <c:pt idx="77">
                  <c:v>Mar 18, 2022</c:v>
                </c:pt>
                <c:pt idx="78">
                  <c:v>Mar 21, 2022</c:v>
                </c:pt>
                <c:pt idx="79">
                  <c:v>Mar 22, 2022</c:v>
                </c:pt>
                <c:pt idx="80">
                  <c:v>Mar 23, 2022</c:v>
                </c:pt>
                <c:pt idx="81">
                  <c:v>Mar 24, 2022</c:v>
                </c:pt>
                <c:pt idx="82">
                  <c:v>Mar 25, 2022</c:v>
                </c:pt>
                <c:pt idx="83">
                  <c:v>Mar 28, 2022</c:v>
                </c:pt>
                <c:pt idx="84">
                  <c:v>Mar 29, 2022</c:v>
                </c:pt>
                <c:pt idx="85">
                  <c:v>Mar 30, 2022</c:v>
                </c:pt>
                <c:pt idx="86">
                  <c:v>Mar 31, 2022</c:v>
                </c:pt>
                <c:pt idx="87">
                  <c:v>Apr 01, 2022</c:v>
                </c:pt>
                <c:pt idx="88">
                  <c:v>Apr 04, 2022</c:v>
                </c:pt>
                <c:pt idx="89">
                  <c:v>Apr 05, 2022</c:v>
                </c:pt>
                <c:pt idx="90">
                  <c:v>Apr 06, 2022</c:v>
                </c:pt>
                <c:pt idx="91">
                  <c:v>Apr 07, 2022</c:v>
                </c:pt>
                <c:pt idx="92">
                  <c:v>Apr 08, 2022</c:v>
                </c:pt>
                <c:pt idx="93">
                  <c:v>Apr 11, 2022</c:v>
                </c:pt>
                <c:pt idx="94">
                  <c:v>Apr 12, 2022</c:v>
                </c:pt>
                <c:pt idx="95">
                  <c:v>Apr 13, 2022</c:v>
                </c:pt>
                <c:pt idx="96">
                  <c:v>Apr 14, 2022</c:v>
                </c:pt>
                <c:pt idx="97">
                  <c:v>Apr 18, 2022</c:v>
                </c:pt>
                <c:pt idx="98">
                  <c:v>Apr 19, 2022</c:v>
                </c:pt>
                <c:pt idx="99">
                  <c:v>Apr 20, 2022</c:v>
                </c:pt>
                <c:pt idx="100">
                  <c:v>Apr 21, 2022</c:v>
                </c:pt>
                <c:pt idx="101">
                  <c:v>Apr 22, 2022</c:v>
                </c:pt>
                <c:pt idx="102">
                  <c:v>Apr 25, 2022</c:v>
                </c:pt>
                <c:pt idx="103">
                  <c:v>Apr 26, 2022</c:v>
                </c:pt>
                <c:pt idx="104">
                  <c:v>Apr 27, 2022</c:v>
                </c:pt>
                <c:pt idx="105">
                  <c:v>Apr 28, 2022</c:v>
                </c:pt>
                <c:pt idx="106">
                  <c:v>Apr 29, 2022</c:v>
                </c:pt>
                <c:pt idx="107">
                  <c:v>May 02, 2022</c:v>
                </c:pt>
                <c:pt idx="108">
                  <c:v>May 03, 2022</c:v>
                </c:pt>
                <c:pt idx="109">
                  <c:v>May 04, 2022</c:v>
                </c:pt>
                <c:pt idx="110">
                  <c:v>May 05, 2022</c:v>
                </c:pt>
                <c:pt idx="111">
                  <c:v>May 06, 2022</c:v>
                </c:pt>
                <c:pt idx="112">
                  <c:v>May 09, 2022</c:v>
                </c:pt>
                <c:pt idx="113">
                  <c:v>May 10, 2022</c:v>
                </c:pt>
                <c:pt idx="114">
                  <c:v>May 11, 2022</c:v>
                </c:pt>
                <c:pt idx="115">
                  <c:v>May 12, 2022</c:v>
                </c:pt>
                <c:pt idx="116">
                  <c:v>May 13, 2022</c:v>
                </c:pt>
                <c:pt idx="117">
                  <c:v>May 16, 2022</c:v>
                </c:pt>
                <c:pt idx="118">
                  <c:v>May 17, 2022</c:v>
                </c:pt>
                <c:pt idx="119">
                  <c:v>May 18, 2022</c:v>
                </c:pt>
                <c:pt idx="120">
                  <c:v>May 19, 2022</c:v>
                </c:pt>
                <c:pt idx="121">
                  <c:v>May 20, 2022</c:v>
                </c:pt>
                <c:pt idx="122">
                  <c:v>May 23, 2022</c:v>
                </c:pt>
                <c:pt idx="123">
                  <c:v>May 24, 2022</c:v>
                </c:pt>
                <c:pt idx="124">
                  <c:v>May 25, 2022</c:v>
                </c:pt>
                <c:pt idx="125">
                  <c:v>May 26, 2022</c:v>
                </c:pt>
                <c:pt idx="126">
                  <c:v>May 27, 2022</c:v>
                </c:pt>
                <c:pt idx="127">
                  <c:v>May 31, 2022</c:v>
                </c:pt>
                <c:pt idx="128">
                  <c:v>Jun 01, 2022</c:v>
                </c:pt>
                <c:pt idx="129">
                  <c:v>Jun 02, 2022</c:v>
                </c:pt>
                <c:pt idx="130">
                  <c:v>Jun 03, 2022</c:v>
                </c:pt>
                <c:pt idx="131">
                  <c:v>Jun 06, 2022</c:v>
                </c:pt>
                <c:pt idx="132">
                  <c:v>Jun 07, 2022</c:v>
                </c:pt>
                <c:pt idx="133">
                  <c:v>Jun 08, 2022</c:v>
                </c:pt>
                <c:pt idx="134">
                  <c:v>Jun 09, 2022</c:v>
                </c:pt>
                <c:pt idx="135">
                  <c:v>Jun 10, 2022</c:v>
                </c:pt>
                <c:pt idx="136">
                  <c:v>Jun 13, 2022</c:v>
                </c:pt>
                <c:pt idx="137">
                  <c:v>Jun 14, 2022</c:v>
                </c:pt>
                <c:pt idx="138">
                  <c:v>Jun 15, 2022</c:v>
                </c:pt>
                <c:pt idx="139">
                  <c:v>Jun 16, 2022</c:v>
                </c:pt>
                <c:pt idx="140">
                  <c:v>Jun 17, 2022</c:v>
                </c:pt>
                <c:pt idx="141">
                  <c:v>Jun 21, 2022</c:v>
                </c:pt>
                <c:pt idx="142">
                  <c:v>Jun 22, 2022</c:v>
                </c:pt>
                <c:pt idx="143">
                  <c:v>Jun 23, 2022</c:v>
                </c:pt>
                <c:pt idx="144">
                  <c:v>Jun 24, 2022</c:v>
                </c:pt>
                <c:pt idx="145">
                  <c:v>Jun 27, 2022</c:v>
                </c:pt>
                <c:pt idx="146">
                  <c:v>Jun 28, 2022</c:v>
                </c:pt>
                <c:pt idx="147">
                  <c:v>Jun 29, 2022</c:v>
                </c:pt>
                <c:pt idx="148">
                  <c:v>Jun 30, 2022</c:v>
                </c:pt>
                <c:pt idx="149">
                  <c:v>Jul 01, 2022</c:v>
                </c:pt>
                <c:pt idx="150">
                  <c:v>Jul 05, 2022</c:v>
                </c:pt>
                <c:pt idx="151">
                  <c:v>Jul 06, 2022</c:v>
                </c:pt>
                <c:pt idx="152">
                  <c:v>Jul 07, 2022</c:v>
                </c:pt>
                <c:pt idx="153">
                  <c:v>Jul 08, 2022</c:v>
                </c:pt>
                <c:pt idx="154">
                  <c:v>Jul 11, 2022</c:v>
                </c:pt>
                <c:pt idx="155">
                  <c:v>Jul 12, 2022</c:v>
                </c:pt>
                <c:pt idx="156">
                  <c:v>Jul 13, 2022</c:v>
                </c:pt>
                <c:pt idx="157">
                  <c:v>Jul 14, 2022</c:v>
                </c:pt>
                <c:pt idx="158">
                  <c:v>Jul 15, 2022</c:v>
                </c:pt>
                <c:pt idx="159">
                  <c:v>Jul 18, 2022</c:v>
                </c:pt>
                <c:pt idx="160">
                  <c:v>Jul 19, 2022</c:v>
                </c:pt>
                <c:pt idx="161">
                  <c:v>Jul 20, 2022</c:v>
                </c:pt>
                <c:pt idx="162">
                  <c:v>Jul 21, 2022</c:v>
                </c:pt>
                <c:pt idx="163">
                  <c:v>Jul 22, 2022</c:v>
                </c:pt>
                <c:pt idx="164">
                  <c:v>Jul 25, 2022</c:v>
                </c:pt>
                <c:pt idx="165">
                  <c:v>Jul 26, 2022</c:v>
                </c:pt>
                <c:pt idx="166">
                  <c:v>Jul 27, 2022</c:v>
                </c:pt>
                <c:pt idx="167">
                  <c:v>Jul 28, 2022</c:v>
                </c:pt>
                <c:pt idx="168">
                  <c:v>Jul 29, 2022</c:v>
                </c:pt>
                <c:pt idx="169">
                  <c:v>Aug 01, 2022</c:v>
                </c:pt>
                <c:pt idx="170">
                  <c:v>Aug 02, 2022</c:v>
                </c:pt>
                <c:pt idx="171">
                  <c:v>Aug 03, 2022</c:v>
                </c:pt>
                <c:pt idx="172">
                  <c:v>Aug 04, 2022</c:v>
                </c:pt>
                <c:pt idx="173">
                  <c:v>Aug 05, 2022</c:v>
                </c:pt>
                <c:pt idx="174">
                  <c:v>Aug 08, 2022</c:v>
                </c:pt>
                <c:pt idx="175">
                  <c:v>Aug 09, 2022</c:v>
                </c:pt>
                <c:pt idx="176">
                  <c:v>Aug 10, 2022</c:v>
                </c:pt>
                <c:pt idx="177">
                  <c:v>Aug 11, 2022</c:v>
                </c:pt>
                <c:pt idx="178">
                  <c:v>Aug 12, 2022</c:v>
                </c:pt>
                <c:pt idx="179">
                  <c:v>Aug 15, 2022</c:v>
                </c:pt>
                <c:pt idx="180">
                  <c:v>Aug 16, 2022</c:v>
                </c:pt>
                <c:pt idx="181">
                  <c:v>Aug 17, 2022</c:v>
                </c:pt>
                <c:pt idx="182">
                  <c:v>Aug 18, 2022</c:v>
                </c:pt>
                <c:pt idx="183">
                  <c:v>Aug 19, 2022</c:v>
                </c:pt>
                <c:pt idx="184">
                  <c:v>Aug 22, 2022</c:v>
                </c:pt>
                <c:pt idx="185">
                  <c:v>Aug 23, 2022</c:v>
                </c:pt>
                <c:pt idx="186">
                  <c:v>Aug 24, 2022</c:v>
                </c:pt>
                <c:pt idx="187">
                  <c:v>Aug 25, 2022</c:v>
                </c:pt>
                <c:pt idx="188">
                  <c:v>Aug 26, 2022</c:v>
                </c:pt>
                <c:pt idx="189">
                  <c:v>Aug 29, 2022</c:v>
                </c:pt>
                <c:pt idx="190">
                  <c:v>Aug 30, 2022</c:v>
                </c:pt>
                <c:pt idx="191">
                  <c:v>Aug 31, 2022</c:v>
                </c:pt>
                <c:pt idx="192">
                  <c:v>Sep 01, 2022</c:v>
                </c:pt>
                <c:pt idx="193">
                  <c:v>Sep 02, 2022</c:v>
                </c:pt>
                <c:pt idx="194">
                  <c:v>Sep 06, 2022</c:v>
                </c:pt>
                <c:pt idx="195">
                  <c:v>Sep 07, 2022</c:v>
                </c:pt>
                <c:pt idx="196">
                  <c:v>Sep 08, 2022</c:v>
                </c:pt>
                <c:pt idx="197">
                  <c:v>Sep 09, 2022</c:v>
                </c:pt>
                <c:pt idx="198">
                  <c:v>Sep 12, 2022</c:v>
                </c:pt>
                <c:pt idx="199">
                  <c:v>Sep 13, 2022</c:v>
                </c:pt>
                <c:pt idx="200">
                  <c:v>Sep 14, 2022</c:v>
                </c:pt>
                <c:pt idx="201">
                  <c:v>Sep 15, 2022</c:v>
                </c:pt>
                <c:pt idx="202">
                  <c:v>Sep 16, 2022</c:v>
                </c:pt>
                <c:pt idx="203">
                  <c:v>Sep 19, 2022</c:v>
                </c:pt>
                <c:pt idx="204">
                  <c:v>Sep 20, 2022</c:v>
                </c:pt>
                <c:pt idx="205">
                  <c:v>Sep 21, 2022</c:v>
                </c:pt>
                <c:pt idx="206">
                  <c:v>Sep 22, 2022</c:v>
                </c:pt>
                <c:pt idx="207">
                  <c:v>Sep 23, 2022</c:v>
                </c:pt>
                <c:pt idx="208">
                  <c:v>Sep 26, 2022</c:v>
                </c:pt>
                <c:pt idx="209">
                  <c:v>Sep 27, 2022</c:v>
                </c:pt>
                <c:pt idx="210">
                  <c:v>Sep 28, 2022</c:v>
                </c:pt>
                <c:pt idx="211">
                  <c:v>Sep 29, 2022</c:v>
                </c:pt>
                <c:pt idx="212">
                  <c:v>Sep 30, 2022</c:v>
                </c:pt>
                <c:pt idx="213">
                  <c:v>Oct 03, 2022</c:v>
                </c:pt>
                <c:pt idx="214">
                  <c:v>Oct 04, 2022</c:v>
                </c:pt>
                <c:pt idx="215">
                  <c:v>Oct 05, 2022</c:v>
                </c:pt>
                <c:pt idx="216">
                  <c:v>Oct 06, 2022</c:v>
                </c:pt>
                <c:pt idx="217">
                  <c:v>Oct 07, 2022</c:v>
                </c:pt>
                <c:pt idx="218">
                  <c:v>Oct 10, 2022</c:v>
                </c:pt>
                <c:pt idx="219">
                  <c:v>Oct 11, 2022</c:v>
                </c:pt>
                <c:pt idx="220">
                  <c:v>Oct 12, 2022</c:v>
                </c:pt>
                <c:pt idx="221">
                  <c:v>Oct 13, 2022</c:v>
                </c:pt>
                <c:pt idx="222">
                  <c:v>Oct 14, 2022</c:v>
                </c:pt>
                <c:pt idx="223">
                  <c:v>Oct 17, 2022</c:v>
                </c:pt>
                <c:pt idx="224">
                  <c:v>Oct 18, 2022</c:v>
                </c:pt>
                <c:pt idx="225">
                  <c:v>Oct 19, 2022</c:v>
                </c:pt>
                <c:pt idx="226">
                  <c:v>Oct 20, 2022</c:v>
                </c:pt>
                <c:pt idx="227">
                  <c:v>Oct 21, 2022</c:v>
                </c:pt>
                <c:pt idx="228">
                  <c:v>Oct 24, 2022</c:v>
                </c:pt>
                <c:pt idx="229">
                  <c:v>Oct 25, 2022</c:v>
                </c:pt>
                <c:pt idx="230">
                  <c:v>Oct 26, 2022</c:v>
                </c:pt>
                <c:pt idx="231">
                  <c:v>Oct 27, 2022</c:v>
                </c:pt>
                <c:pt idx="232">
                  <c:v>Oct 28, 2022</c:v>
                </c:pt>
                <c:pt idx="233">
                  <c:v>Oct 31, 2022</c:v>
                </c:pt>
                <c:pt idx="234">
                  <c:v>Nov 01, 2022</c:v>
                </c:pt>
                <c:pt idx="235">
                  <c:v>Nov 02, 2022</c:v>
                </c:pt>
                <c:pt idx="236">
                  <c:v>Nov 03, 2022</c:v>
                </c:pt>
                <c:pt idx="237">
                  <c:v>Nov 04, 2022</c:v>
                </c:pt>
                <c:pt idx="238">
                  <c:v>Nov 07, 2022</c:v>
                </c:pt>
                <c:pt idx="239">
                  <c:v>Nov 08, 2022</c:v>
                </c:pt>
                <c:pt idx="240">
                  <c:v>Nov 09, 2022</c:v>
                </c:pt>
                <c:pt idx="241">
                  <c:v>Nov 10, 2022</c:v>
                </c:pt>
                <c:pt idx="242">
                  <c:v>Nov 11, 2022</c:v>
                </c:pt>
                <c:pt idx="243">
                  <c:v>Nov 14, 2022</c:v>
                </c:pt>
                <c:pt idx="244">
                  <c:v>Nov 15, 2022</c:v>
                </c:pt>
                <c:pt idx="245">
                  <c:v>Nov 16, 2022</c:v>
                </c:pt>
                <c:pt idx="246">
                  <c:v>Nov 17, 2022</c:v>
                </c:pt>
                <c:pt idx="247">
                  <c:v>Nov 18, 2022</c:v>
                </c:pt>
                <c:pt idx="248">
                  <c:v>Nov 21, 2022</c:v>
                </c:pt>
                <c:pt idx="249">
                  <c:v>Nov 22, 2022</c:v>
                </c:pt>
                <c:pt idx="250">
                  <c:v>Nov 23, 2022</c:v>
                </c:pt>
                <c:pt idx="251">
                  <c:v>Nov 25, 2022</c:v>
                </c:pt>
              </c:strCache>
            </c:strRef>
          </c:cat>
          <c:val>
            <c:numRef>
              <c:f>'Stock Analyser Dashboard'!$V$2:$V$253</c:f>
              <c:numCache>
                <c:formatCode>General</c:formatCode>
                <c:ptCount val="252"/>
                <c:pt idx="0">
                  <c:v>180.104996</c:v>
                </c:pt>
                <c:pt idx="1">
                  <c:v>177.38200399999999</c:v>
                </c:pt>
                <c:pt idx="2">
                  <c:v>178.175003</c:v>
                </c:pt>
                <c:pt idx="3">
                  <c:v>177.25</c:v>
                </c:pt>
                <c:pt idx="4">
                  <c:v>173</c:v>
                </c:pt>
                <c:pt idx="5">
                  <c:v>172.75</c:v>
                </c:pt>
                <c:pt idx="6">
                  <c:v>169.64999399999999</c:v>
                </c:pt>
                <c:pt idx="7">
                  <c:v>174.60000600000001</c:v>
                </c:pt>
                <c:pt idx="8">
                  <c:v>176.150497</c:v>
                </c:pt>
                <c:pt idx="9">
                  <c:v>175.75</c:v>
                </c:pt>
                <c:pt idx="10">
                  <c:v>175.41700700000001</c:v>
                </c:pt>
                <c:pt idx="11">
                  <c:v>172</c:v>
                </c:pt>
                <c:pt idx="12">
                  <c:v>167.550003</c:v>
                </c:pt>
                <c:pt idx="13">
                  <c:v>168.598007</c:v>
                </c:pt>
                <c:pt idx="14">
                  <c:v>173.36850000000001</c:v>
                </c:pt>
                <c:pt idx="15">
                  <c:v>167.71049500000001</c:v>
                </c:pt>
                <c:pt idx="16">
                  <c:v>166.85000600000001</c:v>
                </c:pt>
                <c:pt idx="17">
                  <c:v>167.850494</c:v>
                </c:pt>
                <c:pt idx="18">
                  <c:v>169.270004</c:v>
                </c:pt>
                <c:pt idx="19">
                  <c:v>170.42799400000001</c:v>
                </c:pt>
                <c:pt idx="20">
                  <c:v>171.037003</c:v>
                </c:pt>
                <c:pt idx="21">
                  <c:v>170.18249499999999</c:v>
                </c:pt>
                <c:pt idx="22">
                  <c:v>170.83999600000001</c:v>
                </c:pt>
                <c:pt idx="23">
                  <c:v>169.699997</c:v>
                </c:pt>
                <c:pt idx="24">
                  <c:v>168.955994</c:v>
                </c:pt>
                <c:pt idx="25">
                  <c:v>167.550003</c:v>
                </c:pt>
                <c:pt idx="26">
                  <c:v>170.43800400000001</c:v>
                </c:pt>
                <c:pt idx="27">
                  <c:v>166.88299599999999</c:v>
                </c:pt>
                <c:pt idx="28">
                  <c:v>163.45050000000001</c:v>
                </c:pt>
                <c:pt idx="29">
                  <c:v>163.83900499999999</c:v>
                </c:pt>
                <c:pt idx="30">
                  <c:v>160.58549500000001</c:v>
                </c:pt>
                <c:pt idx="31">
                  <c:v>161.5</c:v>
                </c:pt>
                <c:pt idx="32">
                  <c:v>166.574997</c:v>
                </c:pt>
                <c:pt idx="33">
                  <c:v>165.25050400000001</c:v>
                </c:pt>
                <c:pt idx="34">
                  <c:v>160.14999399999999</c:v>
                </c:pt>
                <c:pt idx="35">
                  <c:v>159.104996</c:v>
                </c:pt>
                <c:pt idx="36">
                  <c:v>158.76199299999999</c:v>
                </c:pt>
                <c:pt idx="37">
                  <c:v>156.766006</c:v>
                </c:pt>
                <c:pt idx="38">
                  <c:v>149.949997</c:v>
                </c:pt>
                <c:pt idx="39">
                  <c:v>139</c:v>
                </c:pt>
                <c:pt idx="40">
                  <c:v>142.242493</c:v>
                </c:pt>
                <c:pt idx="41">
                  <c:v>144.75</c:v>
                </c:pt>
                <c:pt idx="42">
                  <c:v>140.800003</c:v>
                </c:pt>
                <c:pt idx="43">
                  <c:v>140.86050399999999</c:v>
                </c:pt>
                <c:pt idx="44">
                  <c:v>144.75</c:v>
                </c:pt>
                <c:pt idx="45">
                  <c:v>150</c:v>
                </c:pt>
                <c:pt idx="46">
                  <c:v>155.05050700000001</c:v>
                </c:pt>
                <c:pt idx="47">
                  <c:v>141.737503</c:v>
                </c:pt>
                <c:pt idx="48">
                  <c:v>155.606506</c:v>
                </c:pt>
                <c:pt idx="49">
                  <c:v>158.520004</c:v>
                </c:pt>
                <c:pt idx="50">
                  <c:v>156.75050400000001</c:v>
                </c:pt>
                <c:pt idx="51">
                  <c:v>162.87350499999999</c:v>
                </c:pt>
                <c:pt idx="52">
                  <c:v>158.35000600000001</c:v>
                </c:pt>
                <c:pt idx="53">
                  <c:v>158.13450599999999</c:v>
                </c:pt>
                <c:pt idx="54">
                  <c:v>151.75100699999999</c:v>
                </c:pt>
                <c:pt idx="55">
                  <c:v>157.60549900000001</c:v>
                </c:pt>
                <c:pt idx="56">
                  <c:v>155.79049699999999</c:v>
                </c:pt>
                <c:pt idx="57">
                  <c:v>158.145996</c:v>
                </c:pt>
                <c:pt idx="58">
                  <c:v>155.49949599999999</c:v>
                </c:pt>
                <c:pt idx="59">
                  <c:v>150.4785</c:v>
                </c:pt>
                <c:pt idx="60">
                  <c:v>151.650497</c:v>
                </c:pt>
                <c:pt idx="61">
                  <c:v>139.83749399999999</c:v>
                </c:pt>
                <c:pt idx="62">
                  <c:v>150.550003</c:v>
                </c:pt>
                <c:pt idx="63">
                  <c:v>152.425003</c:v>
                </c:pt>
                <c:pt idx="64">
                  <c:v>152.73249799999999</c:v>
                </c:pt>
                <c:pt idx="65">
                  <c:v>150.84899899999999</c:v>
                </c:pt>
                <c:pt idx="66">
                  <c:v>153.53149400000001</c:v>
                </c:pt>
                <c:pt idx="67">
                  <c:v>147.158997</c:v>
                </c:pt>
                <c:pt idx="68">
                  <c:v>145.44349700000001</c:v>
                </c:pt>
                <c:pt idx="69">
                  <c:v>136.683502</c:v>
                </c:pt>
                <c:pt idx="70">
                  <c:v>139.5</c:v>
                </c:pt>
                <c:pt idx="71">
                  <c:v>145.68499800000001</c:v>
                </c:pt>
                <c:pt idx="72">
                  <c:v>149.57449299999999</c:v>
                </c:pt>
                <c:pt idx="73">
                  <c:v>145.98100299999999</c:v>
                </c:pt>
                <c:pt idx="74">
                  <c:v>142.85000600000001</c:v>
                </c:pt>
                <c:pt idx="75">
                  <c:v>148.5</c:v>
                </c:pt>
                <c:pt idx="76">
                  <c:v>152.640503</c:v>
                </c:pt>
                <c:pt idx="77">
                  <c:v>156.81300400000001</c:v>
                </c:pt>
                <c:pt idx="78">
                  <c:v>161.121002</c:v>
                </c:pt>
                <c:pt idx="79">
                  <c:v>161.80549600000001</c:v>
                </c:pt>
                <c:pt idx="80">
                  <c:v>163.70500200000001</c:v>
                </c:pt>
                <c:pt idx="81">
                  <c:v>163.74949599999999</c:v>
                </c:pt>
                <c:pt idx="82">
                  <c:v>164</c:v>
                </c:pt>
                <c:pt idx="83">
                  <c:v>164.97500600000001</c:v>
                </c:pt>
                <c:pt idx="84">
                  <c:v>170.38400300000001</c:v>
                </c:pt>
                <c:pt idx="85">
                  <c:v>168.50950599999999</c:v>
                </c:pt>
                <c:pt idx="86">
                  <c:v>166.445007</c:v>
                </c:pt>
                <c:pt idx="87">
                  <c:v>164.149506</c:v>
                </c:pt>
                <c:pt idx="88">
                  <c:v>164.125</c:v>
                </c:pt>
                <c:pt idx="89">
                  <c:v>167.741501</c:v>
                </c:pt>
                <c:pt idx="90">
                  <c:v>161.650497</c:v>
                </c:pt>
                <c:pt idx="91">
                  <c:v>158.39999399999999</c:v>
                </c:pt>
                <c:pt idx="92">
                  <c:v>156.75</c:v>
                </c:pt>
                <c:pt idx="93">
                  <c:v>152.712997</c:v>
                </c:pt>
                <c:pt idx="94">
                  <c:v>153.69250500000001</c:v>
                </c:pt>
                <c:pt idx="95">
                  <c:v>150.018494</c:v>
                </c:pt>
                <c:pt idx="96">
                  <c:v>155.38999899999999</c:v>
                </c:pt>
                <c:pt idx="97">
                  <c:v>151.52349899999999</c:v>
                </c:pt>
                <c:pt idx="98">
                  <c:v>152.029495</c:v>
                </c:pt>
                <c:pt idx="99">
                  <c:v>157.60249300000001</c:v>
                </c:pt>
                <c:pt idx="100">
                  <c:v>154.71400499999999</c:v>
                </c:pt>
                <c:pt idx="101">
                  <c:v>148.25</c:v>
                </c:pt>
                <c:pt idx="102">
                  <c:v>144.02299500000001</c:v>
                </c:pt>
                <c:pt idx="103">
                  <c:v>144.800003</c:v>
                </c:pt>
                <c:pt idx="104">
                  <c:v>140.191498</c:v>
                </c:pt>
                <c:pt idx="105">
                  <c:v>142.17799400000001</c:v>
                </c:pt>
                <c:pt idx="106">
                  <c:v>129.84899899999999</c:v>
                </c:pt>
                <c:pt idx="107">
                  <c:v>122.40100099999999</c:v>
                </c:pt>
                <c:pt idx="108">
                  <c:v>124.05349699999999</c:v>
                </c:pt>
                <c:pt idx="109">
                  <c:v>123.599998</c:v>
                </c:pt>
                <c:pt idx="110">
                  <c:v>123</c:v>
                </c:pt>
                <c:pt idx="111">
                  <c:v>114.849998</c:v>
                </c:pt>
                <c:pt idx="112">
                  <c:v>111.3125</c:v>
                </c:pt>
                <c:pt idx="113">
                  <c:v>111.25</c:v>
                </c:pt>
                <c:pt idx="114">
                  <c:v>108.1035</c:v>
                </c:pt>
                <c:pt idx="115">
                  <c:v>102.75</c:v>
                </c:pt>
                <c:pt idx="116">
                  <c:v>109.069</c:v>
                </c:pt>
                <c:pt idx="117">
                  <c:v>113.099998</c:v>
                </c:pt>
                <c:pt idx="118">
                  <c:v>113.275002</c:v>
                </c:pt>
                <c:pt idx="119">
                  <c:v>111.439499</c:v>
                </c:pt>
                <c:pt idx="120">
                  <c:v>106.280502</c:v>
                </c:pt>
                <c:pt idx="121">
                  <c:v>109.56849699999999</c:v>
                </c:pt>
                <c:pt idx="122">
                  <c:v>108.460999</c:v>
                </c:pt>
                <c:pt idx="123">
                  <c:v>104.025002</c:v>
                </c:pt>
                <c:pt idx="124">
                  <c:v>103.655502</c:v>
                </c:pt>
                <c:pt idx="125">
                  <c:v>107.970001</c:v>
                </c:pt>
                <c:pt idx="126">
                  <c:v>113.550003</c:v>
                </c:pt>
                <c:pt idx="127">
                  <c:v>116.279999</c:v>
                </c:pt>
                <c:pt idx="128">
                  <c:v>122.25599699999999</c:v>
                </c:pt>
                <c:pt idx="129">
                  <c:v>121.683998</c:v>
                </c:pt>
                <c:pt idx="130">
                  <c:v>124.199997</c:v>
                </c:pt>
                <c:pt idx="131">
                  <c:v>125.25</c:v>
                </c:pt>
                <c:pt idx="132">
                  <c:v>122.010002</c:v>
                </c:pt>
                <c:pt idx="133">
                  <c:v>122.610001</c:v>
                </c:pt>
                <c:pt idx="134">
                  <c:v>119.989998</c:v>
                </c:pt>
                <c:pt idx="135">
                  <c:v>113.41999800000001</c:v>
                </c:pt>
                <c:pt idx="136">
                  <c:v>104.19000200000001</c:v>
                </c:pt>
                <c:pt idx="137">
                  <c:v>104.19000200000001</c:v>
                </c:pt>
                <c:pt idx="138">
                  <c:v>103.860001</c:v>
                </c:pt>
                <c:pt idx="139">
                  <c:v>104.470001</c:v>
                </c:pt>
                <c:pt idx="140">
                  <c:v>102.800003</c:v>
                </c:pt>
                <c:pt idx="141">
                  <c:v>108.199997</c:v>
                </c:pt>
                <c:pt idx="142">
                  <c:v>107.43</c:v>
                </c:pt>
                <c:pt idx="143">
                  <c:v>110.389999</c:v>
                </c:pt>
                <c:pt idx="144">
                  <c:v>112.379997</c:v>
                </c:pt>
                <c:pt idx="145">
                  <c:v>117.089996</c:v>
                </c:pt>
                <c:pt idx="146">
                  <c:v>113.5</c:v>
                </c:pt>
                <c:pt idx="147">
                  <c:v>107.379997</c:v>
                </c:pt>
                <c:pt idx="148">
                  <c:v>108.110001</c:v>
                </c:pt>
                <c:pt idx="149">
                  <c:v>106.290001</c:v>
                </c:pt>
                <c:pt idx="150">
                  <c:v>107.599998</c:v>
                </c:pt>
                <c:pt idx="151">
                  <c:v>113.209999</c:v>
                </c:pt>
                <c:pt idx="152">
                  <c:v>113.849998</c:v>
                </c:pt>
                <c:pt idx="153">
                  <c:v>114.599998</c:v>
                </c:pt>
                <c:pt idx="154">
                  <c:v>114.08000199999999</c:v>
                </c:pt>
                <c:pt idx="155">
                  <c:v>112.160004</c:v>
                </c:pt>
                <c:pt idx="156">
                  <c:v>107.029999</c:v>
                </c:pt>
                <c:pt idx="157">
                  <c:v>110.239998</c:v>
                </c:pt>
                <c:pt idx="158">
                  <c:v>112.5</c:v>
                </c:pt>
                <c:pt idx="159">
                  <c:v>115</c:v>
                </c:pt>
                <c:pt idx="160">
                  <c:v>115.699997</c:v>
                </c:pt>
                <c:pt idx="161">
                  <c:v>118.620003</c:v>
                </c:pt>
                <c:pt idx="162">
                  <c:v>123.199997</c:v>
                </c:pt>
                <c:pt idx="163">
                  <c:v>125.010002</c:v>
                </c:pt>
                <c:pt idx="164">
                  <c:v>122.699997</c:v>
                </c:pt>
                <c:pt idx="165">
                  <c:v>115.790001</c:v>
                </c:pt>
                <c:pt idx="166">
                  <c:v>117.30999799999999</c:v>
                </c:pt>
                <c:pt idx="167">
                  <c:v>121.57</c:v>
                </c:pt>
                <c:pt idx="168">
                  <c:v>134.89999399999999</c:v>
                </c:pt>
                <c:pt idx="169">
                  <c:v>134.96000699999999</c:v>
                </c:pt>
                <c:pt idx="170">
                  <c:v>134.720001</c:v>
                </c:pt>
                <c:pt idx="171">
                  <c:v>136.21000699999999</c:v>
                </c:pt>
                <c:pt idx="172">
                  <c:v>140.58000200000001</c:v>
                </c:pt>
                <c:pt idx="173">
                  <c:v>140.10000600000001</c:v>
                </c:pt>
                <c:pt idx="174">
                  <c:v>142.050003</c:v>
                </c:pt>
                <c:pt idx="175">
                  <c:v>138.050003</c:v>
                </c:pt>
                <c:pt idx="176">
                  <c:v>142.89999399999999</c:v>
                </c:pt>
                <c:pt idx="177">
                  <c:v>143.86000100000001</c:v>
                </c:pt>
                <c:pt idx="178">
                  <c:v>142.050003</c:v>
                </c:pt>
                <c:pt idx="179">
                  <c:v>142.800003</c:v>
                </c:pt>
                <c:pt idx="180">
                  <c:v>143.91000399999999</c:v>
                </c:pt>
                <c:pt idx="181">
                  <c:v>142.69000199999999</c:v>
                </c:pt>
                <c:pt idx="182">
                  <c:v>141.320007</c:v>
                </c:pt>
                <c:pt idx="183">
                  <c:v>140.470001</c:v>
                </c:pt>
                <c:pt idx="184">
                  <c:v>135.720001</c:v>
                </c:pt>
                <c:pt idx="185">
                  <c:v>133.41000399999999</c:v>
                </c:pt>
                <c:pt idx="186">
                  <c:v>132.75</c:v>
                </c:pt>
                <c:pt idx="187">
                  <c:v>135.259995</c:v>
                </c:pt>
                <c:pt idx="188">
                  <c:v>136.550003</c:v>
                </c:pt>
                <c:pt idx="189">
                  <c:v>129.89999399999999</c:v>
                </c:pt>
                <c:pt idx="190">
                  <c:v>131.25</c:v>
                </c:pt>
                <c:pt idx="191">
                  <c:v>129.449997</c:v>
                </c:pt>
                <c:pt idx="192">
                  <c:v>126</c:v>
                </c:pt>
                <c:pt idx="193">
                  <c:v>129.5</c:v>
                </c:pt>
                <c:pt idx="194">
                  <c:v>127.91999800000001</c:v>
                </c:pt>
                <c:pt idx="195">
                  <c:v>126.120003</c:v>
                </c:pt>
                <c:pt idx="196">
                  <c:v>127.720001</c:v>
                </c:pt>
                <c:pt idx="197">
                  <c:v>130.91000399999999</c:v>
                </c:pt>
                <c:pt idx="198">
                  <c:v>134.10000600000001</c:v>
                </c:pt>
                <c:pt idx="199">
                  <c:v>131.009995</c:v>
                </c:pt>
                <c:pt idx="200">
                  <c:v>127.360001</c:v>
                </c:pt>
                <c:pt idx="201">
                  <c:v>127.379997</c:v>
                </c:pt>
                <c:pt idx="202">
                  <c:v>122.779999</c:v>
                </c:pt>
                <c:pt idx="203">
                  <c:v>122.160004</c:v>
                </c:pt>
                <c:pt idx="204">
                  <c:v>123.349998</c:v>
                </c:pt>
                <c:pt idx="205">
                  <c:v>122.489998</c:v>
                </c:pt>
                <c:pt idx="206">
                  <c:v>117.08000199999999</c:v>
                </c:pt>
                <c:pt idx="207">
                  <c:v>116</c:v>
                </c:pt>
                <c:pt idx="208">
                  <c:v>113.300003</c:v>
                </c:pt>
                <c:pt idx="209">
                  <c:v>117.199997</c:v>
                </c:pt>
                <c:pt idx="210">
                  <c:v>114.379997</c:v>
                </c:pt>
                <c:pt idx="211">
                  <c:v>115.599998</c:v>
                </c:pt>
                <c:pt idx="212">
                  <c:v>114.08000199999999</c:v>
                </c:pt>
                <c:pt idx="213">
                  <c:v>113.58000199999999</c:v>
                </c:pt>
                <c:pt idx="214">
                  <c:v>119.889999</c:v>
                </c:pt>
                <c:pt idx="215">
                  <c:v>118.58000199999999</c:v>
                </c:pt>
                <c:pt idx="216">
                  <c:v>120.769997</c:v>
                </c:pt>
                <c:pt idx="217">
                  <c:v>118</c:v>
                </c:pt>
                <c:pt idx="218">
                  <c:v>115.099998</c:v>
                </c:pt>
                <c:pt idx="219">
                  <c:v>112.709999</c:v>
                </c:pt>
                <c:pt idx="220">
                  <c:v>112.489998</c:v>
                </c:pt>
                <c:pt idx="221">
                  <c:v>107.879997</c:v>
                </c:pt>
                <c:pt idx="222">
                  <c:v>114.099998</c:v>
                </c:pt>
                <c:pt idx="223">
                  <c:v>110.110001</c:v>
                </c:pt>
                <c:pt idx="224">
                  <c:v>119.05999799999999</c:v>
                </c:pt>
                <c:pt idx="225">
                  <c:v>114.709999</c:v>
                </c:pt>
                <c:pt idx="226">
                  <c:v>113.83000199999999</c:v>
                </c:pt>
                <c:pt idx="227">
                  <c:v>114.790001</c:v>
                </c:pt>
                <c:pt idx="228">
                  <c:v>119.980003</c:v>
                </c:pt>
                <c:pt idx="229">
                  <c:v>119.650002</c:v>
                </c:pt>
                <c:pt idx="230">
                  <c:v>116</c:v>
                </c:pt>
                <c:pt idx="231">
                  <c:v>113.91999800000001</c:v>
                </c:pt>
                <c:pt idx="232">
                  <c:v>97.910004000000001</c:v>
                </c:pt>
                <c:pt idx="233">
                  <c:v>103.55999799999999</c:v>
                </c:pt>
                <c:pt idx="234">
                  <c:v>103.989998</c:v>
                </c:pt>
                <c:pt idx="235">
                  <c:v>97.32</c:v>
                </c:pt>
                <c:pt idx="236">
                  <c:v>92.470000999999996</c:v>
                </c:pt>
                <c:pt idx="237">
                  <c:v>91.489998</c:v>
                </c:pt>
                <c:pt idx="238">
                  <c:v>91.949996999999996</c:v>
                </c:pt>
                <c:pt idx="239">
                  <c:v>90.790001000000004</c:v>
                </c:pt>
                <c:pt idx="240">
                  <c:v>89.470000999999996</c:v>
                </c:pt>
                <c:pt idx="241">
                  <c:v>92.940002000000007</c:v>
                </c:pt>
                <c:pt idx="242">
                  <c:v>97.879997000000003</c:v>
                </c:pt>
                <c:pt idx="243">
                  <c:v>98.769997000000004</c:v>
                </c:pt>
                <c:pt idx="244">
                  <c:v>103.209999</c:v>
                </c:pt>
                <c:pt idx="245">
                  <c:v>96.849997999999999</c:v>
                </c:pt>
                <c:pt idx="246">
                  <c:v>95.370002999999997</c:v>
                </c:pt>
                <c:pt idx="247">
                  <c:v>95.949996999999996</c:v>
                </c:pt>
                <c:pt idx="248">
                  <c:v>93.970000999999996</c:v>
                </c:pt>
                <c:pt idx="249">
                  <c:v>92.620002999999997</c:v>
                </c:pt>
                <c:pt idx="250">
                  <c:v>93.239998</c:v>
                </c:pt>
                <c:pt idx="251">
                  <c:v>93.790001000000004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F-4979-B701-347B3D3F9078}"/>
            </c:ext>
          </c:extLst>
        </c:ser>
        <c:ser>
          <c:idx val="1"/>
          <c:order val="1"/>
          <c:tx>
            <c:strRef>
              <c:f>'Stock Analyser Dashboard'!$W$1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'Stock Analyser Dashboard'!$U$2:$U$253</c:f>
              <c:strCache>
                <c:ptCount val="252"/>
                <c:pt idx="0">
                  <c:v>Nov 26, 2021</c:v>
                </c:pt>
                <c:pt idx="1">
                  <c:v>Nov 29, 2021</c:v>
                </c:pt>
                <c:pt idx="2">
                  <c:v>Nov 30, 2021</c:v>
                </c:pt>
                <c:pt idx="3">
                  <c:v>Dec 01, 2021</c:v>
                </c:pt>
                <c:pt idx="4">
                  <c:v>Dec 02, 2021</c:v>
                </c:pt>
                <c:pt idx="5">
                  <c:v>Dec 03, 2021</c:v>
                </c:pt>
                <c:pt idx="6">
                  <c:v>Dec 06, 2021</c:v>
                </c:pt>
                <c:pt idx="7">
                  <c:v>Dec 07, 2021</c:v>
                </c:pt>
                <c:pt idx="8">
                  <c:v>Dec 08, 2021</c:v>
                </c:pt>
                <c:pt idx="9">
                  <c:v>Dec 09, 2021</c:v>
                </c:pt>
                <c:pt idx="10">
                  <c:v>Dec 10, 2021</c:v>
                </c:pt>
                <c:pt idx="11">
                  <c:v>Dec 13, 2021</c:v>
                </c:pt>
                <c:pt idx="12">
                  <c:v>Dec 14, 2021</c:v>
                </c:pt>
                <c:pt idx="13">
                  <c:v>Dec 15, 2021</c:v>
                </c:pt>
                <c:pt idx="14">
                  <c:v>Dec 16, 2021</c:v>
                </c:pt>
                <c:pt idx="15">
                  <c:v>Dec 17, 2021</c:v>
                </c:pt>
                <c:pt idx="16">
                  <c:v>Dec 20, 2021</c:v>
                </c:pt>
                <c:pt idx="17">
                  <c:v>Dec 21, 2021</c:v>
                </c:pt>
                <c:pt idx="18">
                  <c:v>Dec 22, 2021</c:v>
                </c:pt>
                <c:pt idx="19">
                  <c:v>Dec 23, 2021</c:v>
                </c:pt>
                <c:pt idx="20">
                  <c:v>Dec 27, 2021</c:v>
                </c:pt>
                <c:pt idx="21">
                  <c:v>Dec 28, 2021</c:v>
                </c:pt>
                <c:pt idx="22">
                  <c:v>Dec 29, 2021</c:v>
                </c:pt>
                <c:pt idx="23">
                  <c:v>Dec 30, 2021</c:v>
                </c:pt>
                <c:pt idx="24">
                  <c:v>Dec 31, 2021</c:v>
                </c:pt>
                <c:pt idx="25">
                  <c:v>Jan 03, 2022</c:v>
                </c:pt>
                <c:pt idx="26">
                  <c:v>Jan 04, 2022</c:v>
                </c:pt>
                <c:pt idx="27">
                  <c:v>Jan 05, 2022</c:v>
                </c:pt>
                <c:pt idx="28">
                  <c:v>Jan 06, 2022</c:v>
                </c:pt>
                <c:pt idx="29">
                  <c:v>Jan 07, 2022</c:v>
                </c:pt>
                <c:pt idx="30">
                  <c:v>Jan 10, 2022</c:v>
                </c:pt>
                <c:pt idx="31">
                  <c:v>Jan 11, 2022</c:v>
                </c:pt>
                <c:pt idx="32">
                  <c:v>Jan 12, 2022</c:v>
                </c:pt>
                <c:pt idx="33">
                  <c:v>Jan 13, 2022</c:v>
                </c:pt>
                <c:pt idx="34">
                  <c:v>Jan 14, 2022</c:v>
                </c:pt>
                <c:pt idx="35">
                  <c:v>Jan 18, 2022</c:v>
                </c:pt>
                <c:pt idx="36">
                  <c:v>Jan 19, 2022</c:v>
                </c:pt>
                <c:pt idx="37">
                  <c:v>Jan 20, 2022</c:v>
                </c:pt>
                <c:pt idx="38">
                  <c:v>Jan 21, 2022</c:v>
                </c:pt>
                <c:pt idx="39">
                  <c:v>Jan 24, 2022</c:v>
                </c:pt>
                <c:pt idx="40">
                  <c:v>Jan 25, 2022</c:v>
                </c:pt>
                <c:pt idx="41">
                  <c:v>Jan 26, 2022</c:v>
                </c:pt>
                <c:pt idx="42">
                  <c:v>Jan 27, 2022</c:v>
                </c:pt>
                <c:pt idx="43">
                  <c:v>Jan 28, 2022</c:v>
                </c:pt>
                <c:pt idx="44">
                  <c:v>Jan 31, 2022</c:v>
                </c:pt>
                <c:pt idx="45">
                  <c:v>Feb 01, 2022</c:v>
                </c:pt>
                <c:pt idx="46">
                  <c:v>Feb 02, 2022</c:v>
                </c:pt>
                <c:pt idx="47">
                  <c:v>Feb 03, 2022</c:v>
                </c:pt>
                <c:pt idx="48">
                  <c:v>Feb 04, 2022</c:v>
                </c:pt>
                <c:pt idx="49">
                  <c:v>Feb 07, 2022</c:v>
                </c:pt>
                <c:pt idx="50">
                  <c:v>Feb 08, 2022</c:v>
                </c:pt>
                <c:pt idx="51">
                  <c:v>Feb 09, 2022</c:v>
                </c:pt>
                <c:pt idx="52">
                  <c:v>Feb 10, 2022</c:v>
                </c:pt>
                <c:pt idx="53">
                  <c:v>Feb 11, 2022</c:v>
                </c:pt>
                <c:pt idx="54">
                  <c:v>Feb 14, 2022</c:v>
                </c:pt>
                <c:pt idx="55">
                  <c:v>Feb 15, 2022</c:v>
                </c:pt>
                <c:pt idx="56">
                  <c:v>Feb 16, 2022</c:v>
                </c:pt>
                <c:pt idx="57">
                  <c:v>Feb 17, 2022</c:v>
                </c:pt>
                <c:pt idx="58">
                  <c:v>Feb 18, 2022</c:v>
                </c:pt>
                <c:pt idx="59">
                  <c:v>Feb 22, 2022</c:v>
                </c:pt>
                <c:pt idx="60">
                  <c:v>Feb 23, 2022</c:v>
                </c:pt>
                <c:pt idx="61">
                  <c:v>Feb 24, 2022</c:v>
                </c:pt>
                <c:pt idx="62">
                  <c:v>Feb 25, 2022</c:v>
                </c:pt>
                <c:pt idx="63">
                  <c:v>Feb 28, 2022</c:v>
                </c:pt>
                <c:pt idx="64">
                  <c:v>Mar 01, 2022</c:v>
                </c:pt>
                <c:pt idx="65">
                  <c:v>Mar 02, 2022</c:v>
                </c:pt>
                <c:pt idx="66">
                  <c:v>Mar 03, 2022</c:v>
                </c:pt>
                <c:pt idx="67">
                  <c:v>Mar 04, 2022</c:v>
                </c:pt>
                <c:pt idx="68">
                  <c:v>Mar 07, 2022</c:v>
                </c:pt>
                <c:pt idx="69">
                  <c:v>Mar 08, 2022</c:v>
                </c:pt>
                <c:pt idx="70">
                  <c:v>Mar 09, 2022</c:v>
                </c:pt>
                <c:pt idx="71">
                  <c:v>Mar 10, 2022</c:v>
                </c:pt>
                <c:pt idx="72">
                  <c:v>Mar 11, 2022</c:v>
                </c:pt>
                <c:pt idx="73">
                  <c:v>Mar 14, 2022</c:v>
                </c:pt>
                <c:pt idx="74">
                  <c:v>Mar 15, 2022</c:v>
                </c:pt>
                <c:pt idx="75">
                  <c:v>Mar 16, 2022</c:v>
                </c:pt>
                <c:pt idx="76">
                  <c:v>Mar 17, 2022</c:v>
                </c:pt>
                <c:pt idx="77">
                  <c:v>Mar 18, 2022</c:v>
                </c:pt>
                <c:pt idx="78">
                  <c:v>Mar 21, 2022</c:v>
                </c:pt>
                <c:pt idx="79">
                  <c:v>Mar 22, 2022</c:v>
                </c:pt>
                <c:pt idx="80">
                  <c:v>Mar 23, 2022</c:v>
                </c:pt>
                <c:pt idx="81">
                  <c:v>Mar 24, 2022</c:v>
                </c:pt>
                <c:pt idx="82">
                  <c:v>Mar 25, 2022</c:v>
                </c:pt>
                <c:pt idx="83">
                  <c:v>Mar 28, 2022</c:v>
                </c:pt>
                <c:pt idx="84">
                  <c:v>Mar 29, 2022</c:v>
                </c:pt>
                <c:pt idx="85">
                  <c:v>Mar 30, 2022</c:v>
                </c:pt>
                <c:pt idx="86">
                  <c:v>Mar 31, 2022</c:v>
                </c:pt>
                <c:pt idx="87">
                  <c:v>Apr 01, 2022</c:v>
                </c:pt>
                <c:pt idx="88">
                  <c:v>Apr 04, 2022</c:v>
                </c:pt>
                <c:pt idx="89">
                  <c:v>Apr 05, 2022</c:v>
                </c:pt>
                <c:pt idx="90">
                  <c:v>Apr 06, 2022</c:v>
                </c:pt>
                <c:pt idx="91">
                  <c:v>Apr 07, 2022</c:v>
                </c:pt>
                <c:pt idx="92">
                  <c:v>Apr 08, 2022</c:v>
                </c:pt>
                <c:pt idx="93">
                  <c:v>Apr 11, 2022</c:v>
                </c:pt>
                <c:pt idx="94">
                  <c:v>Apr 12, 2022</c:v>
                </c:pt>
                <c:pt idx="95">
                  <c:v>Apr 13, 2022</c:v>
                </c:pt>
                <c:pt idx="96">
                  <c:v>Apr 14, 2022</c:v>
                </c:pt>
                <c:pt idx="97">
                  <c:v>Apr 18, 2022</c:v>
                </c:pt>
                <c:pt idx="98">
                  <c:v>Apr 19, 2022</c:v>
                </c:pt>
                <c:pt idx="99">
                  <c:v>Apr 20, 2022</c:v>
                </c:pt>
                <c:pt idx="100">
                  <c:v>Apr 21, 2022</c:v>
                </c:pt>
                <c:pt idx="101">
                  <c:v>Apr 22, 2022</c:v>
                </c:pt>
                <c:pt idx="102">
                  <c:v>Apr 25, 2022</c:v>
                </c:pt>
                <c:pt idx="103">
                  <c:v>Apr 26, 2022</c:v>
                </c:pt>
                <c:pt idx="104">
                  <c:v>Apr 27, 2022</c:v>
                </c:pt>
                <c:pt idx="105">
                  <c:v>Apr 28, 2022</c:v>
                </c:pt>
                <c:pt idx="106">
                  <c:v>Apr 29, 2022</c:v>
                </c:pt>
                <c:pt idx="107">
                  <c:v>May 02, 2022</c:v>
                </c:pt>
                <c:pt idx="108">
                  <c:v>May 03, 2022</c:v>
                </c:pt>
                <c:pt idx="109">
                  <c:v>May 04, 2022</c:v>
                </c:pt>
                <c:pt idx="110">
                  <c:v>May 05, 2022</c:v>
                </c:pt>
                <c:pt idx="111">
                  <c:v>May 06, 2022</c:v>
                </c:pt>
                <c:pt idx="112">
                  <c:v>May 09, 2022</c:v>
                </c:pt>
                <c:pt idx="113">
                  <c:v>May 10, 2022</c:v>
                </c:pt>
                <c:pt idx="114">
                  <c:v>May 11, 2022</c:v>
                </c:pt>
                <c:pt idx="115">
                  <c:v>May 12, 2022</c:v>
                </c:pt>
                <c:pt idx="116">
                  <c:v>May 13, 2022</c:v>
                </c:pt>
                <c:pt idx="117">
                  <c:v>May 16, 2022</c:v>
                </c:pt>
                <c:pt idx="118">
                  <c:v>May 17, 2022</c:v>
                </c:pt>
                <c:pt idx="119">
                  <c:v>May 18, 2022</c:v>
                </c:pt>
                <c:pt idx="120">
                  <c:v>May 19, 2022</c:v>
                </c:pt>
                <c:pt idx="121">
                  <c:v>May 20, 2022</c:v>
                </c:pt>
                <c:pt idx="122">
                  <c:v>May 23, 2022</c:v>
                </c:pt>
                <c:pt idx="123">
                  <c:v>May 24, 2022</c:v>
                </c:pt>
                <c:pt idx="124">
                  <c:v>May 25, 2022</c:v>
                </c:pt>
                <c:pt idx="125">
                  <c:v>May 26, 2022</c:v>
                </c:pt>
                <c:pt idx="126">
                  <c:v>May 27, 2022</c:v>
                </c:pt>
                <c:pt idx="127">
                  <c:v>May 31, 2022</c:v>
                </c:pt>
                <c:pt idx="128">
                  <c:v>Jun 01, 2022</c:v>
                </c:pt>
                <c:pt idx="129">
                  <c:v>Jun 02, 2022</c:v>
                </c:pt>
                <c:pt idx="130">
                  <c:v>Jun 03, 2022</c:v>
                </c:pt>
                <c:pt idx="131">
                  <c:v>Jun 06, 2022</c:v>
                </c:pt>
                <c:pt idx="132">
                  <c:v>Jun 07, 2022</c:v>
                </c:pt>
                <c:pt idx="133">
                  <c:v>Jun 08, 2022</c:v>
                </c:pt>
                <c:pt idx="134">
                  <c:v>Jun 09, 2022</c:v>
                </c:pt>
                <c:pt idx="135">
                  <c:v>Jun 10, 2022</c:v>
                </c:pt>
                <c:pt idx="136">
                  <c:v>Jun 13, 2022</c:v>
                </c:pt>
                <c:pt idx="137">
                  <c:v>Jun 14, 2022</c:v>
                </c:pt>
                <c:pt idx="138">
                  <c:v>Jun 15, 2022</c:v>
                </c:pt>
                <c:pt idx="139">
                  <c:v>Jun 16, 2022</c:v>
                </c:pt>
                <c:pt idx="140">
                  <c:v>Jun 17, 2022</c:v>
                </c:pt>
                <c:pt idx="141">
                  <c:v>Jun 21, 2022</c:v>
                </c:pt>
                <c:pt idx="142">
                  <c:v>Jun 22, 2022</c:v>
                </c:pt>
                <c:pt idx="143">
                  <c:v>Jun 23, 2022</c:v>
                </c:pt>
                <c:pt idx="144">
                  <c:v>Jun 24, 2022</c:v>
                </c:pt>
                <c:pt idx="145">
                  <c:v>Jun 27, 2022</c:v>
                </c:pt>
                <c:pt idx="146">
                  <c:v>Jun 28, 2022</c:v>
                </c:pt>
                <c:pt idx="147">
                  <c:v>Jun 29, 2022</c:v>
                </c:pt>
                <c:pt idx="148">
                  <c:v>Jun 30, 2022</c:v>
                </c:pt>
                <c:pt idx="149">
                  <c:v>Jul 01, 2022</c:v>
                </c:pt>
                <c:pt idx="150">
                  <c:v>Jul 05, 2022</c:v>
                </c:pt>
                <c:pt idx="151">
                  <c:v>Jul 06, 2022</c:v>
                </c:pt>
                <c:pt idx="152">
                  <c:v>Jul 07, 2022</c:v>
                </c:pt>
                <c:pt idx="153">
                  <c:v>Jul 08, 2022</c:v>
                </c:pt>
                <c:pt idx="154">
                  <c:v>Jul 11, 2022</c:v>
                </c:pt>
                <c:pt idx="155">
                  <c:v>Jul 12, 2022</c:v>
                </c:pt>
                <c:pt idx="156">
                  <c:v>Jul 13, 2022</c:v>
                </c:pt>
                <c:pt idx="157">
                  <c:v>Jul 14, 2022</c:v>
                </c:pt>
                <c:pt idx="158">
                  <c:v>Jul 15, 2022</c:v>
                </c:pt>
                <c:pt idx="159">
                  <c:v>Jul 18, 2022</c:v>
                </c:pt>
                <c:pt idx="160">
                  <c:v>Jul 19, 2022</c:v>
                </c:pt>
                <c:pt idx="161">
                  <c:v>Jul 20, 2022</c:v>
                </c:pt>
                <c:pt idx="162">
                  <c:v>Jul 21, 2022</c:v>
                </c:pt>
                <c:pt idx="163">
                  <c:v>Jul 22, 2022</c:v>
                </c:pt>
                <c:pt idx="164">
                  <c:v>Jul 25, 2022</c:v>
                </c:pt>
                <c:pt idx="165">
                  <c:v>Jul 26, 2022</c:v>
                </c:pt>
                <c:pt idx="166">
                  <c:v>Jul 27, 2022</c:v>
                </c:pt>
                <c:pt idx="167">
                  <c:v>Jul 28, 2022</c:v>
                </c:pt>
                <c:pt idx="168">
                  <c:v>Jul 29, 2022</c:v>
                </c:pt>
                <c:pt idx="169">
                  <c:v>Aug 01, 2022</c:v>
                </c:pt>
                <c:pt idx="170">
                  <c:v>Aug 02, 2022</c:v>
                </c:pt>
                <c:pt idx="171">
                  <c:v>Aug 03, 2022</c:v>
                </c:pt>
                <c:pt idx="172">
                  <c:v>Aug 04, 2022</c:v>
                </c:pt>
                <c:pt idx="173">
                  <c:v>Aug 05, 2022</c:v>
                </c:pt>
                <c:pt idx="174">
                  <c:v>Aug 08, 2022</c:v>
                </c:pt>
                <c:pt idx="175">
                  <c:v>Aug 09, 2022</c:v>
                </c:pt>
                <c:pt idx="176">
                  <c:v>Aug 10, 2022</c:v>
                </c:pt>
                <c:pt idx="177">
                  <c:v>Aug 11, 2022</c:v>
                </c:pt>
                <c:pt idx="178">
                  <c:v>Aug 12, 2022</c:v>
                </c:pt>
                <c:pt idx="179">
                  <c:v>Aug 15, 2022</c:v>
                </c:pt>
                <c:pt idx="180">
                  <c:v>Aug 16, 2022</c:v>
                </c:pt>
                <c:pt idx="181">
                  <c:v>Aug 17, 2022</c:v>
                </c:pt>
                <c:pt idx="182">
                  <c:v>Aug 18, 2022</c:v>
                </c:pt>
                <c:pt idx="183">
                  <c:v>Aug 19, 2022</c:v>
                </c:pt>
                <c:pt idx="184">
                  <c:v>Aug 22, 2022</c:v>
                </c:pt>
                <c:pt idx="185">
                  <c:v>Aug 23, 2022</c:v>
                </c:pt>
                <c:pt idx="186">
                  <c:v>Aug 24, 2022</c:v>
                </c:pt>
                <c:pt idx="187">
                  <c:v>Aug 25, 2022</c:v>
                </c:pt>
                <c:pt idx="188">
                  <c:v>Aug 26, 2022</c:v>
                </c:pt>
                <c:pt idx="189">
                  <c:v>Aug 29, 2022</c:v>
                </c:pt>
                <c:pt idx="190">
                  <c:v>Aug 30, 2022</c:v>
                </c:pt>
                <c:pt idx="191">
                  <c:v>Aug 31, 2022</c:v>
                </c:pt>
                <c:pt idx="192">
                  <c:v>Sep 01, 2022</c:v>
                </c:pt>
                <c:pt idx="193">
                  <c:v>Sep 02, 2022</c:v>
                </c:pt>
                <c:pt idx="194">
                  <c:v>Sep 06, 2022</c:v>
                </c:pt>
                <c:pt idx="195">
                  <c:v>Sep 07, 2022</c:v>
                </c:pt>
                <c:pt idx="196">
                  <c:v>Sep 08, 2022</c:v>
                </c:pt>
                <c:pt idx="197">
                  <c:v>Sep 09, 2022</c:v>
                </c:pt>
                <c:pt idx="198">
                  <c:v>Sep 12, 2022</c:v>
                </c:pt>
                <c:pt idx="199">
                  <c:v>Sep 13, 2022</c:v>
                </c:pt>
                <c:pt idx="200">
                  <c:v>Sep 14, 2022</c:v>
                </c:pt>
                <c:pt idx="201">
                  <c:v>Sep 15, 2022</c:v>
                </c:pt>
                <c:pt idx="202">
                  <c:v>Sep 16, 2022</c:v>
                </c:pt>
                <c:pt idx="203">
                  <c:v>Sep 19, 2022</c:v>
                </c:pt>
                <c:pt idx="204">
                  <c:v>Sep 20, 2022</c:v>
                </c:pt>
                <c:pt idx="205">
                  <c:v>Sep 21, 2022</c:v>
                </c:pt>
                <c:pt idx="206">
                  <c:v>Sep 22, 2022</c:v>
                </c:pt>
                <c:pt idx="207">
                  <c:v>Sep 23, 2022</c:v>
                </c:pt>
                <c:pt idx="208">
                  <c:v>Sep 26, 2022</c:v>
                </c:pt>
                <c:pt idx="209">
                  <c:v>Sep 27, 2022</c:v>
                </c:pt>
                <c:pt idx="210">
                  <c:v>Sep 28, 2022</c:v>
                </c:pt>
                <c:pt idx="211">
                  <c:v>Sep 29, 2022</c:v>
                </c:pt>
                <c:pt idx="212">
                  <c:v>Sep 30, 2022</c:v>
                </c:pt>
                <c:pt idx="213">
                  <c:v>Oct 03, 2022</c:v>
                </c:pt>
                <c:pt idx="214">
                  <c:v>Oct 04, 2022</c:v>
                </c:pt>
                <c:pt idx="215">
                  <c:v>Oct 05, 2022</c:v>
                </c:pt>
                <c:pt idx="216">
                  <c:v>Oct 06, 2022</c:v>
                </c:pt>
                <c:pt idx="217">
                  <c:v>Oct 07, 2022</c:v>
                </c:pt>
                <c:pt idx="218">
                  <c:v>Oct 10, 2022</c:v>
                </c:pt>
                <c:pt idx="219">
                  <c:v>Oct 11, 2022</c:v>
                </c:pt>
                <c:pt idx="220">
                  <c:v>Oct 12, 2022</c:v>
                </c:pt>
                <c:pt idx="221">
                  <c:v>Oct 13, 2022</c:v>
                </c:pt>
                <c:pt idx="222">
                  <c:v>Oct 14, 2022</c:v>
                </c:pt>
                <c:pt idx="223">
                  <c:v>Oct 17, 2022</c:v>
                </c:pt>
                <c:pt idx="224">
                  <c:v>Oct 18, 2022</c:v>
                </c:pt>
                <c:pt idx="225">
                  <c:v>Oct 19, 2022</c:v>
                </c:pt>
                <c:pt idx="226">
                  <c:v>Oct 20, 2022</c:v>
                </c:pt>
                <c:pt idx="227">
                  <c:v>Oct 21, 2022</c:v>
                </c:pt>
                <c:pt idx="228">
                  <c:v>Oct 24, 2022</c:v>
                </c:pt>
                <c:pt idx="229">
                  <c:v>Oct 25, 2022</c:v>
                </c:pt>
                <c:pt idx="230">
                  <c:v>Oct 26, 2022</c:v>
                </c:pt>
                <c:pt idx="231">
                  <c:v>Oct 27, 2022</c:v>
                </c:pt>
                <c:pt idx="232">
                  <c:v>Oct 28, 2022</c:v>
                </c:pt>
                <c:pt idx="233">
                  <c:v>Oct 31, 2022</c:v>
                </c:pt>
                <c:pt idx="234">
                  <c:v>Nov 01, 2022</c:v>
                </c:pt>
                <c:pt idx="235">
                  <c:v>Nov 02, 2022</c:v>
                </c:pt>
                <c:pt idx="236">
                  <c:v>Nov 03, 2022</c:v>
                </c:pt>
                <c:pt idx="237">
                  <c:v>Nov 04, 2022</c:v>
                </c:pt>
                <c:pt idx="238">
                  <c:v>Nov 07, 2022</c:v>
                </c:pt>
                <c:pt idx="239">
                  <c:v>Nov 08, 2022</c:v>
                </c:pt>
                <c:pt idx="240">
                  <c:v>Nov 09, 2022</c:v>
                </c:pt>
                <c:pt idx="241">
                  <c:v>Nov 10, 2022</c:v>
                </c:pt>
                <c:pt idx="242">
                  <c:v>Nov 11, 2022</c:v>
                </c:pt>
                <c:pt idx="243">
                  <c:v>Nov 14, 2022</c:v>
                </c:pt>
                <c:pt idx="244">
                  <c:v>Nov 15, 2022</c:v>
                </c:pt>
                <c:pt idx="245">
                  <c:v>Nov 16, 2022</c:v>
                </c:pt>
                <c:pt idx="246">
                  <c:v>Nov 17, 2022</c:v>
                </c:pt>
                <c:pt idx="247">
                  <c:v>Nov 18, 2022</c:v>
                </c:pt>
                <c:pt idx="248">
                  <c:v>Nov 21, 2022</c:v>
                </c:pt>
                <c:pt idx="249">
                  <c:v>Nov 22, 2022</c:v>
                </c:pt>
                <c:pt idx="250">
                  <c:v>Nov 23, 2022</c:v>
                </c:pt>
                <c:pt idx="251">
                  <c:v>Nov 25, 2022</c:v>
                </c:pt>
              </c:strCache>
            </c:strRef>
          </c:cat>
          <c:val>
            <c:numRef>
              <c:f>'Stock Analyser Dashboard'!$W$2:$W$253</c:f>
              <c:numCache>
                <c:formatCode>General</c:formatCode>
                <c:ptCount val="252"/>
                <c:pt idx="0">
                  <c:v>366.48998999999998</c:v>
                </c:pt>
                <c:pt idx="1">
                  <c:v>366.99667399999998</c:v>
                </c:pt>
                <c:pt idx="2">
                  <c:v>381.45666499999999</c:v>
                </c:pt>
                <c:pt idx="3">
                  <c:v>386.89999399999999</c:v>
                </c:pt>
                <c:pt idx="4">
                  <c:v>366.35333300000002</c:v>
                </c:pt>
                <c:pt idx="5">
                  <c:v>361.59667999999999</c:v>
                </c:pt>
                <c:pt idx="6">
                  <c:v>333.83667000000003</c:v>
                </c:pt>
                <c:pt idx="7">
                  <c:v>348.06668100000002</c:v>
                </c:pt>
                <c:pt idx="8">
                  <c:v>350.90332000000001</c:v>
                </c:pt>
                <c:pt idx="9">
                  <c:v>353.54666099999997</c:v>
                </c:pt>
                <c:pt idx="10">
                  <c:v>336.25</c:v>
                </c:pt>
                <c:pt idx="11">
                  <c:v>333.69665500000002</c:v>
                </c:pt>
                <c:pt idx="12">
                  <c:v>315</c:v>
                </c:pt>
                <c:pt idx="13">
                  <c:v>317.73666400000002</c:v>
                </c:pt>
                <c:pt idx="14">
                  <c:v>331.5</c:v>
                </c:pt>
                <c:pt idx="15">
                  <c:v>304.92334</c:v>
                </c:pt>
                <c:pt idx="16">
                  <c:v>303.56668100000002</c:v>
                </c:pt>
                <c:pt idx="17">
                  <c:v>305.62332199999997</c:v>
                </c:pt>
                <c:pt idx="18">
                  <c:v>321.88665800000001</c:v>
                </c:pt>
                <c:pt idx="19">
                  <c:v>335.60000600000001</c:v>
                </c:pt>
                <c:pt idx="20">
                  <c:v>357.89001500000001</c:v>
                </c:pt>
                <c:pt idx="21">
                  <c:v>369.82998700000002</c:v>
                </c:pt>
                <c:pt idx="22">
                  <c:v>366.21331800000002</c:v>
                </c:pt>
                <c:pt idx="23">
                  <c:v>353.77667200000002</c:v>
                </c:pt>
                <c:pt idx="24">
                  <c:v>357.81332400000002</c:v>
                </c:pt>
                <c:pt idx="25">
                  <c:v>382.58334400000001</c:v>
                </c:pt>
                <c:pt idx="26">
                  <c:v>396.51666299999999</c:v>
                </c:pt>
                <c:pt idx="27">
                  <c:v>382.21667500000001</c:v>
                </c:pt>
                <c:pt idx="28">
                  <c:v>359</c:v>
                </c:pt>
                <c:pt idx="29">
                  <c:v>360.12332199999997</c:v>
                </c:pt>
                <c:pt idx="30">
                  <c:v>333.33334400000001</c:v>
                </c:pt>
                <c:pt idx="31">
                  <c:v>351.22332799999998</c:v>
                </c:pt>
                <c:pt idx="32">
                  <c:v>359.616669</c:v>
                </c:pt>
                <c:pt idx="33">
                  <c:v>369.69000199999999</c:v>
                </c:pt>
                <c:pt idx="34">
                  <c:v>339.959991</c:v>
                </c:pt>
                <c:pt idx="35">
                  <c:v>342.20333900000003</c:v>
                </c:pt>
                <c:pt idx="36">
                  <c:v>347.23666400000002</c:v>
                </c:pt>
                <c:pt idx="37">
                  <c:v>336.57666</c:v>
                </c:pt>
                <c:pt idx="38">
                  <c:v>332.11334199999999</c:v>
                </c:pt>
                <c:pt idx="39">
                  <c:v>301.58667000000003</c:v>
                </c:pt>
                <c:pt idx="40">
                  <c:v>304.73333700000001</c:v>
                </c:pt>
                <c:pt idx="41">
                  <c:v>317.476654</c:v>
                </c:pt>
                <c:pt idx="42">
                  <c:v>311.11999500000002</c:v>
                </c:pt>
                <c:pt idx="43">
                  <c:v>277.18667599999998</c:v>
                </c:pt>
                <c:pt idx="44">
                  <c:v>290.90332000000001</c:v>
                </c:pt>
                <c:pt idx="45">
                  <c:v>311.73666400000002</c:v>
                </c:pt>
                <c:pt idx="46">
                  <c:v>309.39334100000002</c:v>
                </c:pt>
                <c:pt idx="47">
                  <c:v>294</c:v>
                </c:pt>
                <c:pt idx="48">
                  <c:v>299.07333399999999</c:v>
                </c:pt>
                <c:pt idx="49">
                  <c:v>307.92999300000002</c:v>
                </c:pt>
                <c:pt idx="50">
                  <c:v>301.843323</c:v>
                </c:pt>
                <c:pt idx="51">
                  <c:v>311.66665599999999</c:v>
                </c:pt>
                <c:pt idx="52">
                  <c:v>302.790009</c:v>
                </c:pt>
                <c:pt idx="53">
                  <c:v>303.209991</c:v>
                </c:pt>
                <c:pt idx="54">
                  <c:v>287.19000199999999</c:v>
                </c:pt>
                <c:pt idx="55">
                  <c:v>300</c:v>
                </c:pt>
                <c:pt idx="56">
                  <c:v>304.68331899999998</c:v>
                </c:pt>
                <c:pt idx="57">
                  <c:v>304.42001299999998</c:v>
                </c:pt>
                <c:pt idx="58">
                  <c:v>295.33334400000001</c:v>
                </c:pt>
                <c:pt idx="59">
                  <c:v>278.04333500000001</c:v>
                </c:pt>
                <c:pt idx="60">
                  <c:v>276.80999800000001</c:v>
                </c:pt>
                <c:pt idx="61">
                  <c:v>233.46333300000001</c:v>
                </c:pt>
                <c:pt idx="62">
                  <c:v>269.74334700000003</c:v>
                </c:pt>
                <c:pt idx="63">
                  <c:v>271.67001299999998</c:v>
                </c:pt>
                <c:pt idx="64">
                  <c:v>289.89334100000002</c:v>
                </c:pt>
                <c:pt idx="65">
                  <c:v>290.709991</c:v>
                </c:pt>
                <c:pt idx="66">
                  <c:v>292.92334</c:v>
                </c:pt>
                <c:pt idx="67">
                  <c:v>283.03332499999999</c:v>
                </c:pt>
                <c:pt idx="68">
                  <c:v>285.43331899999998</c:v>
                </c:pt>
                <c:pt idx="69">
                  <c:v>265.17666600000001</c:v>
                </c:pt>
                <c:pt idx="70">
                  <c:v>279.82666</c:v>
                </c:pt>
                <c:pt idx="71">
                  <c:v>283.81668100000002</c:v>
                </c:pt>
                <c:pt idx="72">
                  <c:v>280.06668100000002</c:v>
                </c:pt>
                <c:pt idx="73">
                  <c:v>260.20333900000003</c:v>
                </c:pt>
                <c:pt idx="74">
                  <c:v>258.42334</c:v>
                </c:pt>
                <c:pt idx="75">
                  <c:v>269.66665599999999</c:v>
                </c:pt>
                <c:pt idx="76">
                  <c:v>276.99667399999998</c:v>
                </c:pt>
                <c:pt idx="77">
                  <c:v>291.49667399999998</c:v>
                </c:pt>
                <c:pt idx="78">
                  <c:v>304.99334700000003</c:v>
                </c:pt>
                <c:pt idx="79">
                  <c:v>310</c:v>
                </c:pt>
                <c:pt idx="80">
                  <c:v>326.64666699999998</c:v>
                </c:pt>
                <c:pt idx="81">
                  <c:v>336.57666</c:v>
                </c:pt>
                <c:pt idx="82">
                  <c:v>336</c:v>
                </c:pt>
                <c:pt idx="83">
                  <c:v>355.03332499999999</c:v>
                </c:pt>
                <c:pt idx="84">
                  <c:v>369.32998700000002</c:v>
                </c:pt>
                <c:pt idx="85">
                  <c:v>363.72332799999998</c:v>
                </c:pt>
                <c:pt idx="86">
                  <c:v>364.85665899999998</c:v>
                </c:pt>
                <c:pt idx="87">
                  <c:v>360.383331</c:v>
                </c:pt>
                <c:pt idx="88">
                  <c:v>363.12667800000003</c:v>
                </c:pt>
                <c:pt idx="89">
                  <c:v>378.76666299999999</c:v>
                </c:pt>
                <c:pt idx="90">
                  <c:v>357.82333399999999</c:v>
                </c:pt>
                <c:pt idx="91">
                  <c:v>350.79666099999997</c:v>
                </c:pt>
                <c:pt idx="92">
                  <c:v>347.73666400000002</c:v>
                </c:pt>
                <c:pt idx="93">
                  <c:v>326.79998799999998</c:v>
                </c:pt>
                <c:pt idx="94">
                  <c:v>332.54666099999997</c:v>
                </c:pt>
                <c:pt idx="95">
                  <c:v>327.02667200000002</c:v>
                </c:pt>
                <c:pt idx="96">
                  <c:v>333.09667999999999</c:v>
                </c:pt>
                <c:pt idx="97">
                  <c:v>329.67666600000001</c:v>
                </c:pt>
                <c:pt idx="98">
                  <c:v>335.01998900000001</c:v>
                </c:pt>
                <c:pt idx="99">
                  <c:v>343.33334400000001</c:v>
                </c:pt>
                <c:pt idx="100">
                  <c:v>358.24334700000003</c:v>
                </c:pt>
                <c:pt idx="101">
                  <c:v>338.30334499999998</c:v>
                </c:pt>
                <c:pt idx="102">
                  <c:v>326.32333399999999</c:v>
                </c:pt>
                <c:pt idx="103">
                  <c:v>331.80999800000001</c:v>
                </c:pt>
                <c:pt idx="104">
                  <c:v>299.52667200000002</c:v>
                </c:pt>
                <c:pt idx="105">
                  <c:v>299.99334700000003</c:v>
                </c:pt>
                <c:pt idx="106">
                  <c:v>300.75</c:v>
                </c:pt>
                <c:pt idx="107">
                  <c:v>286.92334</c:v>
                </c:pt>
                <c:pt idx="108">
                  <c:v>301.05999800000001</c:v>
                </c:pt>
                <c:pt idx="109">
                  <c:v>301.31332400000002</c:v>
                </c:pt>
                <c:pt idx="110">
                  <c:v>313.00665300000003</c:v>
                </c:pt>
                <c:pt idx="111">
                  <c:v>295.66665599999999</c:v>
                </c:pt>
                <c:pt idx="112">
                  <c:v>278.81668100000002</c:v>
                </c:pt>
                <c:pt idx="113">
                  <c:v>273.10333300000002</c:v>
                </c:pt>
                <c:pt idx="114">
                  <c:v>265</c:v>
                </c:pt>
                <c:pt idx="115">
                  <c:v>233.66667200000001</c:v>
                </c:pt>
                <c:pt idx="116">
                  <c:v>257.82666</c:v>
                </c:pt>
                <c:pt idx="117">
                  <c:v>255.720001</c:v>
                </c:pt>
                <c:pt idx="118">
                  <c:v>249.11999499999999</c:v>
                </c:pt>
                <c:pt idx="119">
                  <c:v>248.17334</c:v>
                </c:pt>
                <c:pt idx="120">
                  <c:v>235.66667200000001</c:v>
                </c:pt>
                <c:pt idx="121">
                  <c:v>237.99667400000001</c:v>
                </c:pt>
                <c:pt idx="122">
                  <c:v>218.33999600000001</c:v>
                </c:pt>
                <c:pt idx="123">
                  <c:v>217.84333799999999</c:v>
                </c:pt>
                <c:pt idx="124">
                  <c:v>207.949997</c:v>
                </c:pt>
                <c:pt idx="125">
                  <c:v>220.47332800000001</c:v>
                </c:pt>
                <c:pt idx="126">
                  <c:v>241.08332799999999</c:v>
                </c:pt>
                <c:pt idx="127">
                  <c:v>257.94665500000002</c:v>
                </c:pt>
                <c:pt idx="128">
                  <c:v>251.720001</c:v>
                </c:pt>
                <c:pt idx="129">
                  <c:v>244.15666200000001</c:v>
                </c:pt>
                <c:pt idx="130">
                  <c:v>243.22666899999999</c:v>
                </c:pt>
                <c:pt idx="131">
                  <c:v>244.35333299999999</c:v>
                </c:pt>
                <c:pt idx="132">
                  <c:v>234</c:v>
                </c:pt>
                <c:pt idx="133">
                  <c:v>240.08667</c:v>
                </c:pt>
                <c:pt idx="134">
                  <c:v>249.33999600000001</c:v>
                </c:pt>
                <c:pt idx="135">
                  <c:v>235.15666200000001</c:v>
                </c:pt>
                <c:pt idx="136">
                  <c:v>223.16667200000001</c:v>
                </c:pt>
                <c:pt idx="137">
                  <c:v>218.28666699999999</c:v>
                </c:pt>
                <c:pt idx="138">
                  <c:v>220.91667200000001</c:v>
                </c:pt>
                <c:pt idx="139">
                  <c:v>222.73666399999999</c:v>
                </c:pt>
                <c:pt idx="140">
                  <c:v>213.433334</c:v>
                </c:pt>
                <c:pt idx="141">
                  <c:v>224.60333299999999</c:v>
                </c:pt>
                <c:pt idx="142">
                  <c:v>234.50332599999999</c:v>
                </c:pt>
                <c:pt idx="143">
                  <c:v>237.90666200000001</c:v>
                </c:pt>
                <c:pt idx="144">
                  <c:v>237.470001</c:v>
                </c:pt>
                <c:pt idx="145">
                  <c:v>249.366669</c:v>
                </c:pt>
                <c:pt idx="146">
                  <c:v>244.48333700000001</c:v>
                </c:pt>
                <c:pt idx="147">
                  <c:v>230.5</c:v>
                </c:pt>
                <c:pt idx="148">
                  <c:v>224.509995</c:v>
                </c:pt>
                <c:pt idx="149">
                  <c:v>227</c:v>
                </c:pt>
                <c:pt idx="150">
                  <c:v>223</c:v>
                </c:pt>
                <c:pt idx="151">
                  <c:v>230.779999</c:v>
                </c:pt>
                <c:pt idx="152">
                  <c:v>233.91999799999999</c:v>
                </c:pt>
                <c:pt idx="153">
                  <c:v>242.33332799999999</c:v>
                </c:pt>
                <c:pt idx="154">
                  <c:v>252.10333299999999</c:v>
                </c:pt>
                <c:pt idx="155">
                  <c:v>236.846664</c:v>
                </c:pt>
                <c:pt idx="156">
                  <c:v>225.5</c:v>
                </c:pt>
                <c:pt idx="157">
                  <c:v>234.89666700000001</c:v>
                </c:pt>
                <c:pt idx="158">
                  <c:v>240</c:v>
                </c:pt>
                <c:pt idx="159">
                  <c:v>244.93666099999999</c:v>
                </c:pt>
                <c:pt idx="160">
                  <c:v>245</c:v>
                </c:pt>
                <c:pt idx="161">
                  <c:v>246.78334000000001</c:v>
                </c:pt>
                <c:pt idx="162">
                  <c:v>255.106674</c:v>
                </c:pt>
                <c:pt idx="163">
                  <c:v>276.22000100000002</c:v>
                </c:pt>
                <c:pt idx="164">
                  <c:v>272.21667500000001</c:v>
                </c:pt>
                <c:pt idx="165">
                  <c:v>266.51333599999998</c:v>
                </c:pt>
                <c:pt idx="166">
                  <c:v>263.80999800000001</c:v>
                </c:pt>
                <c:pt idx="167">
                  <c:v>280.06668100000002</c:v>
                </c:pt>
                <c:pt idx="168">
                  <c:v>280.70001200000002</c:v>
                </c:pt>
                <c:pt idx="169">
                  <c:v>301.27667200000002</c:v>
                </c:pt>
                <c:pt idx="170">
                  <c:v>294.00332600000002</c:v>
                </c:pt>
                <c:pt idx="171">
                  <c:v>305</c:v>
                </c:pt>
                <c:pt idx="172">
                  <c:v>311</c:v>
                </c:pt>
                <c:pt idx="173">
                  <c:v>302.67001299999998</c:v>
                </c:pt>
                <c:pt idx="174">
                  <c:v>295</c:v>
                </c:pt>
                <c:pt idx="175">
                  <c:v>290.29333500000001</c:v>
                </c:pt>
                <c:pt idx="176">
                  <c:v>297.06668100000002</c:v>
                </c:pt>
                <c:pt idx="177">
                  <c:v>296.51333599999998</c:v>
                </c:pt>
                <c:pt idx="178">
                  <c:v>289.41665599999999</c:v>
                </c:pt>
                <c:pt idx="179">
                  <c:v>301.78668199999998</c:v>
                </c:pt>
                <c:pt idx="180">
                  <c:v>311.66665599999999</c:v>
                </c:pt>
                <c:pt idx="181">
                  <c:v>303.39666699999998</c:v>
                </c:pt>
                <c:pt idx="182">
                  <c:v>306</c:v>
                </c:pt>
                <c:pt idx="183">
                  <c:v>299</c:v>
                </c:pt>
                <c:pt idx="184">
                  <c:v>291.91332999999997</c:v>
                </c:pt>
                <c:pt idx="185">
                  <c:v>291.45333900000003</c:v>
                </c:pt>
                <c:pt idx="186">
                  <c:v>297.56332400000002</c:v>
                </c:pt>
                <c:pt idx="187">
                  <c:v>302.35998499999999</c:v>
                </c:pt>
                <c:pt idx="188">
                  <c:v>297.42999300000002</c:v>
                </c:pt>
                <c:pt idx="189">
                  <c:v>282.82998700000002</c:v>
                </c:pt>
                <c:pt idx="190">
                  <c:v>287.86999500000002</c:v>
                </c:pt>
                <c:pt idx="191">
                  <c:v>280.61999500000002</c:v>
                </c:pt>
                <c:pt idx="192">
                  <c:v>272.57998700000002</c:v>
                </c:pt>
                <c:pt idx="193">
                  <c:v>281.07000699999998</c:v>
                </c:pt>
                <c:pt idx="194">
                  <c:v>272.67999300000002</c:v>
                </c:pt>
                <c:pt idx="195">
                  <c:v>273.10000600000001</c:v>
                </c:pt>
                <c:pt idx="196">
                  <c:v>281.29998799999998</c:v>
                </c:pt>
                <c:pt idx="197">
                  <c:v>291.67001299999998</c:v>
                </c:pt>
                <c:pt idx="198">
                  <c:v>300.72000100000002</c:v>
                </c:pt>
                <c:pt idx="199">
                  <c:v>292.89999399999999</c:v>
                </c:pt>
                <c:pt idx="200">
                  <c:v>292.23998999999998</c:v>
                </c:pt>
                <c:pt idx="201">
                  <c:v>301.82998700000002</c:v>
                </c:pt>
                <c:pt idx="202">
                  <c:v>299.60998499999999</c:v>
                </c:pt>
                <c:pt idx="203">
                  <c:v>300.08999599999999</c:v>
                </c:pt>
                <c:pt idx="204">
                  <c:v>306.91000400000001</c:v>
                </c:pt>
                <c:pt idx="205">
                  <c:v>308.290009</c:v>
                </c:pt>
                <c:pt idx="206">
                  <c:v>299.85998499999999</c:v>
                </c:pt>
                <c:pt idx="207">
                  <c:v>283.08999599999999</c:v>
                </c:pt>
                <c:pt idx="208">
                  <c:v>271.82998700000002</c:v>
                </c:pt>
                <c:pt idx="209">
                  <c:v>283.83999599999999</c:v>
                </c:pt>
                <c:pt idx="210">
                  <c:v>283.07998700000002</c:v>
                </c:pt>
                <c:pt idx="211">
                  <c:v>282.76001000000002</c:v>
                </c:pt>
                <c:pt idx="212">
                  <c:v>266.14999399999999</c:v>
                </c:pt>
                <c:pt idx="213">
                  <c:v>254.5</c:v>
                </c:pt>
                <c:pt idx="214">
                  <c:v>250.520004</c:v>
                </c:pt>
                <c:pt idx="215">
                  <c:v>245.009995</c:v>
                </c:pt>
                <c:pt idx="216">
                  <c:v>239.44000199999999</c:v>
                </c:pt>
                <c:pt idx="217">
                  <c:v>233.94000199999999</c:v>
                </c:pt>
                <c:pt idx="218">
                  <c:v>223.929993</c:v>
                </c:pt>
                <c:pt idx="219">
                  <c:v>220.949997</c:v>
                </c:pt>
                <c:pt idx="220">
                  <c:v>215.33000200000001</c:v>
                </c:pt>
                <c:pt idx="221">
                  <c:v>208.300003</c:v>
                </c:pt>
                <c:pt idx="222">
                  <c:v>224.009995</c:v>
                </c:pt>
                <c:pt idx="223">
                  <c:v>210.03999300000001</c:v>
                </c:pt>
                <c:pt idx="224">
                  <c:v>229.5</c:v>
                </c:pt>
                <c:pt idx="225">
                  <c:v>219.800003</c:v>
                </c:pt>
                <c:pt idx="226">
                  <c:v>208.279999</c:v>
                </c:pt>
                <c:pt idx="227">
                  <c:v>206.41999799999999</c:v>
                </c:pt>
                <c:pt idx="228">
                  <c:v>205.820007</c:v>
                </c:pt>
                <c:pt idx="229">
                  <c:v>210.10000600000001</c:v>
                </c:pt>
                <c:pt idx="230">
                  <c:v>219.39999399999999</c:v>
                </c:pt>
                <c:pt idx="231">
                  <c:v>229.770004</c:v>
                </c:pt>
                <c:pt idx="232">
                  <c:v>225.39999399999999</c:v>
                </c:pt>
                <c:pt idx="233">
                  <c:v>226.19000199999999</c:v>
                </c:pt>
                <c:pt idx="234">
                  <c:v>234.050003</c:v>
                </c:pt>
                <c:pt idx="235">
                  <c:v>226.03999300000001</c:v>
                </c:pt>
                <c:pt idx="236">
                  <c:v>211.36000100000001</c:v>
                </c:pt>
                <c:pt idx="237">
                  <c:v>222.60000600000001</c:v>
                </c:pt>
                <c:pt idx="238">
                  <c:v>208.64999399999999</c:v>
                </c:pt>
                <c:pt idx="239">
                  <c:v>194.020004</c:v>
                </c:pt>
                <c:pt idx="240">
                  <c:v>190.779999</c:v>
                </c:pt>
                <c:pt idx="241">
                  <c:v>189.89999399999999</c:v>
                </c:pt>
                <c:pt idx="242">
                  <c:v>186</c:v>
                </c:pt>
                <c:pt idx="243">
                  <c:v>192.770004</c:v>
                </c:pt>
                <c:pt idx="244">
                  <c:v>195.88000500000001</c:v>
                </c:pt>
                <c:pt idx="245">
                  <c:v>191.509995</c:v>
                </c:pt>
                <c:pt idx="246">
                  <c:v>183.96000699999999</c:v>
                </c:pt>
                <c:pt idx="247">
                  <c:v>185.050003</c:v>
                </c:pt>
                <c:pt idx="248">
                  <c:v>175.85000600000001</c:v>
                </c:pt>
                <c:pt idx="249">
                  <c:v>168.63000500000001</c:v>
                </c:pt>
                <c:pt idx="250">
                  <c:v>173.570007</c:v>
                </c:pt>
                <c:pt idx="251">
                  <c:v>185.05999800000001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F-4979-B701-347B3D3F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24911"/>
        <c:axId val="2032826991"/>
      </c:lineChart>
      <c:catAx>
        <c:axId val="20328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26991"/>
        <c:crosses val="autoZero"/>
        <c:auto val="1"/>
        <c:lblAlgn val="ctr"/>
        <c:lblOffset val="100"/>
        <c:tickLblSkip val="30"/>
        <c:noMultiLvlLbl val="0"/>
      </c:catAx>
      <c:valAx>
        <c:axId val="20328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8</xdr:row>
      <xdr:rowOff>85529</xdr:rowOff>
    </xdr:from>
    <xdr:to>
      <xdr:col>9</xdr:col>
      <xdr:colOff>458755</xdr:colOff>
      <xdr:row>27</xdr:row>
      <xdr:rowOff>31102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84DA1E-B83C-3888-B05B-AAC1CA32A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491277</xdr:colOff>
      <xdr:row>0</xdr:row>
      <xdr:rowOff>6488</xdr:rowOff>
    </xdr:from>
    <xdr:ext cx="7066519" cy="67531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EF041CD-99AC-0201-84D7-ACE2377CE08C}"/>
            </a:ext>
          </a:extLst>
        </xdr:cNvPr>
        <xdr:cNvSpPr/>
      </xdr:nvSpPr>
      <xdr:spPr>
        <a:xfrm>
          <a:off x="3492624" y="6488"/>
          <a:ext cx="7066519" cy="675313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0" kern="17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ahnschrift Condensed" panose="020B0502040204020203" pitchFamily="34" charset="0"/>
            </a:rPr>
            <a:t>STOCK PERFOMANCE ANALYSER DASHBOARD</a:t>
          </a:r>
          <a:endParaRPr lang="en-IN" sz="3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E097-8E58-4615-86A8-708B9FEF663E}">
  <dimension ref="A1:W253"/>
  <sheetViews>
    <sheetView showGridLines="0" tabSelected="1" zoomScale="98" zoomScaleNormal="98" workbookViewId="0">
      <selection activeCell="G8" sqref="G8"/>
    </sheetView>
  </sheetViews>
  <sheetFormatPr defaultRowHeight="14.4" x14ac:dyDescent="0.3"/>
  <cols>
    <col min="1" max="1" width="13.33203125" style="1" bestFit="1" customWidth="1"/>
    <col min="2" max="2" width="15.109375" style="1" customWidth="1"/>
    <col min="3" max="3" width="15.33203125" style="1" bestFit="1" customWidth="1"/>
    <col min="4" max="4" width="24.33203125" style="1" bestFit="1" customWidth="1"/>
    <col min="5" max="5" width="34.88671875" style="1" bestFit="1" customWidth="1"/>
    <col min="6" max="6" width="24.33203125" style="1" bestFit="1" customWidth="1"/>
    <col min="7" max="7" width="34.88671875" style="1" bestFit="1" customWidth="1"/>
    <col min="8" max="8" width="23.33203125" style="1" bestFit="1" customWidth="1"/>
    <col min="9" max="9" width="24.109375" style="1" bestFit="1" customWidth="1"/>
    <col min="10" max="10" width="18.77734375" style="1" customWidth="1"/>
    <col min="11" max="11" width="12.77734375" style="1" customWidth="1"/>
    <col min="12" max="20" width="8.88671875" style="1"/>
    <col min="21" max="21" width="11.88671875" style="1" bestFit="1" customWidth="1"/>
    <col min="22" max="16384" width="8.88671875" style="1"/>
  </cols>
  <sheetData>
    <row r="1" spans="1:23" x14ac:dyDescent="0.3">
      <c r="U1" s="1" t="s">
        <v>0</v>
      </c>
      <c r="V1" s="1" t="str">
        <f>(D8)</f>
        <v>Amazon</v>
      </c>
      <c r="W1" s="1" t="str">
        <f>(F8)</f>
        <v>Tesla</v>
      </c>
    </row>
    <row r="2" spans="1:23" x14ac:dyDescent="0.3">
      <c r="H2" s="18" t="s">
        <v>339</v>
      </c>
      <c r="I2" s="19"/>
      <c r="U2" s="1" t="s">
        <v>254</v>
      </c>
      <c r="V2" s="1">
        <f>INDEX(Data!$A$1:$BI$253,MATCH($U2,Data!$A:$A,0),MATCH($E$8,Data!$1:$1,0))</f>
        <v>180.104996</v>
      </c>
      <c r="W2" s="1">
        <f>INDEX(Data!$A$1:$BI$253,MATCH($U2,Data!$A:$A,0),MATCH($G$8,Data!$1:$1,0))</f>
        <v>366.48998999999998</v>
      </c>
    </row>
    <row r="3" spans="1:23" x14ac:dyDescent="0.3">
      <c r="H3" s="20" t="s">
        <v>341</v>
      </c>
      <c r="I3" s="21"/>
      <c r="U3" s="1" t="s">
        <v>253</v>
      </c>
      <c r="V3" s="1">
        <f>INDEX(Data!$A$1:$BI$253,MATCH($U3,Data!$A:$A,0),MATCH($E$8,Data!$1:$1,0))</f>
        <v>177.38200399999999</v>
      </c>
      <c r="W3" s="1">
        <f>INDEX(Data!$A$1:$BI$253,MATCH($U3,Data!$A:$A,0),MATCH($G$8,Data!$1:$1,0))</f>
        <v>366.99667399999998</v>
      </c>
    </row>
    <row r="4" spans="1:23" x14ac:dyDescent="0.3">
      <c r="H4" s="20" t="s">
        <v>340</v>
      </c>
      <c r="I4" s="21"/>
      <c r="U4" s="1" t="s">
        <v>252</v>
      </c>
      <c r="V4" s="1">
        <f>INDEX(Data!$A$1:$BI$253,MATCH($U4,Data!$A:$A,0),MATCH($E$8,Data!$1:$1,0))</f>
        <v>178.175003</v>
      </c>
      <c r="W4" s="1">
        <f>INDEX(Data!$A$1:$BI$253,MATCH($U4,Data!$A:$A,0),MATCH($G$8,Data!$1:$1,0))</f>
        <v>381.45666499999999</v>
      </c>
    </row>
    <row r="5" spans="1:23" x14ac:dyDescent="0.3">
      <c r="H5" s="22" t="s">
        <v>342</v>
      </c>
      <c r="I5" s="23"/>
      <c r="U5" s="1" t="s">
        <v>251</v>
      </c>
      <c r="V5" s="1">
        <f>INDEX(Data!$A$1:$BI$253,MATCH($U5,Data!$A:$A,0),MATCH($E$8,Data!$1:$1,0))</f>
        <v>177.25</v>
      </c>
      <c r="W5" s="1">
        <f>INDEX(Data!$A$1:$BI$253,MATCH($U5,Data!$A:$A,0),MATCH($G$8,Data!$1:$1,0))</f>
        <v>386.89999399999999</v>
      </c>
    </row>
    <row r="6" spans="1:23" ht="17.399999999999999" x14ac:dyDescent="0.3">
      <c r="D6" s="2" t="s">
        <v>338</v>
      </c>
      <c r="E6" s="2" t="s">
        <v>331</v>
      </c>
      <c r="F6" s="2" t="s">
        <v>271</v>
      </c>
      <c r="G6" s="2" t="s">
        <v>273</v>
      </c>
      <c r="U6" s="1" t="s">
        <v>250</v>
      </c>
      <c r="V6" s="1">
        <f>INDEX(Data!$A$1:$BI$253,MATCH($U6,Data!$A:$A,0),MATCH($E$8,Data!$1:$1,0))</f>
        <v>173</v>
      </c>
      <c r="W6" s="1">
        <f>INDEX(Data!$A$1:$BI$253,MATCH($U6,Data!$A:$A,0),MATCH($G$8,Data!$1:$1,0))</f>
        <v>366.35333300000002</v>
      </c>
    </row>
    <row r="7" spans="1:23" ht="18" x14ac:dyDescent="0.35">
      <c r="D7" s="3"/>
      <c r="E7" s="3"/>
      <c r="F7" s="3"/>
      <c r="G7" s="3"/>
      <c r="U7" s="1" t="s">
        <v>249</v>
      </c>
      <c r="V7" s="1">
        <f>INDEX(Data!$A$1:$BI$253,MATCH($U7,Data!$A:$A,0),MATCH($E$8,Data!$1:$1,0))</f>
        <v>172.75</v>
      </c>
      <c r="W7" s="1">
        <f>INDEX(Data!$A$1:$BI$253,MATCH($U7,Data!$A:$A,0),MATCH($G$8,Data!$1:$1,0))</f>
        <v>361.59667999999999</v>
      </c>
    </row>
    <row r="8" spans="1:23" ht="18" x14ac:dyDescent="0.35">
      <c r="D8" s="12" t="s">
        <v>280</v>
      </c>
      <c r="E8" s="12" t="s">
        <v>274</v>
      </c>
      <c r="F8" s="12" t="s">
        <v>287</v>
      </c>
      <c r="G8" s="12" t="s">
        <v>281</v>
      </c>
      <c r="U8" s="1" t="s">
        <v>248</v>
      </c>
      <c r="V8" s="1">
        <f>INDEX(Data!$A$1:$BI$253,MATCH($U8,Data!$A:$A,0),MATCH($E$8,Data!$1:$1,0))</f>
        <v>169.64999399999999</v>
      </c>
      <c r="W8" s="1">
        <f>INDEX(Data!$A$1:$BI$253,MATCH($U8,Data!$A:$A,0),MATCH($G$8,Data!$1:$1,0))</f>
        <v>333.83667000000003</v>
      </c>
    </row>
    <row r="9" spans="1:23" x14ac:dyDescent="0.3">
      <c r="U9" s="1" t="s">
        <v>247</v>
      </c>
      <c r="V9" s="1">
        <f>INDEX(Data!$A$1:$BI$253,MATCH($U9,Data!$A:$A,0),MATCH($E$8,Data!$1:$1,0))</f>
        <v>174.60000600000001</v>
      </c>
      <c r="W9" s="1">
        <f>INDEX(Data!$A$1:$BI$253,MATCH($U9,Data!$A:$A,0),MATCH($G$8,Data!$1:$1,0))</f>
        <v>348.06668100000002</v>
      </c>
    </row>
    <row r="10" spans="1:23" x14ac:dyDescent="0.3">
      <c r="U10" s="1" t="s">
        <v>246</v>
      </c>
      <c r="V10" s="1">
        <f>INDEX(Data!$A$1:$BI$253,MATCH($U10,Data!$A:$A,0),MATCH($E$8,Data!$1:$1,0))</f>
        <v>176.150497</v>
      </c>
      <c r="W10" s="1">
        <f>INDEX(Data!$A$1:$BI$253,MATCH($U10,Data!$A:$A,0),MATCH($G$8,Data!$1:$1,0))</f>
        <v>350.90332000000001</v>
      </c>
    </row>
    <row r="11" spans="1:23" x14ac:dyDescent="0.3">
      <c r="U11" s="1" t="s">
        <v>245</v>
      </c>
      <c r="V11" s="1">
        <f>INDEX(Data!$A$1:$BI$253,MATCH($U11,Data!$A:$A,0),MATCH($E$8,Data!$1:$1,0))</f>
        <v>175.75</v>
      </c>
      <c r="W11" s="1">
        <f>INDEX(Data!$A$1:$BI$253,MATCH($U11,Data!$A:$A,0),MATCH($G$8,Data!$1:$1,0))</f>
        <v>353.54666099999997</v>
      </c>
    </row>
    <row r="12" spans="1:23" ht="15.6" x14ac:dyDescent="0.3">
      <c r="A12" s="6" t="s">
        <v>332</v>
      </c>
      <c r="B12" s="7" t="str">
        <f>(D8)</f>
        <v>Amazon</v>
      </c>
      <c r="C12" s="6" t="s">
        <v>336</v>
      </c>
      <c r="D12" s="7" t="str">
        <f>(F8)</f>
        <v>Tesla</v>
      </c>
      <c r="E12" s="6" t="s">
        <v>336</v>
      </c>
      <c r="U12" s="1" t="s">
        <v>244</v>
      </c>
      <c r="V12" s="1">
        <f>INDEX(Data!$A$1:$BI$253,MATCH($U12,Data!$A:$A,0),MATCH($E$8,Data!$1:$1,0))</f>
        <v>175.41700700000001</v>
      </c>
      <c r="W12" s="1">
        <f>INDEX(Data!$A$1:$BI$253,MATCH($U12,Data!$A:$A,0),MATCH($G$8,Data!$1:$1,0))</f>
        <v>336.25</v>
      </c>
    </row>
    <row r="13" spans="1:23" ht="15.6" x14ac:dyDescent="0.3">
      <c r="A13" s="17" t="s">
        <v>254</v>
      </c>
      <c r="B13" s="8" t="s">
        <v>333</v>
      </c>
      <c r="C13" s="9">
        <f>INDEX(Data!$A$1:$BI$253,MATCH($A$13,Data!$A:$A,0),MATCH(CONCATENATE($B$12," ","High"),Data!$1:$1,0))</f>
        <v>181.675003</v>
      </c>
      <c r="D13" s="8" t="s">
        <v>333</v>
      </c>
      <c r="E13" s="9">
        <f>INDEX(Data!$A$1:$BI$253,MATCH($A$13,Data!$A:$A,0),MATCH(CONCATENATE($D$12," ","High"),Data!$1:$1,0))</f>
        <v>369.593323</v>
      </c>
      <c r="U13" s="1" t="s">
        <v>243</v>
      </c>
      <c r="V13" s="1">
        <f>INDEX(Data!$A$1:$BI$253,MATCH($U13,Data!$A:$A,0),MATCH($E$8,Data!$1:$1,0))</f>
        <v>172</v>
      </c>
      <c r="W13" s="1">
        <f>INDEX(Data!$A$1:$BI$253,MATCH($U13,Data!$A:$A,0),MATCH($G$8,Data!$1:$1,0))</f>
        <v>333.69665500000002</v>
      </c>
    </row>
    <row r="14" spans="1:23" ht="15.6" x14ac:dyDescent="0.3">
      <c r="A14" s="4"/>
      <c r="B14" s="10" t="s">
        <v>2</v>
      </c>
      <c r="C14" s="11">
        <f>INDEX(Data!$A$1:$BI$253,MATCH($A$13,Data!$A:$A,0),MATCH(CONCATENATE($B$12," ","Low"),Data!$1:$1,0))</f>
        <v>175.207504</v>
      </c>
      <c r="D14" s="10" t="s">
        <v>2</v>
      </c>
      <c r="E14" s="11">
        <f>INDEX(Data!$A$1:$BI$253,MATCH($A$13,Data!$A:$A,0),MATCH(CONCATENATE($D$12," ","Low"),Data!$1:$1,0))</f>
        <v>360.33334400000001</v>
      </c>
      <c r="U14" s="1" t="s">
        <v>242</v>
      </c>
      <c r="V14" s="1">
        <f>INDEX(Data!$A$1:$BI$253,MATCH($U14,Data!$A:$A,0),MATCH($E$8,Data!$1:$1,0))</f>
        <v>167.550003</v>
      </c>
      <c r="W14" s="1">
        <f>INDEX(Data!$A$1:$BI$253,MATCH($U14,Data!$A:$A,0),MATCH($G$8,Data!$1:$1,0))</f>
        <v>315</v>
      </c>
    </row>
    <row r="15" spans="1:23" ht="15.6" x14ac:dyDescent="0.3">
      <c r="A15" s="4"/>
      <c r="B15" s="8" t="s">
        <v>334</v>
      </c>
      <c r="C15" s="9">
        <f>MAX(V:V)</f>
        <v>180.104996</v>
      </c>
      <c r="D15" s="8" t="s">
        <v>334</v>
      </c>
      <c r="E15" s="13">
        <f>MAX(W:W)</f>
        <v>396.51666299999999</v>
      </c>
      <c r="U15" s="1" t="s">
        <v>241</v>
      </c>
      <c r="V15" s="1">
        <f>INDEX(Data!$A$1:$BI$253,MATCH($U15,Data!$A:$A,0),MATCH($E$8,Data!$1:$1,0))</f>
        <v>168.598007</v>
      </c>
      <c r="W15" s="1">
        <f>INDEX(Data!$A$1:$BI$253,MATCH($U15,Data!$A:$A,0),MATCH($G$8,Data!$1:$1,0))</f>
        <v>317.73666400000002</v>
      </c>
    </row>
    <row r="16" spans="1:23" ht="15.6" x14ac:dyDescent="0.3">
      <c r="A16" s="5"/>
      <c r="B16" s="14" t="s">
        <v>335</v>
      </c>
      <c r="C16" s="15">
        <f>MIN(V:V)</f>
        <v>89.470000999999996</v>
      </c>
      <c r="D16" s="14" t="s">
        <v>335</v>
      </c>
      <c r="E16" s="16">
        <f>MIN(W:W)</f>
        <v>168.63000500000001</v>
      </c>
      <c r="U16" s="1" t="s">
        <v>240</v>
      </c>
      <c r="V16" s="1">
        <f>INDEX(Data!$A$1:$BI$253,MATCH($U16,Data!$A:$A,0),MATCH($E$8,Data!$1:$1,0))</f>
        <v>173.36850000000001</v>
      </c>
      <c r="W16" s="1">
        <f>INDEX(Data!$A$1:$BI$253,MATCH($U16,Data!$A:$A,0),MATCH($G$8,Data!$1:$1,0))</f>
        <v>331.5</v>
      </c>
    </row>
    <row r="17" spans="21:23" x14ac:dyDescent="0.3">
      <c r="U17" s="1" t="s">
        <v>239</v>
      </c>
      <c r="V17" s="1">
        <f>INDEX(Data!$A$1:$BI$253,MATCH($U17,Data!$A:$A,0),MATCH($E$8,Data!$1:$1,0))</f>
        <v>167.71049500000001</v>
      </c>
      <c r="W17" s="1">
        <f>INDEX(Data!$A$1:$BI$253,MATCH($U17,Data!$A:$A,0),MATCH($G$8,Data!$1:$1,0))</f>
        <v>304.92334</v>
      </c>
    </row>
    <row r="18" spans="21:23" x14ac:dyDescent="0.3">
      <c r="U18" s="1" t="s">
        <v>238</v>
      </c>
      <c r="V18" s="1">
        <f>INDEX(Data!$A$1:$BI$253,MATCH($U18,Data!$A:$A,0),MATCH($E$8,Data!$1:$1,0))</f>
        <v>166.85000600000001</v>
      </c>
      <c r="W18" s="1">
        <f>INDEX(Data!$A$1:$BI$253,MATCH($U18,Data!$A:$A,0),MATCH($G$8,Data!$1:$1,0))</f>
        <v>303.56668100000002</v>
      </c>
    </row>
    <row r="19" spans="21:23" x14ac:dyDescent="0.3">
      <c r="U19" s="1" t="s">
        <v>237</v>
      </c>
      <c r="V19" s="1">
        <f>INDEX(Data!$A$1:$BI$253,MATCH($U19,Data!$A:$A,0),MATCH($E$8,Data!$1:$1,0))</f>
        <v>167.850494</v>
      </c>
      <c r="W19" s="1">
        <f>INDEX(Data!$A$1:$BI$253,MATCH($U19,Data!$A:$A,0),MATCH($G$8,Data!$1:$1,0))</f>
        <v>305.62332199999997</v>
      </c>
    </row>
    <row r="20" spans="21:23" x14ac:dyDescent="0.3">
      <c r="U20" s="1" t="s">
        <v>236</v>
      </c>
      <c r="V20" s="1">
        <f>INDEX(Data!$A$1:$BI$253,MATCH($U20,Data!$A:$A,0),MATCH($E$8,Data!$1:$1,0))</f>
        <v>169.270004</v>
      </c>
      <c r="W20" s="1">
        <f>INDEX(Data!$A$1:$BI$253,MATCH($U20,Data!$A:$A,0),MATCH($G$8,Data!$1:$1,0))</f>
        <v>321.88665800000001</v>
      </c>
    </row>
    <row r="21" spans="21:23" x14ac:dyDescent="0.3">
      <c r="U21" s="1" t="s">
        <v>235</v>
      </c>
      <c r="V21" s="1">
        <f>INDEX(Data!$A$1:$BI$253,MATCH($U21,Data!$A:$A,0),MATCH($E$8,Data!$1:$1,0))</f>
        <v>170.42799400000001</v>
      </c>
      <c r="W21" s="1">
        <f>INDEX(Data!$A$1:$BI$253,MATCH($U21,Data!$A:$A,0),MATCH($G$8,Data!$1:$1,0))</f>
        <v>335.60000600000001</v>
      </c>
    </row>
    <row r="22" spans="21:23" x14ac:dyDescent="0.3">
      <c r="U22" s="1" t="s">
        <v>234</v>
      </c>
      <c r="V22" s="1">
        <f>INDEX(Data!$A$1:$BI$253,MATCH($U22,Data!$A:$A,0),MATCH($E$8,Data!$1:$1,0))</f>
        <v>171.037003</v>
      </c>
      <c r="W22" s="1">
        <f>INDEX(Data!$A$1:$BI$253,MATCH($U22,Data!$A:$A,0),MATCH($G$8,Data!$1:$1,0))</f>
        <v>357.89001500000001</v>
      </c>
    </row>
    <row r="23" spans="21:23" x14ac:dyDescent="0.3">
      <c r="U23" s="1" t="s">
        <v>233</v>
      </c>
      <c r="V23" s="1">
        <f>INDEX(Data!$A$1:$BI$253,MATCH($U23,Data!$A:$A,0),MATCH($E$8,Data!$1:$1,0))</f>
        <v>170.18249499999999</v>
      </c>
      <c r="W23" s="1">
        <f>INDEX(Data!$A$1:$BI$253,MATCH($U23,Data!$A:$A,0),MATCH($G$8,Data!$1:$1,0))</f>
        <v>369.82998700000002</v>
      </c>
    </row>
    <row r="24" spans="21:23" x14ac:dyDescent="0.3">
      <c r="U24" s="1" t="s">
        <v>232</v>
      </c>
      <c r="V24" s="1">
        <f>INDEX(Data!$A$1:$BI$253,MATCH($U24,Data!$A:$A,0),MATCH($E$8,Data!$1:$1,0))</f>
        <v>170.83999600000001</v>
      </c>
      <c r="W24" s="1">
        <f>INDEX(Data!$A$1:$BI$253,MATCH($U24,Data!$A:$A,0),MATCH($G$8,Data!$1:$1,0))</f>
        <v>366.21331800000002</v>
      </c>
    </row>
    <row r="25" spans="21:23" x14ac:dyDescent="0.3">
      <c r="U25" s="1" t="s">
        <v>231</v>
      </c>
      <c r="V25" s="1">
        <f>INDEX(Data!$A$1:$BI$253,MATCH($U25,Data!$A:$A,0),MATCH($E$8,Data!$1:$1,0))</f>
        <v>169.699997</v>
      </c>
      <c r="W25" s="1">
        <f>INDEX(Data!$A$1:$BI$253,MATCH($U25,Data!$A:$A,0),MATCH($G$8,Data!$1:$1,0))</f>
        <v>353.77667200000002</v>
      </c>
    </row>
    <row r="26" spans="21:23" x14ac:dyDescent="0.3">
      <c r="U26" s="1" t="s">
        <v>230</v>
      </c>
      <c r="V26" s="1">
        <f>INDEX(Data!$A$1:$BI$253,MATCH($U26,Data!$A:$A,0),MATCH($E$8,Data!$1:$1,0))</f>
        <v>168.955994</v>
      </c>
      <c r="W26" s="1">
        <f>INDEX(Data!$A$1:$BI$253,MATCH($U26,Data!$A:$A,0),MATCH($G$8,Data!$1:$1,0))</f>
        <v>357.81332400000002</v>
      </c>
    </row>
    <row r="27" spans="21:23" x14ac:dyDescent="0.3">
      <c r="U27" s="1" t="s">
        <v>229</v>
      </c>
      <c r="V27" s="1">
        <f>INDEX(Data!$A$1:$BI$253,MATCH($U27,Data!$A:$A,0),MATCH($E$8,Data!$1:$1,0))</f>
        <v>167.550003</v>
      </c>
      <c r="W27" s="1">
        <f>INDEX(Data!$A$1:$BI$253,MATCH($U27,Data!$A:$A,0),MATCH($G$8,Data!$1:$1,0))</f>
        <v>382.58334400000001</v>
      </c>
    </row>
    <row r="28" spans="21:23" x14ac:dyDescent="0.3">
      <c r="U28" s="1" t="s">
        <v>228</v>
      </c>
      <c r="V28" s="1">
        <f>INDEX(Data!$A$1:$BI$253,MATCH($U28,Data!$A:$A,0),MATCH($E$8,Data!$1:$1,0))</f>
        <v>170.43800400000001</v>
      </c>
      <c r="W28" s="1">
        <f>INDEX(Data!$A$1:$BI$253,MATCH($U28,Data!$A:$A,0),MATCH($G$8,Data!$1:$1,0))</f>
        <v>396.51666299999999</v>
      </c>
    </row>
    <row r="29" spans="21:23" x14ac:dyDescent="0.3">
      <c r="U29" s="1" t="s">
        <v>227</v>
      </c>
      <c r="V29" s="1">
        <f>INDEX(Data!$A$1:$BI$253,MATCH($U29,Data!$A:$A,0),MATCH($E$8,Data!$1:$1,0))</f>
        <v>166.88299599999999</v>
      </c>
      <c r="W29" s="1">
        <f>INDEX(Data!$A$1:$BI$253,MATCH($U29,Data!$A:$A,0),MATCH($G$8,Data!$1:$1,0))</f>
        <v>382.21667500000001</v>
      </c>
    </row>
    <row r="30" spans="21:23" x14ac:dyDescent="0.3">
      <c r="U30" s="1" t="s">
        <v>226</v>
      </c>
      <c r="V30" s="1">
        <f>INDEX(Data!$A$1:$BI$253,MATCH($U30,Data!$A:$A,0),MATCH($E$8,Data!$1:$1,0))</f>
        <v>163.45050000000001</v>
      </c>
      <c r="W30" s="1">
        <f>INDEX(Data!$A$1:$BI$253,MATCH($U30,Data!$A:$A,0),MATCH($G$8,Data!$1:$1,0))</f>
        <v>359</v>
      </c>
    </row>
    <row r="31" spans="21:23" x14ac:dyDescent="0.3">
      <c r="U31" s="1" t="s">
        <v>225</v>
      </c>
      <c r="V31" s="1">
        <f>INDEX(Data!$A$1:$BI$253,MATCH($U31,Data!$A:$A,0),MATCH($E$8,Data!$1:$1,0))</f>
        <v>163.83900499999999</v>
      </c>
      <c r="W31" s="1">
        <f>INDEX(Data!$A$1:$BI$253,MATCH($U31,Data!$A:$A,0),MATCH($G$8,Data!$1:$1,0))</f>
        <v>360.12332199999997</v>
      </c>
    </row>
    <row r="32" spans="21:23" x14ac:dyDescent="0.3">
      <c r="U32" s="1" t="s">
        <v>224</v>
      </c>
      <c r="V32" s="1">
        <f>INDEX(Data!$A$1:$BI$253,MATCH($U32,Data!$A:$A,0),MATCH($E$8,Data!$1:$1,0))</f>
        <v>160.58549500000001</v>
      </c>
      <c r="W32" s="1">
        <f>INDEX(Data!$A$1:$BI$253,MATCH($U32,Data!$A:$A,0),MATCH($G$8,Data!$1:$1,0))</f>
        <v>333.33334400000001</v>
      </c>
    </row>
    <row r="33" spans="21:23" x14ac:dyDescent="0.3">
      <c r="U33" s="1" t="s">
        <v>223</v>
      </c>
      <c r="V33" s="1">
        <f>INDEX(Data!$A$1:$BI$253,MATCH($U33,Data!$A:$A,0),MATCH($E$8,Data!$1:$1,0))</f>
        <v>161.5</v>
      </c>
      <c r="W33" s="1">
        <f>INDEX(Data!$A$1:$BI$253,MATCH($U33,Data!$A:$A,0),MATCH($G$8,Data!$1:$1,0))</f>
        <v>351.22332799999998</v>
      </c>
    </row>
    <row r="34" spans="21:23" x14ac:dyDescent="0.3">
      <c r="U34" s="1" t="s">
        <v>222</v>
      </c>
      <c r="V34" s="1">
        <f>INDEX(Data!$A$1:$BI$253,MATCH($U34,Data!$A:$A,0),MATCH($E$8,Data!$1:$1,0))</f>
        <v>166.574997</v>
      </c>
      <c r="W34" s="1">
        <f>INDEX(Data!$A$1:$BI$253,MATCH($U34,Data!$A:$A,0),MATCH($G$8,Data!$1:$1,0))</f>
        <v>359.616669</v>
      </c>
    </row>
    <row r="35" spans="21:23" x14ac:dyDescent="0.3">
      <c r="U35" s="1" t="s">
        <v>221</v>
      </c>
      <c r="V35" s="1">
        <f>INDEX(Data!$A$1:$BI$253,MATCH($U35,Data!$A:$A,0),MATCH($E$8,Data!$1:$1,0))</f>
        <v>165.25050400000001</v>
      </c>
      <c r="W35" s="1">
        <f>INDEX(Data!$A$1:$BI$253,MATCH($U35,Data!$A:$A,0),MATCH($G$8,Data!$1:$1,0))</f>
        <v>369.69000199999999</v>
      </c>
    </row>
    <row r="36" spans="21:23" x14ac:dyDescent="0.3">
      <c r="U36" s="1" t="s">
        <v>220</v>
      </c>
      <c r="V36" s="1">
        <f>INDEX(Data!$A$1:$BI$253,MATCH($U36,Data!$A:$A,0),MATCH($E$8,Data!$1:$1,0))</f>
        <v>160.14999399999999</v>
      </c>
      <c r="W36" s="1">
        <f>INDEX(Data!$A$1:$BI$253,MATCH($U36,Data!$A:$A,0),MATCH($G$8,Data!$1:$1,0))</f>
        <v>339.959991</v>
      </c>
    </row>
    <row r="37" spans="21:23" x14ac:dyDescent="0.3">
      <c r="U37" s="1" t="s">
        <v>219</v>
      </c>
      <c r="V37" s="1">
        <f>INDEX(Data!$A$1:$BI$253,MATCH($U37,Data!$A:$A,0),MATCH($E$8,Data!$1:$1,0))</f>
        <v>159.104996</v>
      </c>
      <c r="W37" s="1">
        <f>INDEX(Data!$A$1:$BI$253,MATCH($U37,Data!$A:$A,0),MATCH($G$8,Data!$1:$1,0))</f>
        <v>342.20333900000003</v>
      </c>
    </row>
    <row r="38" spans="21:23" x14ac:dyDescent="0.3">
      <c r="U38" s="1" t="s">
        <v>218</v>
      </c>
      <c r="V38" s="1">
        <f>INDEX(Data!$A$1:$BI$253,MATCH($U38,Data!$A:$A,0),MATCH($E$8,Data!$1:$1,0))</f>
        <v>158.76199299999999</v>
      </c>
      <c r="W38" s="1">
        <f>INDEX(Data!$A$1:$BI$253,MATCH($U38,Data!$A:$A,0),MATCH($G$8,Data!$1:$1,0))</f>
        <v>347.23666400000002</v>
      </c>
    </row>
    <row r="39" spans="21:23" x14ac:dyDescent="0.3">
      <c r="U39" s="1" t="s">
        <v>217</v>
      </c>
      <c r="V39" s="1">
        <f>INDEX(Data!$A$1:$BI$253,MATCH($U39,Data!$A:$A,0),MATCH($E$8,Data!$1:$1,0))</f>
        <v>156.766006</v>
      </c>
      <c r="W39" s="1">
        <f>INDEX(Data!$A$1:$BI$253,MATCH($U39,Data!$A:$A,0),MATCH($G$8,Data!$1:$1,0))</f>
        <v>336.57666</v>
      </c>
    </row>
    <row r="40" spans="21:23" x14ac:dyDescent="0.3">
      <c r="U40" s="1" t="s">
        <v>216</v>
      </c>
      <c r="V40" s="1">
        <f>INDEX(Data!$A$1:$BI$253,MATCH($U40,Data!$A:$A,0),MATCH($E$8,Data!$1:$1,0))</f>
        <v>149.949997</v>
      </c>
      <c r="W40" s="1">
        <f>INDEX(Data!$A$1:$BI$253,MATCH($U40,Data!$A:$A,0),MATCH($G$8,Data!$1:$1,0))</f>
        <v>332.11334199999999</v>
      </c>
    </row>
    <row r="41" spans="21:23" x14ac:dyDescent="0.3">
      <c r="U41" s="1" t="s">
        <v>215</v>
      </c>
      <c r="V41" s="1">
        <f>INDEX(Data!$A$1:$BI$253,MATCH($U41,Data!$A:$A,0),MATCH($E$8,Data!$1:$1,0))</f>
        <v>139</v>
      </c>
      <c r="W41" s="1">
        <f>INDEX(Data!$A$1:$BI$253,MATCH($U41,Data!$A:$A,0),MATCH($G$8,Data!$1:$1,0))</f>
        <v>301.58667000000003</v>
      </c>
    </row>
    <row r="42" spans="21:23" x14ac:dyDescent="0.3">
      <c r="U42" s="1" t="s">
        <v>214</v>
      </c>
      <c r="V42" s="1">
        <f>INDEX(Data!$A$1:$BI$253,MATCH($U42,Data!$A:$A,0),MATCH($E$8,Data!$1:$1,0))</f>
        <v>142.242493</v>
      </c>
      <c r="W42" s="1">
        <f>INDEX(Data!$A$1:$BI$253,MATCH($U42,Data!$A:$A,0),MATCH($G$8,Data!$1:$1,0))</f>
        <v>304.73333700000001</v>
      </c>
    </row>
    <row r="43" spans="21:23" x14ac:dyDescent="0.3">
      <c r="U43" s="1" t="s">
        <v>213</v>
      </c>
      <c r="V43" s="1">
        <f>INDEX(Data!$A$1:$BI$253,MATCH($U43,Data!$A:$A,0),MATCH($E$8,Data!$1:$1,0))</f>
        <v>144.75</v>
      </c>
      <c r="W43" s="1">
        <f>INDEX(Data!$A$1:$BI$253,MATCH($U43,Data!$A:$A,0),MATCH($G$8,Data!$1:$1,0))</f>
        <v>317.476654</v>
      </c>
    </row>
    <row r="44" spans="21:23" x14ac:dyDescent="0.3">
      <c r="U44" s="1" t="s">
        <v>212</v>
      </c>
      <c r="V44" s="1">
        <f>INDEX(Data!$A$1:$BI$253,MATCH($U44,Data!$A:$A,0),MATCH($E$8,Data!$1:$1,0))</f>
        <v>140.800003</v>
      </c>
      <c r="W44" s="1">
        <f>INDEX(Data!$A$1:$BI$253,MATCH($U44,Data!$A:$A,0),MATCH($G$8,Data!$1:$1,0))</f>
        <v>311.11999500000002</v>
      </c>
    </row>
    <row r="45" spans="21:23" x14ac:dyDescent="0.3">
      <c r="U45" s="1" t="s">
        <v>211</v>
      </c>
      <c r="V45" s="1">
        <f>INDEX(Data!$A$1:$BI$253,MATCH($U45,Data!$A:$A,0),MATCH($E$8,Data!$1:$1,0))</f>
        <v>140.86050399999999</v>
      </c>
      <c r="W45" s="1">
        <f>INDEX(Data!$A$1:$BI$253,MATCH($U45,Data!$A:$A,0),MATCH($G$8,Data!$1:$1,0))</f>
        <v>277.18667599999998</v>
      </c>
    </row>
    <row r="46" spans="21:23" x14ac:dyDescent="0.3">
      <c r="U46" s="1" t="s">
        <v>210</v>
      </c>
      <c r="V46" s="1">
        <f>INDEX(Data!$A$1:$BI$253,MATCH($U46,Data!$A:$A,0),MATCH($E$8,Data!$1:$1,0))</f>
        <v>144.75</v>
      </c>
      <c r="W46" s="1">
        <f>INDEX(Data!$A$1:$BI$253,MATCH($U46,Data!$A:$A,0),MATCH($G$8,Data!$1:$1,0))</f>
        <v>290.90332000000001</v>
      </c>
    </row>
    <row r="47" spans="21:23" x14ac:dyDescent="0.3">
      <c r="U47" s="1" t="s">
        <v>209</v>
      </c>
      <c r="V47" s="1">
        <f>INDEX(Data!$A$1:$BI$253,MATCH($U47,Data!$A:$A,0),MATCH($E$8,Data!$1:$1,0))</f>
        <v>150</v>
      </c>
      <c r="W47" s="1">
        <f>INDEX(Data!$A$1:$BI$253,MATCH($U47,Data!$A:$A,0),MATCH($G$8,Data!$1:$1,0))</f>
        <v>311.73666400000002</v>
      </c>
    </row>
    <row r="48" spans="21:23" x14ac:dyDescent="0.3">
      <c r="U48" s="1" t="s">
        <v>208</v>
      </c>
      <c r="V48" s="1">
        <f>INDEX(Data!$A$1:$BI$253,MATCH($U48,Data!$A:$A,0),MATCH($E$8,Data!$1:$1,0))</f>
        <v>155.05050700000001</v>
      </c>
      <c r="W48" s="1">
        <f>INDEX(Data!$A$1:$BI$253,MATCH($U48,Data!$A:$A,0),MATCH($G$8,Data!$1:$1,0))</f>
        <v>309.39334100000002</v>
      </c>
    </row>
    <row r="49" spans="21:23" x14ac:dyDescent="0.3">
      <c r="U49" s="1" t="s">
        <v>207</v>
      </c>
      <c r="V49" s="1">
        <f>INDEX(Data!$A$1:$BI$253,MATCH($U49,Data!$A:$A,0),MATCH($E$8,Data!$1:$1,0))</f>
        <v>141.737503</v>
      </c>
      <c r="W49" s="1">
        <f>INDEX(Data!$A$1:$BI$253,MATCH($U49,Data!$A:$A,0),MATCH($G$8,Data!$1:$1,0))</f>
        <v>294</v>
      </c>
    </row>
    <row r="50" spans="21:23" x14ac:dyDescent="0.3">
      <c r="U50" s="1" t="s">
        <v>206</v>
      </c>
      <c r="V50" s="1">
        <f>INDEX(Data!$A$1:$BI$253,MATCH($U50,Data!$A:$A,0),MATCH($E$8,Data!$1:$1,0))</f>
        <v>155.606506</v>
      </c>
      <c r="W50" s="1">
        <f>INDEX(Data!$A$1:$BI$253,MATCH($U50,Data!$A:$A,0),MATCH($G$8,Data!$1:$1,0))</f>
        <v>299.07333399999999</v>
      </c>
    </row>
    <row r="51" spans="21:23" x14ac:dyDescent="0.3">
      <c r="U51" s="1" t="s">
        <v>205</v>
      </c>
      <c r="V51" s="1">
        <f>INDEX(Data!$A$1:$BI$253,MATCH($U51,Data!$A:$A,0),MATCH($E$8,Data!$1:$1,0))</f>
        <v>158.520004</v>
      </c>
      <c r="W51" s="1">
        <f>INDEX(Data!$A$1:$BI$253,MATCH($U51,Data!$A:$A,0),MATCH($G$8,Data!$1:$1,0))</f>
        <v>307.92999300000002</v>
      </c>
    </row>
    <row r="52" spans="21:23" x14ac:dyDescent="0.3">
      <c r="U52" s="1" t="s">
        <v>204</v>
      </c>
      <c r="V52" s="1">
        <f>INDEX(Data!$A$1:$BI$253,MATCH($U52,Data!$A:$A,0),MATCH($E$8,Data!$1:$1,0))</f>
        <v>156.75050400000001</v>
      </c>
      <c r="W52" s="1">
        <f>INDEX(Data!$A$1:$BI$253,MATCH($U52,Data!$A:$A,0),MATCH($G$8,Data!$1:$1,0))</f>
        <v>301.843323</v>
      </c>
    </row>
    <row r="53" spans="21:23" x14ac:dyDescent="0.3">
      <c r="U53" s="1" t="s">
        <v>203</v>
      </c>
      <c r="V53" s="1">
        <f>INDEX(Data!$A$1:$BI$253,MATCH($U53,Data!$A:$A,0),MATCH($E$8,Data!$1:$1,0))</f>
        <v>162.87350499999999</v>
      </c>
      <c r="W53" s="1">
        <f>INDEX(Data!$A$1:$BI$253,MATCH($U53,Data!$A:$A,0),MATCH($G$8,Data!$1:$1,0))</f>
        <v>311.66665599999999</v>
      </c>
    </row>
    <row r="54" spans="21:23" x14ac:dyDescent="0.3">
      <c r="U54" s="1" t="s">
        <v>202</v>
      </c>
      <c r="V54" s="1">
        <f>INDEX(Data!$A$1:$BI$253,MATCH($U54,Data!$A:$A,0),MATCH($E$8,Data!$1:$1,0))</f>
        <v>158.35000600000001</v>
      </c>
      <c r="W54" s="1">
        <f>INDEX(Data!$A$1:$BI$253,MATCH($U54,Data!$A:$A,0),MATCH($G$8,Data!$1:$1,0))</f>
        <v>302.790009</v>
      </c>
    </row>
    <row r="55" spans="21:23" x14ac:dyDescent="0.3">
      <c r="U55" s="1" t="s">
        <v>201</v>
      </c>
      <c r="V55" s="1">
        <f>INDEX(Data!$A$1:$BI$253,MATCH($U55,Data!$A:$A,0),MATCH($E$8,Data!$1:$1,0))</f>
        <v>158.13450599999999</v>
      </c>
      <c r="W55" s="1">
        <f>INDEX(Data!$A$1:$BI$253,MATCH($U55,Data!$A:$A,0),MATCH($G$8,Data!$1:$1,0))</f>
        <v>303.209991</v>
      </c>
    </row>
    <row r="56" spans="21:23" x14ac:dyDescent="0.3">
      <c r="U56" s="1" t="s">
        <v>200</v>
      </c>
      <c r="V56" s="1">
        <f>INDEX(Data!$A$1:$BI$253,MATCH($U56,Data!$A:$A,0),MATCH($E$8,Data!$1:$1,0))</f>
        <v>151.75100699999999</v>
      </c>
      <c r="W56" s="1">
        <f>INDEX(Data!$A$1:$BI$253,MATCH($U56,Data!$A:$A,0),MATCH($G$8,Data!$1:$1,0))</f>
        <v>287.19000199999999</v>
      </c>
    </row>
    <row r="57" spans="21:23" x14ac:dyDescent="0.3">
      <c r="U57" s="1" t="s">
        <v>199</v>
      </c>
      <c r="V57" s="1">
        <f>INDEX(Data!$A$1:$BI$253,MATCH($U57,Data!$A:$A,0),MATCH($E$8,Data!$1:$1,0))</f>
        <v>157.60549900000001</v>
      </c>
      <c r="W57" s="1">
        <f>INDEX(Data!$A$1:$BI$253,MATCH($U57,Data!$A:$A,0),MATCH($G$8,Data!$1:$1,0))</f>
        <v>300</v>
      </c>
    </row>
    <row r="58" spans="21:23" x14ac:dyDescent="0.3">
      <c r="U58" s="1" t="s">
        <v>198</v>
      </c>
      <c r="V58" s="1">
        <f>INDEX(Data!$A$1:$BI$253,MATCH($U58,Data!$A:$A,0),MATCH($E$8,Data!$1:$1,0))</f>
        <v>155.79049699999999</v>
      </c>
      <c r="W58" s="1">
        <f>INDEX(Data!$A$1:$BI$253,MATCH($U58,Data!$A:$A,0),MATCH($G$8,Data!$1:$1,0))</f>
        <v>304.68331899999998</v>
      </c>
    </row>
    <row r="59" spans="21:23" x14ac:dyDescent="0.3">
      <c r="U59" s="1" t="s">
        <v>197</v>
      </c>
      <c r="V59" s="1">
        <f>INDEX(Data!$A$1:$BI$253,MATCH($U59,Data!$A:$A,0),MATCH($E$8,Data!$1:$1,0))</f>
        <v>158.145996</v>
      </c>
      <c r="W59" s="1">
        <f>INDEX(Data!$A$1:$BI$253,MATCH($U59,Data!$A:$A,0),MATCH($G$8,Data!$1:$1,0))</f>
        <v>304.42001299999998</v>
      </c>
    </row>
    <row r="60" spans="21:23" x14ac:dyDescent="0.3">
      <c r="U60" s="1" t="s">
        <v>196</v>
      </c>
      <c r="V60" s="1">
        <f>INDEX(Data!$A$1:$BI$253,MATCH($U60,Data!$A:$A,0),MATCH($E$8,Data!$1:$1,0))</f>
        <v>155.49949599999999</v>
      </c>
      <c r="W60" s="1">
        <f>INDEX(Data!$A$1:$BI$253,MATCH($U60,Data!$A:$A,0),MATCH($G$8,Data!$1:$1,0))</f>
        <v>295.33334400000001</v>
      </c>
    </row>
    <row r="61" spans="21:23" x14ac:dyDescent="0.3">
      <c r="U61" s="1" t="s">
        <v>195</v>
      </c>
      <c r="V61" s="1">
        <f>INDEX(Data!$A$1:$BI$253,MATCH($U61,Data!$A:$A,0),MATCH($E$8,Data!$1:$1,0))</f>
        <v>150.4785</v>
      </c>
      <c r="W61" s="1">
        <f>INDEX(Data!$A$1:$BI$253,MATCH($U61,Data!$A:$A,0),MATCH($G$8,Data!$1:$1,0))</f>
        <v>278.04333500000001</v>
      </c>
    </row>
    <row r="62" spans="21:23" x14ac:dyDescent="0.3">
      <c r="U62" s="1" t="s">
        <v>194</v>
      </c>
      <c r="V62" s="1">
        <f>INDEX(Data!$A$1:$BI$253,MATCH($U62,Data!$A:$A,0),MATCH($E$8,Data!$1:$1,0))</f>
        <v>151.650497</v>
      </c>
      <c r="W62" s="1">
        <f>INDEX(Data!$A$1:$BI$253,MATCH($U62,Data!$A:$A,0),MATCH($G$8,Data!$1:$1,0))</f>
        <v>276.80999800000001</v>
      </c>
    </row>
    <row r="63" spans="21:23" x14ac:dyDescent="0.3">
      <c r="U63" s="1" t="s">
        <v>193</v>
      </c>
      <c r="V63" s="1">
        <f>INDEX(Data!$A$1:$BI$253,MATCH($U63,Data!$A:$A,0),MATCH($E$8,Data!$1:$1,0))</f>
        <v>139.83749399999999</v>
      </c>
      <c r="W63" s="1">
        <f>INDEX(Data!$A$1:$BI$253,MATCH($U63,Data!$A:$A,0),MATCH($G$8,Data!$1:$1,0))</f>
        <v>233.46333300000001</v>
      </c>
    </row>
    <row r="64" spans="21:23" x14ac:dyDescent="0.3">
      <c r="U64" s="1" t="s">
        <v>192</v>
      </c>
      <c r="V64" s="1">
        <f>INDEX(Data!$A$1:$BI$253,MATCH($U64,Data!$A:$A,0),MATCH($E$8,Data!$1:$1,0))</f>
        <v>150.550003</v>
      </c>
      <c r="W64" s="1">
        <f>INDEX(Data!$A$1:$BI$253,MATCH($U64,Data!$A:$A,0),MATCH($G$8,Data!$1:$1,0))</f>
        <v>269.74334700000003</v>
      </c>
    </row>
    <row r="65" spans="21:23" x14ac:dyDescent="0.3">
      <c r="U65" s="1" t="s">
        <v>191</v>
      </c>
      <c r="V65" s="1">
        <f>INDEX(Data!$A$1:$BI$253,MATCH($U65,Data!$A:$A,0),MATCH($E$8,Data!$1:$1,0))</f>
        <v>152.425003</v>
      </c>
      <c r="W65" s="1">
        <f>INDEX(Data!$A$1:$BI$253,MATCH($U65,Data!$A:$A,0),MATCH($G$8,Data!$1:$1,0))</f>
        <v>271.67001299999998</v>
      </c>
    </row>
    <row r="66" spans="21:23" x14ac:dyDescent="0.3">
      <c r="U66" s="1" t="s">
        <v>190</v>
      </c>
      <c r="V66" s="1">
        <f>INDEX(Data!$A$1:$BI$253,MATCH($U66,Data!$A:$A,0),MATCH($E$8,Data!$1:$1,0))</f>
        <v>152.73249799999999</v>
      </c>
      <c r="W66" s="1">
        <f>INDEX(Data!$A$1:$BI$253,MATCH($U66,Data!$A:$A,0),MATCH($G$8,Data!$1:$1,0))</f>
        <v>289.89334100000002</v>
      </c>
    </row>
    <row r="67" spans="21:23" x14ac:dyDescent="0.3">
      <c r="U67" s="1" t="s">
        <v>189</v>
      </c>
      <c r="V67" s="1">
        <f>INDEX(Data!$A$1:$BI$253,MATCH($U67,Data!$A:$A,0),MATCH($E$8,Data!$1:$1,0))</f>
        <v>150.84899899999999</v>
      </c>
      <c r="W67" s="1">
        <f>INDEX(Data!$A$1:$BI$253,MATCH($U67,Data!$A:$A,0),MATCH($G$8,Data!$1:$1,0))</f>
        <v>290.709991</v>
      </c>
    </row>
    <row r="68" spans="21:23" x14ac:dyDescent="0.3">
      <c r="U68" s="1" t="s">
        <v>188</v>
      </c>
      <c r="V68" s="1">
        <f>INDEX(Data!$A$1:$BI$253,MATCH($U68,Data!$A:$A,0),MATCH($E$8,Data!$1:$1,0))</f>
        <v>153.53149400000001</v>
      </c>
      <c r="W68" s="1">
        <f>INDEX(Data!$A$1:$BI$253,MATCH($U68,Data!$A:$A,0),MATCH($G$8,Data!$1:$1,0))</f>
        <v>292.92334</v>
      </c>
    </row>
    <row r="69" spans="21:23" x14ac:dyDescent="0.3">
      <c r="U69" s="1" t="s">
        <v>187</v>
      </c>
      <c r="V69" s="1">
        <f>INDEX(Data!$A$1:$BI$253,MATCH($U69,Data!$A:$A,0),MATCH($E$8,Data!$1:$1,0))</f>
        <v>147.158997</v>
      </c>
      <c r="W69" s="1">
        <f>INDEX(Data!$A$1:$BI$253,MATCH($U69,Data!$A:$A,0),MATCH($G$8,Data!$1:$1,0))</f>
        <v>283.03332499999999</v>
      </c>
    </row>
    <row r="70" spans="21:23" x14ac:dyDescent="0.3">
      <c r="U70" s="1" t="s">
        <v>186</v>
      </c>
      <c r="V70" s="1">
        <f>INDEX(Data!$A$1:$BI$253,MATCH($U70,Data!$A:$A,0),MATCH($E$8,Data!$1:$1,0))</f>
        <v>145.44349700000001</v>
      </c>
      <c r="W70" s="1">
        <f>INDEX(Data!$A$1:$BI$253,MATCH($U70,Data!$A:$A,0),MATCH($G$8,Data!$1:$1,0))</f>
        <v>285.43331899999998</v>
      </c>
    </row>
    <row r="71" spans="21:23" x14ac:dyDescent="0.3">
      <c r="U71" s="1" t="s">
        <v>185</v>
      </c>
      <c r="V71" s="1">
        <f>INDEX(Data!$A$1:$BI$253,MATCH($U71,Data!$A:$A,0),MATCH($E$8,Data!$1:$1,0))</f>
        <v>136.683502</v>
      </c>
      <c r="W71" s="1">
        <f>INDEX(Data!$A$1:$BI$253,MATCH($U71,Data!$A:$A,0),MATCH($G$8,Data!$1:$1,0))</f>
        <v>265.17666600000001</v>
      </c>
    </row>
    <row r="72" spans="21:23" x14ac:dyDescent="0.3">
      <c r="U72" s="1" t="s">
        <v>184</v>
      </c>
      <c r="V72" s="1">
        <f>INDEX(Data!$A$1:$BI$253,MATCH($U72,Data!$A:$A,0),MATCH($E$8,Data!$1:$1,0))</f>
        <v>139.5</v>
      </c>
      <c r="W72" s="1">
        <f>INDEX(Data!$A$1:$BI$253,MATCH($U72,Data!$A:$A,0),MATCH($G$8,Data!$1:$1,0))</f>
        <v>279.82666</v>
      </c>
    </row>
    <row r="73" spans="21:23" x14ac:dyDescent="0.3">
      <c r="U73" s="1" t="s">
        <v>183</v>
      </c>
      <c r="V73" s="1">
        <f>INDEX(Data!$A$1:$BI$253,MATCH($U73,Data!$A:$A,0),MATCH($E$8,Data!$1:$1,0))</f>
        <v>145.68499800000001</v>
      </c>
      <c r="W73" s="1">
        <f>INDEX(Data!$A$1:$BI$253,MATCH($U73,Data!$A:$A,0),MATCH($G$8,Data!$1:$1,0))</f>
        <v>283.81668100000002</v>
      </c>
    </row>
    <row r="74" spans="21:23" x14ac:dyDescent="0.3">
      <c r="U74" s="1" t="s">
        <v>182</v>
      </c>
      <c r="V74" s="1">
        <f>INDEX(Data!$A$1:$BI$253,MATCH($U74,Data!$A:$A,0),MATCH($E$8,Data!$1:$1,0))</f>
        <v>149.57449299999999</v>
      </c>
      <c r="W74" s="1">
        <f>INDEX(Data!$A$1:$BI$253,MATCH($U74,Data!$A:$A,0),MATCH($G$8,Data!$1:$1,0))</f>
        <v>280.06668100000002</v>
      </c>
    </row>
    <row r="75" spans="21:23" x14ac:dyDescent="0.3">
      <c r="U75" s="1" t="s">
        <v>181</v>
      </c>
      <c r="V75" s="1">
        <f>INDEX(Data!$A$1:$BI$253,MATCH($U75,Data!$A:$A,0),MATCH($E$8,Data!$1:$1,0))</f>
        <v>145.98100299999999</v>
      </c>
      <c r="W75" s="1">
        <f>INDEX(Data!$A$1:$BI$253,MATCH($U75,Data!$A:$A,0),MATCH($G$8,Data!$1:$1,0))</f>
        <v>260.20333900000003</v>
      </c>
    </row>
    <row r="76" spans="21:23" x14ac:dyDescent="0.3">
      <c r="U76" s="1" t="s">
        <v>180</v>
      </c>
      <c r="V76" s="1">
        <f>INDEX(Data!$A$1:$BI$253,MATCH($U76,Data!$A:$A,0),MATCH($E$8,Data!$1:$1,0))</f>
        <v>142.85000600000001</v>
      </c>
      <c r="W76" s="1">
        <f>INDEX(Data!$A$1:$BI$253,MATCH($U76,Data!$A:$A,0),MATCH($G$8,Data!$1:$1,0))</f>
        <v>258.42334</v>
      </c>
    </row>
    <row r="77" spans="21:23" x14ac:dyDescent="0.3">
      <c r="U77" s="1" t="s">
        <v>179</v>
      </c>
      <c r="V77" s="1">
        <f>INDEX(Data!$A$1:$BI$253,MATCH($U77,Data!$A:$A,0),MATCH($E$8,Data!$1:$1,0))</f>
        <v>148.5</v>
      </c>
      <c r="W77" s="1">
        <f>INDEX(Data!$A$1:$BI$253,MATCH($U77,Data!$A:$A,0),MATCH($G$8,Data!$1:$1,0))</f>
        <v>269.66665599999999</v>
      </c>
    </row>
    <row r="78" spans="21:23" x14ac:dyDescent="0.3">
      <c r="U78" s="1" t="s">
        <v>178</v>
      </c>
      <c r="V78" s="1">
        <f>INDEX(Data!$A$1:$BI$253,MATCH($U78,Data!$A:$A,0),MATCH($E$8,Data!$1:$1,0))</f>
        <v>152.640503</v>
      </c>
      <c r="W78" s="1">
        <f>INDEX(Data!$A$1:$BI$253,MATCH($U78,Data!$A:$A,0),MATCH($G$8,Data!$1:$1,0))</f>
        <v>276.99667399999998</v>
      </c>
    </row>
    <row r="79" spans="21:23" x14ac:dyDescent="0.3">
      <c r="U79" s="1" t="s">
        <v>177</v>
      </c>
      <c r="V79" s="1">
        <f>INDEX(Data!$A$1:$BI$253,MATCH($U79,Data!$A:$A,0),MATCH($E$8,Data!$1:$1,0))</f>
        <v>156.81300400000001</v>
      </c>
      <c r="W79" s="1">
        <f>INDEX(Data!$A$1:$BI$253,MATCH($U79,Data!$A:$A,0),MATCH($G$8,Data!$1:$1,0))</f>
        <v>291.49667399999998</v>
      </c>
    </row>
    <row r="80" spans="21:23" x14ac:dyDescent="0.3">
      <c r="U80" s="1" t="s">
        <v>176</v>
      </c>
      <c r="V80" s="1">
        <f>INDEX(Data!$A$1:$BI$253,MATCH($U80,Data!$A:$A,0),MATCH($E$8,Data!$1:$1,0))</f>
        <v>161.121002</v>
      </c>
      <c r="W80" s="1">
        <f>INDEX(Data!$A$1:$BI$253,MATCH($U80,Data!$A:$A,0),MATCH($G$8,Data!$1:$1,0))</f>
        <v>304.99334700000003</v>
      </c>
    </row>
    <row r="81" spans="21:23" x14ac:dyDescent="0.3">
      <c r="U81" s="1" t="s">
        <v>175</v>
      </c>
      <c r="V81" s="1">
        <f>INDEX(Data!$A$1:$BI$253,MATCH($U81,Data!$A:$A,0),MATCH($E$8,Data!$1:$1,0))</f>
        <v>161.80549600000001</v>
      </c>
      <c r="W81" s="1">
        <f>INDEX(Data!$A$1:$BI$253,MATCH($U81,Data!$A:$A,0),MATCH($G$8,Data!$1:$1,0))</f>
        <v>310</v>
      </c>
    </row>
    <row r="82" spans="21:23" x14ac:dyDescent="0.3">
      <c r="U82" s="1" t="s">
        <v>174</v>
      </c>
      <c r="V82" s="1">
        <f>INDEX(Data!$A$1:$BI$253,MATCH($U82,Data!$A:$A,0),MATCH($E$8,Data!$1:$1,0))</f>
        <v>163.70500200000001</v>
      </c>
      <c r="W82" s="1">
        <f>INDEX(Data!$A$1:$BI$253,MATCH($U82,Data!$A:$A,0),MATCH($G$8,Data!$1:$1,0))</f>
        <v>326.64666699999998</v>
      </c>
    </row>
    <row r="83" spans="21:23" x14ac:dyDescent="0.3">
      <c r="U83" s="1" t="s">
        <v>173</v>
      </c>
      <c r="V83" s="1">
        <f>INDEX(Data!$A$1:$BI$253,MATCH($U83,Data!$A:$A,0),MATCH($E$8,Data!$1:$1,0))</f>
        <v>163.74949599999999</v>
      </c>
      <c r="W83" s="1">
        <f>INDEX(Data!$A$1:$BI$253,MATCH($U83,Data!$A:$A,0),MATCH($G$8,Data!$1:$1,0))</f>
        <v>336.57666</v>
      </c>
    </row>
    <row r="84" spans="21:23" x14ac:dyDescent="0.3">
      <c r="U84" s="1" t="s">
        <v>172</v>
      </c>
      <c r="V84" s="1">
        <f>INDEX(Data!$A$1:$BI$253,MATCH($U84,Data!$A:$A,0),MATCH($E$8,Data!$1:$1,0))</f>
        <v>164</v>
      </c>
      <c r="W84" s="1">
        <f>INDEX(Data!$A$1:$BI$253,MATCH($U84,Data!$A:$A,0),MATCH($G$8,Data!$1:$1,0))</f>
        <v>336</v>
      </c>
    </row>
    <row r="85" spans="21:23" x14ac:dyDescent="0.3">
      <c r="U85" s="1" t="s">
        <v>171</v>
      </c>
      <c r="V85" s="1">
        <f>INDEX(Data!$A$1:$BI$253,MATCH($U85,Data!$A:$A,0),MATCH($E$8,Data!$1:$1,0))</f>
        <v>164.97500600000001</v>
      </c>
      <c r="W85" s="1">
        <f>INDEX(Data!$A$1:$BI$253,MATCH($U85,Data!$A:$A,0),MATCH($G$8,Data!$1:$1,0))</f>
        <v>355.03332499999999</v>
      </c>
    </row>
    <row r="86" spans="21:23" x14ac:dyDescent="0.3">
      <c r="U86" s="1" t="s">
        <v>170</v>
      </c>
      <c r="V86" s="1">
        <f>INDEX(Data!$A$1:$BI$253,MATCH($U86,Data!$A:$A,0),MATCH($E$8,Data!$1:$1,0))</f>
        <v>170.38400300000001</v>
      </c>
      <c r="W86" s="1">
        <f>INDEX(Data!$A$1:$BI$253,MATCH($U86,Data!$A:$A,0),MATCH($G$8,Data!$1:$1,0))</f>
        <v>369.32998700000002</v>
      </c>
    </row>
    <row r="87" spans="21:23" x14ac:dyDescent="0.3">
      <c r="U87" s="1" t="s">
        <v>169</v>
      </c>
      <c r="V87" s="1">
        <f>INDEX(Data!$A$1:$BI$253,MATCH($U87,Data!$A:$A,0),MATCH($E$8,Data!$1:$1,0))</f>
        <v>168.50950599999999</v>
      </c>
      <c r="W87" s="1">
        <f>INDEX(Data!$A$1:$BI$253,MATCH($U87,Data!$A:$A,0),MATCH($G$8,Data!$1:$1,0))</f>
        <v>363.72332799999998</v>
      </c>
    </row>
    <row r="88" spans="21:23" x14ac:dyDescent="0.3">
      <c r="U88" s="1" t="s">
        <v>168</v>
      </c>
      <c r="V88" s="1">
        <f>INDEX(Data!$A$1:$BI$253,MATCH($U88,Data!$A:$A,0),MATCH($E$8,Data!$1:$1,0))</f>
        <v>166.445007</v>
      </c>
      <c r="W88" s="1">
        <f>INDEX(Data!$A$1:$BI$253,MATCH($U88,Data!$A:$A,0),MATCH($G$8,Data!$1:$1,0))</f>
        <v>364.85665899999998</v>
      </c>
    </row>
    <row r="89" spans="21:23" x14ac:dyDescent="0.3">
      <c r="U89" s="1" t="s">
        <v>167</v>
      </c>
      <c r="V89" s="1">
        <f>INDEX(Data!$A$1:$BI$253,MATCH($U89,Data!$A:$A,0),MATCH($E$8,Data!$1:$1,0))</f>
        <v>164.149506</v>
      </c>
      <c r="W89" s="1">
        <f>INDEX(Data!$A$1:$BI$253,MATCH($U89,Data!$A:$A,0),MATCH($G$8,Data!$1:$1,0))</f>
        <v>360.383331</v>
      </c>
    </row>
    <row r="90" spans="21:23" x14ac:dyDescent="0.3">
      <c r="U90" s="1" t="s">
        <v>166</v>
      </c>
      <c r="V90" s="1">
        <f>INDEX(Data!$A$1:$BI$253,MATCH($U90,Data!$A:$A,0),MATCH($E$8,Data!$1:$1,0))</f>
        <v>164.125</v>
      </c>
      <c r="W90" s="1">
        <f>INDEX(Data!$A$1:$BI$253,MATCH($U90,Data!$A:$A,0),MATCH($G$8,Data!$1:$1,0))</f>
        <v>363.12667800000003</v>
      </c>
    </row>
    <row r="91" spans="21:23" x14ac:dyDescent="0.3">
      <c r="U91" s="1" t="s">
        <v>165</v>
      </c>
      <c r="V91" s="1">
        <f>INDEX(Data!$A$1:$BI$253,MATCH($U91,Data!$A:$A,0),MATCH($E$8,Data!$1:$1,0))</f>
        <v>167.741501</v>
      </c>
      <c r="W91" s="1">
        <f>INDEX(Data!$A$1:$BI$253,MATCH($U91,Data!$A:$A,0),MATCH($G$8,Data!$1:$1,0))</f>
        <v>378.76666299999999</v>
      </c>
    </row>
    <row r="92" spans="21:23" x14ac:dyDescent="0.3">
      <c r="U92" s="1" t="s">
        <v>164</v>
      </c>
      <c r="V92" s="1">
        <f>INDEX(Data!$A$1:$BI$253,MATCH($U92,Data!$A:$A,0),MATCH($E$8,Data!$1:$1,0))</f>
        <v>161.650497</v>
      </c>
      <c r="W92" s="1">
        <f>INDEX(Data!$A$1:$BI$253,MATCH($U92,Data!$A:$A,0),MATCH($G$8,Data!$1:$1,0))</f>
        <v>357.82333399999999</v>
      </c>
    </row>
    <row r="93" spans="21:23" x14ac:dyDescent="0.3">
      <c r="U93" s="1" t="s">
        <v>163</v>
      </c>
      <c r="V93" s="1">
        <f>INDEX(Data!$A$1:$BI$253,MATCH($U93,Data!$A:$A,0),MATCH($E$8,Data!$1:$1,0))</f>
        <v>158.39999399999999</v>
      </c>
      <c r="W93" s="1">
        <f>INDEX(Data!$A$1:$BI$253,MATCH($U93,Data!$A:$A,0),MATCH($G$8,Data!$1:$1,0))</f>
        <v>350.79666099999997</v>
      </c>
    </row>
    <row r="94" spans="21:23" x14ac:dyDescent="0.3">
      <c r="U94" s="1" t="s">
        <v>162</v>
      </c>
      <c r="V94" s="1">
        <f>INDEX(Data!$A$1:$BI$253,MATCH($U94,Data!$A:$A,0),MATCH($E$8,Data!$1:$1,0))</f>
        <v>156.75</v>
      </c>
      <c r="W94" s="1">
        <f>INDEX(Data!$A$1:$BI$253,MATCH($U94,Data!$A:$A,0),MATCH($G$8,Data!$1:$1,0))</f>
        <v>347.73666400000002</v>
      </c>
    </row>
    <row r="95" spans="21:23" x14ac:dyDescent="0.3">
      <c r="U95" s="1" t="s">
        <v>161</v>
      </c>
      <c r="V95" s="1">
        <f>INDEX(Data!$A$1:$BI$253,MATCH($U95,Data!$A:$A,0),MATCH($E$8,Data!$1:$1,0))</f>
        <v>152.712997</v>
      </c>
      <c r="W95" s="1">
        <f>INDEX(Data!$A$1:$BI$253,MATCH($U95,Data!$A:$A,0),MATCH($G$8,Data!$1:$1,0))</f>
        <v>326.79998799999998</v>
      </c>
    </row>
    <row r="96" spans="21:23" x14ac:dyDescent="0.3">
      <c r="U96" s="1" t="s">
        <v>160</v>
      </c>
      <c r="V96" s="1">
        <f>INDEX(Data!$A$1:$BI$253,MATCH($U96,Data!$A:$A,0),MATCH($E$8,Data!$1:$1,0))</f>
        <v>153.69250500000001</v>
      </c>
      <c r="W96" s="1">
        <f>INDEX(Data!$A$1:$BI$253,MATCH($U96,Data!$A:$A,0),MATCH($G$8,Data!$1:$1,0))</f>
        <v>332.54666099999997</v>
      </c>
    </row>
    <row r="97" spans="21:23" x14ac:dyDescent="0.3">
      <c r="U97" s="1" t="s">
        <v>159</v>
      </c>
      <c r="V97" s="1">
        <f>INDEX(Data!$A$1:$BI$253,MATCH($U97,Data!$A:$A,0),MATCH($E$8,Data!$1:$1,0))</f>
        <v>150.018494</v>
      </c>
      <c r="W97" s="1">
        <f>INDEX(Data!$A$1:$BI$253,MATCH($U97,Data!$A:$A,0),MATCH($G$8,Data!$1:$1,0))</f>
        <v>327.02667200000002</v>
      </c>
    </row>
    <row r="98" spans="21:23" x14ac:dyDescent="0.3">
      <c r="U98" s="1" t="s">
        <v>158</v>
      </c>
      <c r="V98" s="1">
        <f>INDEX(Data!$A$1:$BI$253,MATCH($U98,Data!$A:$A,0),MATCH($E$8,Data!$1:$1,0))</f>
        <v>155.38999899999999</v>
      </c>
      <c r="W98" s="1">
        <f>INDEX(Data!$A$1:$BI$253,MATCH($U98,Data!$A:$A,0),MATCH($G$8,Data!$1:$1,0))</f>
        <v>333.09667999999999</v>
      </c>
    </row>
    <row r="99" spans="21:23" x14ac:dyDescent="0.3">
      <c r="U99" s="1" t="s">
        <v>157</v>
      </c>
      <c r="V99" s="1">
        <f>INDEX(Data!$A$1:$BI$253,MATCH($U99,Data!$A:$A,0),MATCH($E$8,Data!$1:$1,0))</f>
        <v>151.52349899999999</v>
      </c>
      <c r="W99" s="1">
        <f>INDEX(Data!$A$1:$BI$253,MATCH($U99,Data!$A:$A,0),MATCH($G$8,Data!$1:$1,0))</f>
        <v>329.67666600000001</v>
      </c>
    </row>
    <row r="100" spans="21:23" x14ac:dyDescent="0.3">
      <c r="U100" s="1" t="s">
        <v>156</v>
      </c>
      <c r="V100" s="1">
        <f>INDEX(Data!$A$1:$BI$253,MATCH($U100,Data!$A:$A,0),MATCH($E$8,Data!$1:$1,0))</f>
        <v>152.029495</v>
      </c>
      <c r="W100" s="1">
        <f>INDEX(Data!$A$1:$BI$253,MATCH($U100,Data!$A:$A,0),MATCH($G$8,Data!$1:$1,0))</f>
        <v>335.01998900000001</v>
      </c>
    </row>
    <row r="101" spans="21:23" x14ac:dyDescent="0.3">
      <c r="U101" s="1" t="s">
        <v>155</v>
      </c>
      <c r="V101" s="1">
        <f>INDEX(Data!$A$1:$BI$253,MATCH($U101,Data!$A:$A,0),MATCH($E$8,Data!$1:$1,0))</f>
        <v>157.60249300000001</v>
      </c>
      <c r="W101" s="1">
        <f>INDEX(Data!$A$1:$BI$253,MATCH($U101,Data!$A:$A,0),MATCH($G$8,Data!$1:$1,0))</f>
        <v>343.33334400000001</v>
      </c>
    </row>
    <row r="102" spans="21:23" x14ac:dyDescent="0.3">
      <c r="U102" s="1" t="s">
        <v>154</v>
      </c>
      <c r="V102" s="1">
        <f>INDEX(Data!$A$1:$BI$253,MATCH($U102,Data!$A:$A,0),MATCH($E$8,Data!$1:$1,0))</f>
        <v>154.71400499999999</v>
      </c>
      <c r="W102" s="1">
        <f>INDEX(Data!$A$1:$BI$253,MATCH($U102,Data!$A:$A,0),MATCH($G$8,Data!$1:$1,0))</f>
        <v>358.24334700000003</v>
      </c>
    </row>
    <row r="103" spans="21:23" x14ac:dyDescent="0.3">
      <c r="U103" s="1" t="s">
        <v>153</v>
      </c>
      <c r="V103" s="1">
        <f>INDEX(Data!$A$1:$BI$253,MATCH($U103,Data!$A:$A,0),MATCH($E$8,Data!$1:$1,0))</f>
        <v>148.25</v>
      </c>
      <c r="W103" s="1">
        <f>INDEX(Data!$A$1:$BI$253,MATCH($U103,Data!$A:$A,0),MATCH($G$8,Data!$1:$1,0))</f>
        <v>338.30334499999998</v>
      </c>
    </row>
    <row r="104" spans="21:23" x14ac:dyDescent="0.3">
      <c r="U104" s="1" t="s">
        <v>152</v>
      </c>
      <c r="V104" s="1">
        <f>INDEX(Data!$A$1:$BI$253,MATCH($U104,Data!$A:$A,0),MATCH($E$8,Data!$1:$1,0))</f>
        <v>144.02299500000001</v>
      </c>
      <c r="W104" s="1">
        <f>INDEX(Data!$A$1:$BI$253,MATCH($U104,Data!$A:$A,0),MATCH($G$8,Data!$1:$1,0))</f>
        <v>326.32333399999999</v>
      </c>
    </row>
    <row r="105" spans="21:23" x14ac:dyDescent="0.3">
      <c r="U105" s="1" t="s">
        <v>151</v>
      </c>
      <c r="V105" s="1">
        <f>INDEX(Data!$A$1:$BI$253,MATCH($U105,Data!$A:$A,0),MATCH($E$8,Data!$1:$1,0))</f>
        <v>144.800003</v>
      </c>
      <c r="W105" s="1">
        <f>INDEX(Data!$A$1:$BI$253,MATCH($U105,Data!$A:$A,0),MATCH($G$8,Data!$1:$1,0))</f>
        <v>331.80999800000001</v>
      </c>
    </row>
    <row r="106" spans="21:23" x14ac:dyDescent="0.3">
      <c r="U106" s="1" t="s">
        <v>150</v>
      </c>
      <c r="V106" s="1">
        <f>INDEX(Data!$A$1:$BI$253,MATCH($U106,Data!$A:$A,0),MATCH($E$8,Data!$1:$1,0))</f>
        <v>140.191498</v>
      </c>
      <c r="W106" s="1">
        <f>INDEX(Data!$A$1:$BI$253,MATCH($U106,Data!$A:$A,0),MATCH($G$8,Data!$1:$1,0))</f>
        <v>299.52667200000002</v>
      </c>
    </row>
    <row r="107" spans="21:23" x14ac:dyDescent="0.3">
      <c r="U107" s="1" t="s">
        <v>149</v>
      </c>
      <c r="V107" s="1">
        <f>INDEX(Data!$A$1:$BI$253,MATCH($U107,Data!$A:$A,0),MATCH($E$8,Data!$1:$1,0))</f>
        <v>142.17799400000001</v>
      </c>
      <c r="W107" s="1">
        <f>INDEX(Data!$A$1:$BI$253,MATCH($U107,Data!$A:$A,0),MATCH($G$8,Data!$1:$1,0))</f>
        <v>299.99334700000003</v>
      </c>
    </row>
    <row r="108" spans="21:23" x14ac:dyDescent="0.3">
      <c r="U108" s="1" t="s">
        <v>148</v>
      </c>
      <c r="V108" s="1">
        <f>INDEX(Data!$A$1:$BI$253,MATCH($U108,Data!$A:$A,0),MATCH($E$8,Data!$1:$1,0))</f>
        <v>129.84899899999999</v>
      </c>
      <c r="W108" s="1">
        <f>INDEX(Data!$A$1:$BI$253,MATCH($U108,Data!$A:$A,0),MATCH($G$8,Data!$1:$1,0))</f>
        <v>300.75</v>
      </c>
    </row>
    <row r="109" spans="21:23" x14ac:dyDescent="0.3">
      <c r="U109" s="1" t="s">
        <v>147</v>
      </c>
      <c r="V109" s="1">
        <f>INDEX(Data!$A$1:$BI$253,MATCH($U109,Data!$A:$A,0),MATCH($E$8,Data!$1:$1,0))</f>
        <v>122.40100099999999</v>
      </c>
      <c r="W109" s="1">
        <f>INDEX(Data!$A$1:$BI$253,MATCH($U109,Data!$A:$A,0),MATCH($G$8,Data!$1:$1,0))</f>
        <v>286.92334</v>
      </c>
    </row>
    <row r="110" spans="21:23" x14ac:dyDescent="0.3">
      <c r="U110" s="1" t="s">
        <v>146</v>
      </c>
      <c r="V110" s="1">
        <f>INDEX(Data!$A$1:$BI$253,MATCH($U110,Data!$A:$A,0),MATCH($E$8,Data!$1:$1,0))</f>
        <v>124.05349699999999</v>
      </c>
      <c r="W110" s="1">
        <f>INDEX(Data!$A$1:$BI$253,MATCH($U110,Data!$A:$A,0),MATCH($G$8,Data!$1:$1,0))</f>
        <v>301.05999800000001</v>
      </c>
    </row>
    <row r="111" spans="21:23" x14ac:dyDescent="0.3">
      <c r="U111" s="1" t="s">
        <v>145</v>
      </c>
      <c r="V111" s="1">
        <f>INDEX(Data!$A$1:$BI$253,MATCH($U111,Data!$A:$A,0),MATCH($E$8,Data!$1:$1,0))</f>
        <v>123.599998</v>
      </c>
      <c r="W111" s="1">
        <f>INDEX(Data!$A$1:$BI$253,MATCH($U111,Data!$A:$A,0),MATCH($G$8,Data!$1:$1,0))</f>
        <v>301.31332400000002</v>
      </c>
    </row>
    <row r="112" spans="21:23" x14ac:dyDescent="0.3">
      <c r="U112" s="1" t="s">
        <v>144</v>
      </c>
      <c r="V112" s="1">
        <f>INDEX(Data!$A$1:$BI$253,MATCH($U112,Data!$A:$A,0),MATCH($E$8,Data!$1:$1,0))</f>
        <v>123</v>
      </c>
      <c r="W112" s="1">
        <f>INDEX(Data!$A$1:$BI$253,MATCH($U112,Data!$A:$A,0),MATCH($G$8,Data!$1:$1,0))</f>
        <v>313.00665300000003</v>
      </c>
    </row>
    <row r="113" spans="21:23" x14ac:dyDescent="0.3">
      <c r="U113" s="1" t="s">
        <v>143</v>
      </c>
      <c r="V113" s="1">
        <f>INDEX(Data!$A$1:$BI$253,MATCH($U113,Data!$A:$A,0),MATCH($E$8,Data!$1:$1,0))</f>
        <v>114.849998</v>
      </c>
      <c r="W113" s="1">
        <f>INDEX(Data!$A$1:$BI$253,MATCH($U113,Data!$A:$A,0),MATCH($G$8,Data!$1:$1,0))</f>
        <v>295.66665599999999</v>
      </c>
    </row>
    <row r="114" spans="21:23" x14ac:dyDescent="0.3">
      <c r="U114" s="1" t="s">
        <v>142</v>
      </c>
      <c r="V114" s="1">
        <f>INDEX(Data!$A$1:$BI$253,MATCH($U114,Data!$A:$A,0),MATCH($E$8,Data!$1:$1,0))</f>
        <v>111.3125</v>
      </c>
      <c r="W114" s="1">
        <f>INDEX(Data!$A$1:$BI$253,MATCH($U114,Data!$A:$A,0),MATCH($G$8,Data!$1:$1,0))</f>
        <v>278.81668100000002</v>
      </c>
    </row>
    <row r="115" spans="21:23" x14ac:dyDescent="0.3">
      <c r="U115" s="1" t="s">
        <v>141</v>
      </c>
      <c r="V115" s="1">
        <f>INDEX(Data!$A$1:$BI$253,MATCH($U115,Data!$A:$A,0),MATCH($E$8,Data!$1:$1,0))</f>
        <v>111.25</v>
      </c>
      <c r="W115" s="1">
        <f>INDEX(Data!$A$1:$BI$253,MATCH($U115,Data!$A:$A,0),MATCH($G$8,Data!$1:$1,0))</f>
        <v>273.10333300000002</v>
      </c>
    </row>
    <row r="116" spans="21:23" x14ac:dyDescent="0.3">
      <c r="U116" s="1" t="s">
        <v>140</v>
      </c>
      <c r="V116" s="1">
        <f>INDEX(Data!$A$1:$BI$253,MATCH($U116,Data!$A:$A,0),MATCH($E$8,Data!$1:$1,0))</f>
        <v>108.1035</v>
      </c>
      <c r="W116" s="1">
        <f>INDEX(Data!$A$1:$BI$253,MATCH($U116,Data!$A:$A,0),MATCH($G$8,Data!$1:$1,0))</f>
        <v>265</v>
      </c>
    </row>
    <row r="117" spans="21:23" x14ac:dyDescent="0.3">
      <c r="U117" s="1" t="s">
        <v>139</v>
      </c>
      <c r="V117" s="1">
        <f>INDEX(Data!$A$1:$BI$253,MATCH($U117,Data!$A:$A,0),MATCH($E$8,Data!$1:$1,0))</f>
        <v>102.75</v>
      </c>
      <c r="W117" s="1">
        <f>INDEX(Data!$A$1:$BI$253,MATCH($U117,Data!$A:$A,0),MATCH($G$8,Data!$1:$1,0))</f>
        <v>233.66667200000001</v>
      </c>
    </row>
    <row r="118" spans="21:23" x14ac:dyDescent="0.3">
      <c r="U118" s="1" t="s">
        <v>138</v>
      </c>
      <c r="V118" s="1">
        <f>INDEX(Data!$A$1:$BI$253,MATCH($U118,Data!$A:$A,0),MATCH($E$8,Data!$1:$1,0))</f>
        <v>109.069</v>
      </c>
      <c r="W118" s="1">
        <f>INDEX(Data!$A$1:$BI$253,MATCH($U118,Data!$A:$A,0),MATCH($G$8,Data!$1:$1,0))</f>
        <v>257.82666</v>
      </c>
    </row>
    <row r="119" spans="21:23" x14ac:dyDescent="0.3">
      <c r="U119" s="1" t="s">
        <v>137</v>
      </c>
      <c r="V119" s="1">
        <f>INDEX(Data!$A$1:$BI$253,MATCH($U119,Data!$A:$A,0),MATCH($E$8,Data!$1:$1,0))</f>
        <v>113.099998</v>
      </c>
      <c r="W119" s="1">
        <f>INDEX(Data!$A$1:$BI$253,MATCH($U119,Data!$A:$A,0),MATCH($G$8,Data!$1:$1,0))</f>
        <v>255.720001</v>
      </c>
    </row>
    <row r="120" spans="21:23" x14ac:dyDescent="0.3">
      <c r="U120" s="1" t="s">
        <v>136</v>
      </c>
      <c r="V120" s="1">
        <f>INDEX(Data!$A$1:$BI$253,MATCH($U120,Data!$A:$A,0),MATCH($E$8,Data!$1:$1,0))</f>
        <v>113.275002</v>
      </c>
      <c r="W120" s="1">
        <f>INDEX(Data!$A$1:$BI$253,MATCH($U120,Data!$A:$A,0),MATCH($G$8,Data!$1:$1,0))</f>
        <v>249.11999499999999</v>
      </c>
    </row>
    <row r="121" spans="21:23" x14ac:dyDescent="0.3">
      <c r="U121" s="1" t="s">
        <v>135</v>
      </c>
      <c r="V121" s="1">
        <f>INDEX(Data!$A$1:$BI$253,MATCH($U121,Data!$A:$A,0),MATCH($E$8,Data!$1:$1,0))</f>
        <v>111.439499</v>
      </c>
      <c r="W121" s="1">
        <f>INDEX(Data!$A$1:$BI$253,MATCH($U121,Data!$A:$A,0),MATCH($G$8,Data!$1:$1,0))</f>
        <v>248.17334</v>
      </c>
    </row>
    <row r="122" spans="21:23" x14ac:dyDescent="0.3">
      <c r="U122" s="1" t="s">
        <v>134</v>
      </c>
      <c r="V122" s="1">
        <f>INDEX(Data!$A$1:$BI$253,MATCH($U122,Data!$A:$A,0),MATCH($E$8,Data!$1:$1,0))</f>
        <v>106.280502</v>
      </c>
      <c r="W122" s="1">
        <f>INDEX(Data!$A$1:$BI$253,MATCH($U122,Data!$A:$A,0),MATCH($G$8,Data!$1:$1,0))</f>
        <v>235.66667200000001</v>
      </c>
    </row>
    <row r="123" spans="21:23" x14ac:dyDescent="0.3">
      <c r="U123" s="1" t="s">
        <v>133</v>
      </c>
      <c r="V123" s="1">
        <f>INDEX(Data!$A$1:$BI$253,MATCH($U123,Data!$A:$A,0),MATCH($E$8,Data!$1:$1,0))</f>
        <v>109.56849699999999</v>
      </c>
      <c r="W123" s="1">
        <f>INDEX(Data!$A$1:$BI$253,MATCH($U123,Data!$A:$A,0),MATCH($G$8,Data!$1:$1,0))</f>
        <v>237.99667400000001</v>
      </c>
    </row>
    <row r="124" spans="21:23" x14ac:dyDescent="0.3">
      <c r="U124" s="1" t="s">
        <v>132</v>
      </c>
      <c r="V124" s="1">
        <f>INDEX(Data!$A$1:$BI$253,MATCH($U124,Data!$A:$A,0),MATCH($E$8,Data!$1:$1,0))</f>
        <v>108.460999</v>
      </c>
      <c r="W124" s="1">
        <f>INDEX(Data!$A$1:$BI$253,MATCH($U124,Data!$A:$A,0),MATCH($G$8,Data!$1:$1,0))</f>
        <v>218.33999600000001</v>
      </c>
    </row>
    <row r="125" spans="21:23" x14ac:dyDescent="0.3">
      <c r="U125" s="1" t="s">
        <v>131</v>
      </c>
      <c r="V125" s="1">
        <f>INDEX(Data!$A$1:$BI$253,MATCH($U125,Data!$A:$A,0),MATCH($E$8,Data!$1:$1,0))</f>
        <v>104.025002</v>
      </c>
      <c r="W125" s="1">
        <f>INDEX(Data!$A$1:$BI$253,MATCH($U125,Data!$A:$A,0),MATCH($G$8,Data!$1:$1,0))</f>
        <v>217.84333799999999</v>
      </c>
    </row>
    <row r="126" spans="21:23" x14ac:dyDescent="0.3">
      <c r="U126" s="1" t="s">
        <v>130</v>
      </c>
      <c r="V126" s="1">
        <f>INDEX(Data!$A$1:$BI$253,MATCH($U126,Data!$A:$A,0),MATCH($E$8,Data!$1:$1,0))</f>
        <v>103.655502</v>
      </c>
      <c r="W126" s="1">
        <f>INDEX(Data!$A$1:$BI$253,MATCH($U126,Data!$A:$A,0),MATCH($G$8,Data!$1:$1,0))</f>
        <v>207.949997</v>
      </c>
    </row>
    <row r="127" spans="21:23" x14ac:dyDescent="0.3">
      <c r="U127" s="1" t="s">
        <v>129</v>
      </c>
      <c r="V127" s="1">
        <f>INDEX(Data!$A$1:$BI$253,MATCH($U127,Data!$A:$A,0),MATCH($E$8,Data!$1:$1,0))</f>
        <v>107.970001</v>
      </c>
      <c r="W127" s="1">
        <f>INDEX(Data!$A$1:$BI$253,MATCH($U127,Data!$A:$A,0),MATCH($G$8,Data!$1:$1,0))</f>
        <v>220.47332800000001</v>
      </c>
    </row>
    <row r="128" spans="21:23" x14ac:dyDescent="0.3">
      <c r="U128" s="1" t="s">
        <v>128</v>
      </c>
      <c r="V128" s="1">
        <f>INDEX(Data!$A$1:$BI$253,MATCH($U128,Data!$A:$A,0),MATCH($E$8,Data!$1:$1,0))</f>
        <v>113.550003</v>
      </c>
      <c r="W128" s="1">
        <f>INDEX(Data!$A$1:$BI$253,MATCH($U128,Data!$A:$A,0),MATCH($G$8,Data!$1:$1,0))</f>
        <v>241.08332799999999</v>
      </c>
    </row>
    <row r="129" spans="21:23" x14ac:dyDescent="0.3">
      <c r="U129" s="1" t="s">
        <v>127</v>
      </c>
      <c r="V129" s="1">
        <f>INDEX(Data!$A$1:$BI$253,MATCH($U129,Data!$A:$A,0),MATCH($E$8,Data!$1:$1,0))</f>
        <v>116.279999</v>
      </c>
      <c r="W129" s="1">
        <f>INDEX(Data!$A$1:$BI$253,MATCH($U129,Data!$A:$A,0),MATCH($G$8,Data!$1:$1,0))</f>
        <v>257.94665500000002</v>
      </c>
    </row>
    <row r="130" spans="21:23" x14ac:dyDescent="0.3">
      <c r="U130" s="1" t="s">
        <v>126</v>
      </c>
      <c r="V130" s="1">
        <f>INDEX(Data!$A$1:$BI$253,MATCH($U130,Data!$A:$A,0),MATCH($E$8,Data!$1:$1,0))</f>
        <v>122.25599699999999</v>
      </c>
      <c r="W130" s="1">
        <f>INDEX(Data!$A$1:$BI$253,MATCH($U130,Data!$A:$A,0),MATCH($G$8,Data!$1:$1,0))</f>
        <v>251.720001</v>
      </c>
    </row>
    <row r="131" spans="21:23" x14ac:dyDescent="0.3">
      <c r="U131" s="1" t="s">
        <v>125</v>
      </c>
      <c r="V131" s="1">
        <f>INDEX(Data!$A$1:$BI$253,MATCH($U131,Data!$A:$A,0),MATCH($E$8,Data!$1:$1,0))</f>
        <v>121.683998</v>
      </c>
      <c r="W131" s="1">
        <f>INDEX(Data!$A$1:$BI$253,MATCH($U131,Data!$A:$A,0),MATCH($G$8,Data!$1:$1,0))</f>
        <v>244.15666200000001</v>
      </c>
    </row>
    <row r="132" spans="21:23" x14ac:dyDescent="0.3">
      <c r="U132" s="1" t="s">
        <v>124</v>
      </c>
      <c r="V132" s="1">
        <f>INDEX(Data!$A$1:$BI$253,MATCH($U132,Data!$A:$A,0),MATCH($E$8,Data!$1:$1,0))</f>
        <v>124.199997</v>
      </c>
      <c r="W132" s="1">
        <f>INDEX(Data!$A$1:$BI$253,MATCH($U132,Data!$A:$A,0),MATCH($G$8,Data!$1:$1,0))</f>
        <v>243.22666899999999</v>
      </c>
    </row>
    <row r="133" spans="21:23" x14ac:dyDescent="0.3">
      <c r="U133" s="1" t="s">
        <v>123</v>
      </c>
      <c r="V133" s="1">
        <f>INDEX(Data!$A$1:$BI$253,MATCH($U133,Data!$A:$A,0),MATCH($E$8,Data!$1:$1,0))</f>
        <v>125.25</v>
      </c>
      <c r="W133" s="1">
        <f>INDEX(Data!$A$1:$BI$253,MATCH($U133,Data!$A:$A,0),MATCH($G$8,Data!$1:$1,0))</f>
        <v>244.35333299999999</v>
      </c>
    </row>
    <row r="134" spans="21:23" x14ac:dyDescent="0.3">
      <c r="U134" s="1" t="s">
        <v>122</v>
      </c>
      <c r="V134" s="1">
        <f>INDEX(Data!$A$1:$BI$253,MATCH($U134,Data!$A:$A,0),MATCH($E$8,Data!$1:$1,0))</f>
        <v>122.010002</v>
      </c>
      <c r="W134" s="1">
        <f>INDEX(Data!$A$1:$BI$253,MATCH($U134,Data!$A:$A,0),MATCH($G$8,Data!$1:$1,0))</f>
        <v>234</v>
      </c>
    </row>
    <row r="135" spans="21:23" x14ac:dyDescent="0.3">
      <c r="U135" s="1" t="s">
        <v>121</v>
      </c>
      <c r="V135" s="1">
        <f>INDEX(Data!$A$1:$BI$253,MATCH($U135,Data!$A:$A,0),MATCH($E$8,Data!$1:$1,0))</f>
        <v>122.610001</v>
      </c>
      <c r="W135" s="1">
        <f>INDEX(Data!$A$1:$BI$253,MATCH($U135,Data!$A:$A,0),MATCH($G$8,Data!$1:$1,0))</f>
        <v>240.08667</v>
      </c>
    </row>
    <row r="136" spans="21:23" x14ac:dyDescent="0.3">
      <c r="U136" s="1" t="s">
        <v>120</v>
      </c>
      <c r="V136" s="1">
        <f>INDEX(Data!$A$1:$BI$253,MATCH($U136,Data!$A:$A,0),MATCH($E$8,Data!$1:$1,0))</f>
        <v>119.989998</v>
      </c>
      <c r="W136" s="1">
        <f>INDEX(Data!$A$1:$BI$253,MATCH($U136,Data!$A:$A,0),MATCH($G$8,Data!$1:$1,0))</f>
        <v>249.33999600000001</v>
      </c>
    </row>
    <row r="137" spans="21:23" x14ac:dyDescent="0.3">
      <c r="U137" s="1" t="s">
        <v>119</v>
      </c>
      <c r="V137" s="1">
        <f>INDEX(Data!$A$1:$BI$253,MATCH($U137,Data!$A:$A,0),MATCH($E$8,Data!$1:$1,0))</f>
        <v>113.41999800000001</v>
      </c>
      <c r="W137" s="1">
        <f>INDEX(Data!$A$1:$BI$253,MATCH($U137,Data!$A:$A,0),MATCH($G$8,Data!$1:$1,0))</f>
        <v>235.15666200000001</v>
      </c>
    </row>
    <row r="138" spans="21:23" x14ac:dyDescent="0.3">
      <c r="U138" s="1" t="s">
        <v>118</v>
      </c>
      <c r="V138" s="1">
        <f>INDEX(Data!$A$1:$BI$253,MATCH($U138,Data!$A:$A,0),MATCH($E$8,Data!$1:$1,0))</f>
        <v>104.19000200000001</v>
      </c>
      <c r="W138" s="1">
        <f>INDEX(Data!$A$1:$BI$253,MATCH($U138,Data!$A:$A,0),MATCH($G$8,Data!$1:$1,0))</f>
        <v>223.16667200000001</v>
      </c>
    </row>
    <row r="139" spans="21:23" x14ac:dyDescent="0.3">
      <c r="U139" s="1" t="s">
        <v>117</v>
      </c>
      <c r="V139" s="1">
        <f>INDEX(Data!$A$1:$BI$253,MATCH($U139,Data!$A:$A,0),MATCH($E$8,Data!$1:$1,0))</f>
        <v>104.19000200000001</v>
      </c>
      <c r="W139" s="1">
        <f>INDEX(Data!$A$1:$BI$253,MATCH($U139,Data!$A:$A,0),MATCH($G$8,Data!$1:$1,0))</f>
        <v>218.28666699999999</v>
      </c>
    </row>
    <row r="140" spans="21:23" x14ac:dyDescent="0.3">
      <c r="U140" s="1" t="s">
        <v>116</v>
      </c>
      <c r="V140" s="1">
        <f>INDEX(Data!$A$1:$BI$253,MATCH($U140,Data!$A:$A,0),MATCH($E$8,Data!$1:$1,0))</f>
        <v>103.860001</v>
      </c>
      <c r="W140" s="1">
        <f>INDEX(Data!$A$1:$BI$253,MATCH($U140,Data!$A:$A,0),MATCH($G$8,Data!$1:$1,0))</f>
        <v>220.91667200000001</v>
      </c>
    </row>
    <row r="141" spans="21:23" x14ac:dyDescent="0.3">
      <c r="U141" s="1" t="s">
        <v>115</v>
      </c>
      <c r="V141" s="1">
        <f>INDEX(Data!$A$1:$BI$253,MATCH($U141,Data!$A:$A,0),MATCH($E$8,Data!$1:$1,0))</f>
        <v>104.470001</v>
      </c>
      <c r="W141" s="1">
        <f>INDEX(Data!$A$1:$BI$253,MATCH($U141,Data!$A:$A,0),MATCH($G$8,Data!$1:$1,0))</f>
        <v>222.73666399999999</v>
      </c>
    </row>
    <row r="142" spans="21:23" x14ac:dyDescent="0.3">
      <c r="U142" s="1" t="s">
        <v>114</v>
      </c>
      <c r="V142" s="1">
        <f>INDEX(Data!$A$1:$BI$253,MATCH($U142,Data!$A:$A,0),MATCH($E$8,Data!$1:$1,0))</f>
        <v>102.800003</v>
      </c>
      <c r="W142" s="1">
        <f>INDEX(Data!$A$1:$BI$253,MATCH($U142,Data!$A:$A,0),MATCH($G$8,Data!$1:$1,0))</f>
        <v>213.433334</v>
      </c>
    </row>
    <row r="143" spans="21:23" x14ac:dyDescent="0.3">
      <c r="U143" s="1" t="s">
        <v>113</v>
      </c>
      <c r="V143" s="1">
        <f>INDEX(Data!$A$1:$BI$253,MATCH($U143,Data!$A:$A,0),MATCH($E$8,Data!$1:$1,0))</f>
        <v>108.199997</v>
      </c>
      <c r="W143" s="1">
        <f>INDEX(Data!$A$1:$BI$253,MATCH($U143,Data!$A:$A,0),MATCH($G$8,Data!$1:$1,0))</f>
        <v>224.60333299999999</v>
      </c>
    </row>
    <row r="144" spans="21:23" x14ac:dyDescent="0.3">
      <c r="U144" s="1" t="s">
        <v>112</v>
      </c>
      <c r="V144" s="1">
        <f>INDEX(Data!$A$1:$BI$253,MATCH($U144,Data!$A:$A,0),MATCH($E$8,Data!$1:$1,0))</f>
        <v>107.43</v>
      </c>
      <c r="W144" s="1">
        <f>INDEX(Data!$A$1:$BI$253,MATCH($U144,Data!$A:$A,0),MATCH($G$8,Data!$1:$1,0))</f>
        <v>234.50332599999999</v>
      </c>
    </row>
    <row r="145" spans="21:23" x14ac:dyDescent="0.3">
      <c r="U145" s="1" t="s">
        <v>111</v>
      </c>
      <c r="V145" s="1">
        <f>INDEX(Data!$A$1:$BI$253,MATCH($U145,Data!$A:$A,0),MATCH($E$8,Data!$1:$1,0))</f>
        <v>110.389999</v>
      </c>
      <c r="W145" s="1">
        <f>INDEX(Data!$A$1:$BI$253,MATCH($U145,Data!$A:$A,0),MATCH($G$8,Data!$1:$1,0))</f>
        <v>237.90666200000001</v>
      </c>
    </row>
    <row r="146" spans="21:23" x14ac:dyDescent="0.3">
      <c r="U146" s="1" t="s">
        <v>110</v>
      </c>
      <c r="V146" s="1">
        <f>INDEX(Data!$A$1:$BI$253,MATCH($U146,Data!$A:$A,0),MATCH($E$8,Data!$1:$1,0))</f>
        <v>112.379997</v>
      </c>
      <c r="W146" s="1">
        <f>INDEX(Data!$A$1:$BI$253,MATCH($U146,Data!$A:$A,0),MATCH($G$8,Data!$1:$1,0))</f>
        <v>237.470001</v>
      </c>
    </row>
    <row r="147" spans="21:23" x14ac:dyDescent="0.3">
      <c r="U147" s="1" t="s">
        <v>109</v>
      </c>
      <c r="V147" s="1">
        <f>INDEX(Data!$A$1:$BI$253,MATCH($U147,Data!$A:$A,0),MATCH($E$8,Data!$1:$1,0))</f>
        <v>117.089996</v>
      </c>
      <c r="W147" s="1">
        <f>INDEX(Data!$A$1:$BI$253,MATCH($U147,Data!$A:$A,0),MATCH($G$8,Data!$1:$1,0))</f>
        <v>249.366669</v>
      </c>
    </row>
    <row r="148" spans="21:23" x14ac:dyDescent="0.3">
      <c r="U148" s="1" t="s">
        <v>108</v>
      </c>
      <c r="V148" s="1">
        <f>INDEX(Data!$A$1:$BI$253,MATCH($U148,Data!$A:$A,0),MATCH($E$8,Data!$1:$1,0))</f>
        <v>113.5</v>
      </c>
      <c r="W148" s="1">
        <f>INDEX(Data!$A$1:$BI$253,MATCH($U148,Data!$A:$A,0),MATCH($G$8,Data!$1:$1,0))</f>
        <v>244.48333700000001</v>
      </c>
    </row>
    <row r="149" spans="21:23" x14ac:dyDescent="0.3">
      <c r="U149" s="1" t="s">
        <v>107</v>
      </c>
      <c r="V149" s="1">
        <f>INDEX(Data!$A$1:$BI$253,MATCH($U149,Data!$A:$A,0),MATCH($E$8,Data!$1:$1,0))</f>
        <v>107.379997</v>
      </c>
      <c r="W149" s="1">
        <f>INDEX(Data!$A$1:$BI$253,MATCH($U149,Data!$A:$A,0),MATCH($G$8,Data!$1:$1,0))</f>
        <v>230.5</v>
      </c>
    </row>
    <row r="150" spans="21:23" x14ac:dyDescent="0.3">
      <c r="U150" s="1" t="s">
        <v>106</v>
      </c>
      <c r="V150" s="1">
        <f>INDEX(Data!$A$1:$BI$253,MATCH($U150,Data!$A:$A,0),MATCH($E$8,Data!$1:$1,0))</f>
        <v>108.110001</v>
      </c>
      <c r="W150" s="1">
        <f>INDEX(Data!$A$1:$BI$253,MATCH($U150,Data!$A:$A,0),MATCH($G$8,Data!$1:$1,0))</f>
        <v>224.509995</v>
      </c>
    </row>
    <row r="151" spans="21:23" x14ac:dyDescent="0.3">
      <c r="U151" s="1" t="s">
        <v>105</v>
      </c>
      <c r="V151" s="1">
        <f>INDEX(Data!$A$1:$BI$253,MATCH($U151,Data!$A:$A,0),MATCH($E$8,Data!$1:$1,0))</f>
        <v>106.290001</v>
      </c>
      <c r="W151" s="1">
        <f>INDEX(Data!$A$1:$BI$253,MATCH($U151,Data!$A:$A,0),MATCH($G$8,Data!$1:$1,0))</f>
        <v>227</v>
      </c>
    </row>
    <row r="152" spans="21:23" x14ac:dyDescent="0.3">
      <c r="U152" s="1" t="s">
        <v>104</v>
      </c>
      <c r="V152" s="1">
        <f>INDEX(Data!$A$1:$BI$253,MATCH($U152,Data!$A:$A,0),MATCH($E$8,Data!$1:$1,0))</f>
        <v>107.599998</v>
      </c>
      <c r="W152" s="1">
        <f>INDEX(Data!$A$1:$BI$253,MATCH($U152,Data!$A:$A,0),MATCH($G$8,Data!$1:$1,0))</f>
        <v>223</v>
      </c>
    </row>
    <row r="153" spans="21:23" x14ac:dyDescent="0.3">
      <c r="U153" s="1" t="s">
        <v>103</v>
      </c>
      <c r="V153" s="1">
        <f>INDEX(Data!$A$1:$BI$253,MATCH($U153,Data!$A:$A,0),MATCH($E$8,Data!$1:$1,0))</f>
        <v>113.209999</v>
      </c>
      <c r="W153" s="1">
        <f>INDEX(Data!$A$1:$BI$253,MATCH($U153,Data!$A:$A,0),MATCH($G$8,Data!$1:$1,0))</f>
        <v>230.779999</v>
      </c>
    </row>
    <row r="154" spans="21:23" x14ac:dyDescent="0.3">
      <c r="U154" s="1" t="s">
        <v>102</v>
      </c>
      <c r="V154" s="1">
        <f>INDEX(Data!$A$1:$BI$253,MATCH($U154,Data!$A:$A,0),MATCH($E$8,Data!$1:$1,0))</f>
        <v>113.849998</v>
      </c>
      <c r="W154" s="1">
        <f>INDEX(Data!$A$1:$BI$253,MATCH($U154,Data!$A:$A,0),MATCH($G$8,Data!$1:$1,0))</f>
        <v>233.91999799999999</v>
      </c>
    </row>
    <row r="155" spans="21:23" x14ac:dyDescent="0.3">
      <c r="U155" s="1" t="s">
        <v>101</v>
      </c>
      <c r="V155" s="1">
        <f>INDEX(Data!$A$1:$BI$253,MATCH($U155,Data!$A:$A,0),MATCH($E$8,Data!$1:$1,0))</f>
        <v>114.599998</v>
      </c>
      <c r="W155" s="1">
        <f>INDEX(Data!$A$1:$BI$253,MATCH($U155,Data!$A:$A,0),MATCH($G$8,Data!$1:$1,0))</f>
        <v>242.33332799999999</v>
      </c>
    </row>
    <row r="156" spans="21:23" x14ac:dyDescent="0.3">
      <c r="U156" s="1" t="s">
        <v>100</v>
      </c>
      <c r="V156" s="1">
        <f>INDEX(Data!$A$1:$BI$253,MATCH($U156,Data!$A:$A,0),MATCH($E$8,Data!$1:$1,0))</f>
        <v>114.08000199999999</v>
      </c>
      <c r="W156" s="1">
        <f>INDEX(Data!$A$1:$BI$253,MATCH($U156,Data!$A:$A,0),MATCH($G$8,Data!$1:$1,0))</f>
        <v>252.10333299999999</v>
      </c>
    </row>
    <row r="157" spans="21:23" x14ac:dyDescent="0.3">
      <c r="U157" s="1" t="s">
        <v>99</v>
      </c>
      <c r="V157" s="1">
        <f>INDEX(Data!$A$1:$BI$253,MATCH($U157,Data!$A:$A,0),MATCH($E$8,Data!$1:$1,0))</f>
        <v>112.160004</v>
      </c>
      <c r="W157" s="1">
        <f>INDEX(Data!$A$1:$BI$253,MATCH($U157,Data!$A:$A,0),MATCH($G$8,Data!$1:$1,0))</f>
        <v>236.846664</v>
      </c>
    </row>
    <row r="158" spans="21:23" x14ac:dyDescent="0.3">
      <c r="U158" s="1" t="s">
        <v>98</v>
      </c>
      <c r="V158" s="1">
        <f>INDEX(Data!$A$1:$BI$253,MATCH($U158,Data!$A:$A,0),MATCH($E$8,Data!$1:$1,0))</f>
        <v>107.029999</v>
      </c>
      <c r="W158" s="1">
        <f>INDEX(Data!$A$1:$BI$253,MATCH($U158,Data!$A:$A,0),MATCH($G$8,Data!$1:$1,0))</f>
        <v>225.5</v>
      </c>
    </row>
    <row r="159" spans="21:23" x14ac:dyDescent="0.3">
      <c r="U159" s="1" t="s">
        <v>97</v>
      </c>
      <c r="V159" s="1">
        <f>INDEX(Data!$A$1:$BI$253,MATCH($U159,Data!$A:$A,0),MATCH($E$8,Data!$1:$1,0))</f>
        <v>110.239998</v>
      </c>
      <c r="W159" s="1">
        <f>INDEX(Data!$A$1:$BI$253,MATCH($U159,Data!$A:$A,0),MATCH($G$8,Data!$1:$1,0))</f>
        <v>234.89666700000001</v>
      </c>
    </row>
    <row r="160" spans="21:23" x14ac:dyDescent="0.3">
      <c r="U160" s="1" t="s">
        <v>96</v>
      </c>
      <c r="V160" s="1">
        <f>INDEX(Data!$A$1:$BI$253,MATCH($U160,Data!$A:$A,0),MATCH($E$8,Data!$1:$1,0))</f>
        <v>112.5</v>
      </c>
      <c r="W160" s="1">
        <f>INDEX(Data!$A$1:$BI$253,MATCH($U160,Data!$A:$A,0),MATCH($G$8,Data!$1:$1,0))</f>
        <v>240</v>
      </c>
    </row>
    <row r="161" spans="21:23" x14ac:dyDescent="0.3">
      <c r="U161" s="1" t="s">
        <v>95</v>
      </c>
      <c r="V161" s="1">
        <f>INDEX(Data!$A$1:$BI$253,MATCH($U161,Data!$A:$A,0),MATCH($E$8,Data!$1:$1,0))</f>
        <v>115</v>
      </c>
      <c r="W161" s="1">
        <f>INDEX(Data!$A$1:$BI$253,MATCH($U161,Data!$A:$A,0),MATCH($G$8,Data!$1:$1,0))</f>
        <v>244.93666099999999</v>
      </c>
    </row>
    <row r="162" spans="21:23" x14ac:dyDescent="0.3">
      <c r="U162" s="1" t="s">
        <v>94</v>
      </c>
      <c r="V162" s="1">
        <f>INDEX(Data!$A$1:$BI$253,MATCH($U162,Data!$A:$A,0),MATCH($E$8,Data!$1:$1,0))</f>
        <v>115.699997</v>
      </c>
      <c r="W162" s="1">
        <f>INDEX(Data!$A$1:$BI$253,MATCH($U162,Data!$A:$A,0),MATCH($G$8,Data!$1:$1,0))</f>
        <v>245</v>
      </c>
    </row>
    <row r="163" spans="21:23" x14ac:dyDescent="0.3">
      <c r="U163" s="1" t="s">
        <v>93</v>
      </c>
      <c r="V163" s="1">
        <f>INDEX(Data!$A$1:$BI$253,MATCH($U163,Data!$A:$A,0),MATCH($E$8,Data!$1:$1,0))</f>
        <v>118.620003</v>
      </c>
      <c r="W163" s="1">
        <f>INDEX(Data!$A$1:$BI$253,MATCH($U163,Data!$A:$A,0),MATCH($G$8,Data!$1:$1,0))</f>
        <v>246.78334000000001</v>
      </c>
    </row>
    <row r="164" spans="21:23" x14ac:dyDescent="0.3">
      <c r="U164" s="1" t="s">
        <v>92</v>
      </c>
      <c r="V164" s="1">
        <f>INDEX(Data!$A$1:$BI$253,MATCH($U164,Data!$A:$A,0),MATCH($E$8,Data!$1:$1,0))</f>
        <v>123.199997</v>
      </c>
      <c r="W164" s="1">
        <f>INDEX(Data!$A$1:$BI$253,MATCH($U164,Data!$A:$A,0),MATCH($G$8,Data!$1:$1,0))</f>
        <v>255.106674</v>
      </c>
    </row>
    <row r="165" spans="21:23" x14ac:dyDescent="0.3">
      <c r="U165" s="1" t="s">
        <v>91</v>
      </c>
      <c r="V165" s="1">
        <f>INDEX(Data!$A$1:$BI$253,MATCH($U165,Data!$A:$A,0),MATCH($E$8,Data!$1:$1,0))</f>
        <v>125.010002</v>
      </c>
      <c r="W165" s="1">
        <f>INDEX(Data!$A$1:$BI$253,MATCH($U165,Data!$A:$A,0),MATCH($G$8,Data!$1:$1,0))</f>
        <v>276.22000100000002</v>
      </c>
    </row>
    <row r="166" spans="21:23" x14ac:dyDescent="0.3">
      <c r="U166" s="1" t="s">
        <v>90</v>
      </c>
      <c r="V166" s="1">
        <f>INDEX(Data!$A$1:$BI$253,MATCH($U166,Data!$A:$A,0),MATCH($E$8,Data!$1:$1,0))</f>
        <v>122.699997</v>
      </c>
      <c r="W166" s="1">
        <f>INDEX(Data!$A$1:$BI$253,MATCH($U166,Data!$A:$A,0),MATCH($G$8,Data!$1:$1,0))</f>
        <v>272.21667500000001</v>
      </c>
    </row>
    <row r="167" spans="21:23" x14ac:dyDescent="0.3">
      <c r="U167" s="1" t="s">
        <v>89</v>
      </c>
      <c r="V167" s="1">
        <f>INDEX(Data!$A$1:$BI$253,MATCH($U167,Data!$A:$A,0),MATCH($E$8,Data!$1:$1,0))</f>
        <v>115.790001</v>
      </c>
      <c r="W167" s="1">
        <f>INDEX(Data!$A$1:$BI$253,MATCH($U167,Data!$A:$A,0),MATCH($G$8,Data!$1:$1,0))</f>
        <v>266.51333599999998</v>
      </c>
    </row>
    <row r="168" spans="21:23" x14ac:dyDescent="0.3">
      <c r="U168" s="1" t="s">
        <v>88</v>
      </c>
      <c r="V168" s="1">
        <f>INDEX(Data!$A$1:$BI$253,MATCH($U168,Data!$A:$A,0),MATCH($E$8,Data!$1:$1,0))</f>
        <v>117.30999799999999</v>
      </c>
      <c r="W168" s="1">
        <f>INDEX(Data!$A$1:$BI$253,MATCH($U168,Data!$A:$A,0),MATCH($G$8,Data!$1:$1,0))</f>
        <v>263.80999800000001</v>
      </c>
    </row>
    <row r="169" spans="21:23" x14ac:dyDescent="0.3">
      <c r="U169" s="1" t="s">
        <v>87</v>
      </c>
      <c r="V169" s="1">
        <f>INDEX(Data!$A$1:$BI$253,MATCH($U169,Data!$A:$A,0),MATCH($E$8,Data!$1:$1,0))</f>
        <v>121.57</v>
      </c>
      <c r="W169" s="1">
        <f>INDEX(Data!$A$1:$BI$253,MATCH($U169,Data!$A:$A,0),MATCH($G$8,Data!$1:$1,0))</f>
        <v>280.06668100000002</v>
      </c>
    </row>
    <row r="170" spans="21:23" x14ac:dyDescent="0.3">
      <c r="U170" s="1" t="s">
        <v>86</v>
      </c>
      <c r="V170" s="1">
        <f>INDEX(Data!$A$1:$BI$253,MATCH($U170,Data!$A:$A,0),MATCH($E$8,Data!$1:$1,0))</f>
        <v>134.89999399999999</v>
      </c>
      <c r="W170" s="1">
        <f>INDEX(Data!$A$1:$BI$253,MATCH($U170,Data!$A:$A,0),MATCH($G$8,Data!$1:$1,0))</f>
        <v>280.70001200000002</v>
      </c>
    </row>
    <row r="171" spans="21:23" x14ac:dyDescent="0.3">
      <c r="U171" s="1" t="s">
        <v>85</v>
      </c>
      <c r="V171" s="1">
        <f>INDEX(Data!$A$1:$BI$253,MATCH($U171,Data!$A:$A,0),MATCH($E$8,Data!$1:$1,0))</f>
        <v>134.96000699999999</v>
      </c>
      <c r="W171" s="1">
        <f>INDEX(Data!$A$1:$BI$253,MATCH($U171,Data!$A:$A,0),MATCH($G$8,Data!$1:$1,0))</f>
        <v>301.27667200000002</v>
      </c>
    </row>
    <row r="172" spans="21:23" x14ac:dyDescent="0.3">
      <c r="U172" s="1" t="s">
        <v>84</v>
      </c>
      <c r="V172" s="1">
        <f>INDEX(Data!$A$1:$BI$253,MATCH($U172,Data!$A:$A,0),MATCH($E$8,Data!$1:$1,0))</f>
        <v>134.720001</v>
      </c>
      <c r="W172" s="1">
        <f>INDEX(Data!$A$1:$BI$253,MATCH($U172,Data!$A:$A,0),MATCH($G$8,Data!$1:$1,0))</f>
        <v>294.00332600000002</v>
      </c>
    </row>
    <row r="173" spans="21:23" x14ac:dyDescent="0.3">
      <c r="U173" s="1" t="s">
        <v>83</v>
      </c>
      <c r="V173" s="1">
        <f>INDEX(Data!$A$1:$BI$253,MATCH($U173,Data!$A:$A,0),MATCH($E$8,Data!$1:$1,0))</f>
        <v>136.21000699999999</v>
      </c>
      <c r="W173" s="1">
        <f>INDEX(Data!$A$1:$BI$253,MATCH($U173,Data!$A:$A,0),MATCH($G$8,Data!$1:$1,0))</f>
        <v>305</v>
      </c>
    </row>
    <row r="174" spans="21:23" x14ac:dyDescent="0.3">
      <c r="U174" s="1" t="s">
        <v>82</v>
      </c>
      <c r="V174" s="1">
        <f>INDEX(Data!$A$1:$BI$253,MATCH($U174,Data!$A:$A,0),MATCH($E$8,Data!$1:$1,0))</f>
        <v>140.58000200000001</v>
      </c>
      <c r="W174" s="1">
        <f>INDEX(Data!$A$1:$BI$253,MATCH($U174,Data!$A:$A,0),MATCH($G$8,Data!$1:$1,0))</f>
        <v>311</v>
      </c>
    </row>
    <row r="175" spans="21:23" x14ac:dyDescent="0.3">
      <c r="U175" s="1" t="s">
        <v>81</v>
      </c>
      <c r="V175" s="1">
        <f>INDEX(Data!$A$1:$BI$253,MATCH($U175,Data!$A:$A,0),MATCH($E$8,Data!$1:$1,0))</f>
        <v>140.10000600000001</v>
      </c>
      <c r="W175" s="1">
        <f>INDEX(Data!$A$1:$BI$253,MATCH($U175,Data!$A:$A,0),MATCH($G$8,Data!$1:$1,0))</f>
        <v>302.67001299999998</v>
      </c>
    </row>
    <row r="176" spans="21:23" x14ac:dyDescent="0.3">
      <c r="U176" s="1" t="s">
        <v>80</v>
      </c>
      <c r="V176" s="1">
        <f>INDEX(Data!$A$1:$BI$253,MATCH($U176,Data!$A:$A,0),MATCH($E$8,Data!$1:$1,0))</f>
        <v>142.050003</v>
      </c>
      <c r="W176" s="1">
        <f>INDEX(Data!$A$1:$BI$253,MATCH($U176,Data!$A:$A,0),MATCH($G$8,Data!$1:$1,0))</f>
        <v>295</v>
      </c>
    </row>
    <row r="177" spans="21:23" x14ac:dyDescent="0.3">
      <c r="U177" s="1" t="s">
        <v>79</v>
      </c>
      <c r="V177" s="1">
        <f>INDEX(Data!$A$1:$BI$253,MATCH($U177,Data!$A:$A,0),MATCH($E$8,Data!$1:$1,0))</f>
        <v>138.050003</v>
      </c>
      <c r="W177" s="1">
        <f>INDEX(Data!$A$1:$BI$253,MATCH($U177,Data!$A:$A,0),MATCH($G$8,Data!$1:$1,0))</f>
        <v>290.29333500000001</v>
      </c>
    </row>
    <row r="178" spans="21:23" x14ac:dyDescent="0.3">
      <c r="U178" s="1" t="s">
        <v>78</v>
      </c>
      <c r="V178" s="1">
        <f>INDEX(Data!$A$1:$BI$253,MATCH($U178,Data!$A:$A,0),MATCH($E$8,Data!$1:$1,0))</f>
        <v>142.89999399999999</v>
      </c>
      <c r="W178" s="1">
        <f>INDEX(Data!$A$1:$BI$253,MATCH($U178,Data!$A:$A,0),MATCH($G$8,Data!$1:$1,0))</f>
        <v>297.06668100000002</v>
      </c>
    </row>
    <row r="179" spans="21:23" x14ac:dyDescent="0.3">
      <c r="U179" s="1" t="s">
        <v>77</v>
      </c>
      <c r="V179" s="1">
        <f>INDEX(Data!$A$1:$BI$253,MATCH($U179,Data!$A:$A,0),MATCH($E$8,Data!$1:$1,0))</f>
        <v>143.86000100000001</v>
      </c>
      <c r="W179" s="1">
        <f>INDEX(Data!$A$1:$BI$253,MATCH($U179,Data!$A:$A,0),MATCH($G$8,Data!$1:$1,0))</f>
        <v>296.51333599999998</v>
      </c>
    </row>
    <row r="180" spans="21:23" x14ac:dyDescent="0.3">
      <c r="U180" s="1" t="s">
        <v>76</v>
      </c>
      <c r="V180" s="1">
        <f>INDEX(Data!$A$1:$BI$253,MATCH($U180,Data!$A:$A,0),MATCH($E$8,Data!$1:$1,0))</f>
        <v>142.050003</v>
      </c>
      <c r="W180" s="1">
        <f>INDEX(Data!$A$1:$BI$253,MATCH($U180,Data!$A:$A,0),MATCH($G$8,Data!$1:$1,0))</f>
        <v>289.41665599999999</v>
      </c>
    </row>
    <row r="181" spans="21:23" x14ac:dyDescent="0.3">
      <c r="U181" s="1" t="s">
        <v>75</v>
      </c>
      <c r="V181" s="1">
        <f>INDEX(Data!$A$1:$BI$253,MATCH($U181,Data!$A:$A,0),MATCH($E$8,Data!$1:$1,0))</f>
        <v>142.800003</v>
      </c>
      <c r="W181" s="1">
        <f>INDEX(Data!$A$1:$BI$253,MATCH($U181,Data!$A:$A,0),MATCH($G$8,Data!$1:$1,0))</f>
        <v>301.78668199999998</v>
      </c>
    </row>
    <row r="182" spans="21:23" x14ac:dyDescent="0.3">
      <c r="U182" s="1" t="s">
        <v>74</v>
      </c>
      <c r="V182" s="1">
        <f>INDEX(Data!$A$1:$BI$253,MATCH($U182,Data!$A:$A,0),MATCH($E$8,Data!$1:$1,0))</f>
        <v>143.91000399999999</v>
      </c>
      <c r="W182" s="1">
        <f>INDEX(Data!$A$1:$BI$253,MATCH($U182,Data!$A:$A,0),MATCH($G$8,Data!$1:$1,0))</f>
        <v>311.66665599999999</v>
      </c>
    </row>
    <row r="183" spans="21:23" x14ac:dyDescent="0.3">
      <c r="U183" s="1" t="s">
        <v>73</v>
      </c>
      <c r="V183" s="1">
        <f>INDEX(Data!$A$1:$BI$253,MATCH($U183,Data!$A:$A,0),MATCH($E$8,Data!$1:$1,0))</f>
        <v>142.69000199999999</v>
      </c>
      <c r="W183" s="1">
        <f>INDEX(Data!$A$1:$BI$253,MATCH($U183,Data!$A:$A,0),MATCH($G$8,Data!$1:$1,0))</f>
        <v>303.39666699999998</v>
      </c>
    </row>
    <row r="184" spans="21:23" x14ac:dyDescent="0.3">
      <c r="U184" s="1" t="s">
        <v>72</v>
      </c>
      <c r="V184" s="1">
        <f>INDEX(Data!$A$1:$BI$253,MATCH($U184,Data!$A:$A,0),MATCH($E$8,Data!$1:$1,0))</f>
        <v>141.320007</v>
      </c>
      <c r="W184" s="1">
        <f>INDEX(Data!$A$1:$BI$253,MATCH($U184,Data!$A:$A,0),MATCH($G$8,Data!$1:$1,0))</f>
        <v>306</v>
      </c>
    </row>
    <row r="185" spans="21:23" x14ac:dyDescent="0.3">
      <c r="U185" s="1" t="s">
        <v>71</v>
      </c>
      <c r="V185" s="1">
        <f>INDEX(Data!$A$1:$BI$253,MATCH($U185,Data!$A:$A,0),MATCH($E$8,Data!$1:$1,0))</f>
        <v>140.470001</v>
      </c>
      <c r="W185" s="1">
        <f>INDEX(Data!$A$1:$BI$253,MATCH($U185,Data!$A:$A,0),MATCH($G$8,Data!$1:$1,0))</f>
        <v>299</v>
      </c>
    </row>
    <row r="186" spans="21:23" x14ac:dyDescent="0.3">
      <c r="U186" s="1" t="s">
        <v>70</v>
      </c>
      <c r="V186" s="1">
        <f>INDEX(Data!$A$1:$BI$253,MATCH($U186,Data!$A:$A,0),MATCH($E$8,Data!$1:$1,0))</f>
        <v>135.720001</v>
      </c>
      <c r="W186" s="1">
        <f>INDEX(Data!$A$1:$BI$253,MATCH($U186,Data!$A:$A,0),MATCH($G$8,Data!$1:$1,0))</f>
        <v>291.91332999999997</v>
      </c>
    </row>
    <row r="187" spans="21:23" x14ac:dyDescent="0.3">
      <c r="U187" s="1" t="s">
        <v>69</v>
      </c>
      <c r="V187" s="1">
        <f>INDEX(Data!$A$1:$BI$253,MATCH($U187,Data!$A:$A,0),MATCH($E$8,Data!$1:$1,0))</f>
        <v>133.41000399999999</v>
      </c>
      <c r="W187" s="1">
        <f>INDEX(Data!$A$1:$BI$253,MATCH($U187,Data!$A:$A,0),MATCH($G$8,Data!$1:$1,0))</f>
        <v>291.45333900000003</v>
      </c>
    </row>
    <row r="188" spans="21:23" x14ac:dyDescent="0.3">
      <c r="U188" s="1" t="s">
        <v>68</v>
      </c>
      <c r="V188" s="1">
        <f>INDEX(Data!$A$1:$BI$253,MATCH($U188,Data!$A:$A,0),MATCH($E$8,Data!$1:$1,0))</f>
        <v>132.75</v>
      </c>
      <c r="W188" s="1">
        <f>INDEX(Data!$A$1:$BI$253,MATCH($U188,Data!$A:$A,0),MATCH($G$8,Data!$1:$1,0))</f>
        <v>297.56332400000002</v>
      </c>
    </row>
    <row r="189" spans="21:23" x14ac:dyDescent="0.3">
      <c r="U189" s="1" t="s">
        <v>67</v>
      </c>
      <c r="V189" s="1">
        <f>INDEX(Data!$A$1:$BI$253,MATCH($U189,Data!$A:$A,0),MATCH($E$8,Data!$1:$1,0))</f>
        <v>135.259995</v>
      </c>
      <c r="W189" s="1">
        <f>INDEX(Data!$A$1:$BI$253,MATCH($U189,Data!$A:$A,0),MATCH($G$8,Data!$1:$1,0))</f>
        <v>302.35998499999999</v>
      </c>
    </row>
    <row r="190" spans="21:23" x14ac:dyDescent="0.3">
      <c r="U190" s="1" t="s">
        <v>66</v>
      </c>
      <c r="V190" s="1">
        <f>INDEX(Data!$A$1:$BI$253,MATCH($U190,Data!$A:$A,0),MATCH($E$8,Data!$1:$1,0))</f>
        <v>136.550003</v>
      </c>
      <c r="W190" s="1">
        <f>INDEX(Data!$A$1:$BI$253,MATCH($U190,Data!$A:$A,0),MATCH($G$8,Data!$1:$1,0))</f>
        <v>297.42999300000002</v>
      </c>
    </row>
    <row r="191" spans="21:23" x14ac:dyDescent="0.3">
      <c r="U191" s="1" t="s">
        <v>65</v>
      </c>
      <c r="V191" s="1">
        <f>INDEX(Data!$A$1:$BI$253,MATCH($U191,Data!$A:$A,0),MATCH($E$8,Data!$1:$1,0))</f>
        <v>129.89999399999999</v>
      </c>
      <c r="W191" s="1">
        <f>INDEX(Data!$A$1:$BI$253,MATCH($U191,Data!$A:$A,0),MATCH($G$8,Data!$1:$1,0))</f>
        <v>282.82998700000002</v>
      </c>
    </row>
    <row r="192" spans="21:23" x14ac:dyDescent="0.3">
      <c r="U192" s="1" t="s">
        <v>64</v>
      </c>
      <c r="V192" s="1">
        <f>INDEX(Data!$A$1:$BI$253,MATCH($U192,Data!$A:$A,0),MATCH($E$8,Data!$1:$1,0))</f>
        <v>131.25</v>
      </c>
      <c r="W192" s="1">
        <f>INDEX(Data!$A$1:$BI$253,MATCH($U192,Data!$A:$A,0),MATCH($G$8,Data!$1:$1,0))</f>
        <v>287.86999500000002</v>
      </c>
    </row>
    <row r="193" spans="21:23" x14ac:dyDescent="0.3">
      <c r="U193" s="1" t="s">
        <v>63</v>
      </c>
      <c r="V193" s="1">
        <f>INDEX(Data!$A$1:$BI$253,MATCH($U193,Data!$A:$A,0),MATCH($E$8,Data!$1:$1,0))</f>
        <v>129.449997</v>
      </c>
      <c r="W193" s="1">
        <f>INDEX(Data!$A$1:$BI$253,MATCH($U193,Data!$A:$A,0),MATCH($G$8,Data!$1:$1,0))</f>
        <v>280.61999500000002</v>
      </c>
    </row>
    <row r="194" spans="21:23" x14ac:dyDescent="0.3">
      <c r="U194" s="1" t="s">
        <v>62</v>
      </c>
      <c r="V194" s="1">
        <f>INDEX(Data!$A$1:$BI$253,MATCH($U194,Data!$A:$A,0),MATCH($E$8,Data!$1:$1,0))</f>
        <v>126</v>
      </c>
      <c r="W194" s="1">
        <f>INDEX(Data!$A$1:$BI$253,MATCH($U194,Data!$A:$A,0),MATCH($G$8,Data!$1:$1,0))</f>
        <v>272.57998700000002</v>
      </c>
    </row>
    <row r="195" spans="21:23" x14ac:dyDescent="0.3">
      <c r="U195" s="1" t="s">
        <v>61</v>
      </c>
      <c r="V195" s="1">
        <f>INDEX(Data!$A$1:$BI$253,MATCH($U195,Data!$A:$A,0),MATCH($E$8,Data!$1:$1,0))</f>
        <v>129.5</v>
      </c>
      <c r="W195" s="1">
        <f>INDEX(Data!$A$1:$BI$253,MATCH($U195,Data!$A:$A,0),MATCH($G$8,Data!$1:$1,0))</f>
        <v>281.07000699999998</v>
      </c>
    </row>
    <row r="196" spans="21:23" x14ac:dyDescent="0.3">
      <c r="U196" s="1" t="s">
        <v>60</v>
      </c>
      <c r="V196" s="1">
        <f>INDEX(Data!$A$1:$BI$253,MATCH($U196,Data!$A:$A,0),MATCH($E$8,Data!$1:$1,0))</f>
        <v>127.91999800000001</v>
      </c>
      <c r="W196" s="1">
        <f>INDEX(Data!$A$1:$BI$253,MATCH($U196,Data!$A:$A,0),MATCH($G$8,Data!$1:$1,0))</f>
        <v>272.67999300000002</v>
      </c>
    </row>
    <row r="197" spans="21:23" x14ac:dyDescent="0.3">
      <c r="U197" s="1" t="s">
        <v>59</v>
      </c>
      <c r="V197" s="1">
        <f>INDEX(Data!$A$1:$BI$253,MATCH($U197,Data!$A:$A,0),MATCH($E$8,Data!$1:$1,0))</f>
        <v>126.120003</v>
      </c>
      <c r="W197" s="1">
        <f>INDEX(Data!$A$1:$BI$253,MATCH($U197,Data!$A:$A,0),MATCH($G$8,Data!$1:$1,0))</f>
        <v>273.10000600000001</v>
      </c>
    </row>
    <row r="198" spans="21:23" x14ac:dyDescent="0.3">
      <c r="U198" s="1" t="s">
        <v>58</v>
      </c>
      <c r="V198" s="1">
        <f>INDEX(Data!$A$1:$BI$253,MATCH($U198,Data!$A:$A,0),MATCH($E$8,Data!$1:$1,0))</f>
        <v>127.720001</v>
      </c>
      <c r="W198" s="1">
        <f>INDEX(Data!$A$1:$BI$253,MATCH($U198,Data!$A:$A,0),MATCH($G$8,Data!$1:$1,0))</f>
        <v>281.29998799999998</v>
      </c>
    </row>
    <row r="199" spans="21:23" x14ac:dyDescent="0.3">
      <c r="U199" s="1" t="s">
        <v>57</v>
      </c>
      <c r="V199" s="1">
        <f>INDEX(Data!$A$1:$BI$253,MATCH($U199,Data!$A:$A,0),MATCH($E$8,Data!$1:$1,0))</f>
        <v>130.91000399999999</v>
      </c>
      <c r="W199" s="1">
        <f>INDEX(Data!$A$1:$BI$253,MATCH($U199,Data!$A:$A,0),MATCH($G$8,Data!$1:$1,0))</f>
        <v>291.67001299999998</v>
      </c>
    </row>
    <row r="200" spans="21:23" x14ac:dyDescent="0.3">
      <c r="U200" s="1" t="s">
        <v>56</v>
      </c>
      <c r="V200" s="1">
        <f>INDEX(Data!$A$1:$BI$253,MATCH($U200,Data!$A:$A,0),MATCH($E$8,Data!$1:$1,0))</f>
        <v>134.10000600000001</v>
      </c>
      <c r="W200" s="1">
        <f>INDEX(Data!$A$1:$BI$253,MATCH($U200,Data!$A:$A,0),MATCH($G$8,Data!$1:$1,0))</f>
        <v>300.72000100000002</v>
      </c>
    </row>
    <row r="201" spans="21:23" x14ac:dyDescent="0.3">
      <c r="U201" s="1" t="s">
        <v>55</v>
      </c>
      <c r="V201" s="1">
        <f>INDEX(Data!$A$1:$BI$253,MATCH($U201,Data!$A:$A,0),MATCH($E$8,Data!$1:$1,0))</f>
        <v>131.009995</v>
      </c>
      <c r="W201" s="1">
        <f>INDEX(Data!$A$1:$BI$253,MATCH($U201,Data!$A:$A,0),MATCH($G$8,Data!$1:$1,0))</f>
        <v>292.89999399999999</v>
      </c>
    </row>
    <row r="202" spans="21:23" x14ac:dyDescent="0.3">
      <c r="U202" s="1" t="s">
        <v>54</v>
      </c>
      <c r="V202" s="1">
        <f>INDEX(Data!$A$1:$BI$253,MATCH($U202,Data!$A:$A,0),MATCH($E$8,Data!$1:$1,0))</f>
        <v>127.360001</v>
      </c>
      <c r="W202" s="1">
        <f>INDEX(Data!$A$1:$BI$253,MATCH($U202,Data!$A:$A,0),MATCH($G$8,Data!$1:$1,0))</f>
        <v>292.23998999999998</v>
      </c>
    </row>
    <row r="203" spans="21:23" x14ac:dyDescent="0.3">
      <c r="U203" s="1" t="s">
        <v>53</v>
      </c>
      <c r="V203" s="1">
        <f>INDEX(Data!$A$1:$BI$253,MATCH($U203,Data!$A:$A,0),MATCH($E$8,Data!$1:$1,0))</f>
        <v>127.379997</v>
      </c>
      <c r="W203" s="1">
        <f>INDEX(Data!$A$1:$BI$253,MATCH($U203,Data!$A:$A,0),MATCH($G$8,Data!$1:$1,0))</f>
        <v>301.82998700000002</v>
      </c>
    </row>
    <row r="204" spans="21:23" x14ac:dyDescent="0.3">
      <c r="U204" s="1" t="s">
        <v>52</v>
      </c>
      <c r="V204" s="1">
        <f>INDEX(Data!$A$1:$BI$253,MATCH($U204,Data!$A:$A,0),MATCH($E$8,Data!$1:$1,0))</f>
        <v>122.779999</v>
      </c>
      <c r="W204" s="1">
        <f>INDEX(Data!$A$1:$BI$253,MATCH($U204,Data!$A:$A,0),MATCH($G$8,Data!$1:$1,0))</f>
        <v>299.60998499999999</v>
      </c>
    </row>
    <row r="205" spans="21:23" x14ac:dyDescent="0.3">
      <c r="U205" s="1" t="s">
        <v>51</v>
      </c>
      <c r="V205" s="1">
        <f>INDEX(Data!$A$1:$BI$253,MATCH($U205,Data!$A:$A,0),MATCH($E$8,Data!$1:$1,0))</f>
        <v>122.160004</v>
      </c>
      <c r="W205" s="1">
        <f>INDEX(Data!$A$1:$BI$253,MATCH($U205,Data!$A:$A,0),MATCH($G$8,Data!$1:$1,0))</f>
        <v>300.08999599999999</v>
      </c>
    </row>
    <row r="206" spans="21:23" x14ac:dyDescent="0.3">
      <c r="U206" s="1" t="s">
        <v>50</v>
      </c>
      <c r="V206" s="1">
        <f>INDEX(Data!$A$1:$BI$253,MATCH($U206,Data!$A:$A,0),MATCH($E$8,Data!$1:$1,0))</f>
        <v>123.349998</v>
      </c>
      <c r="W206" s="1">
        <f>INDEX(Data!$A$1:$BI$253,MATCH($U206,Data!$A:$A,0),MATCH($G$8,Data!$1:$1,0))</f>
        <v>306.91000400000001</v>
      </c>
    </row>
    <row r="207" spans="21:23" x14ac:dyDescent="0.3">
      <c r="U207" s="1" t="s">
        <v>49</v>
      </c>
      <c r="V207" s="1">
        <f>INDEX(Data!$A$1:$BI$253,MATCH($U207,Data!$A:$A,0),MATCH($E$8,Data!$1:$1,0))</f>
        <v>122.489998</v>
      </c>
      <c r="W207" s="1">
        <f>INDEX(Data!$A$1:$BI$253,MATCH($U207,Data!$A:$A,0),MATCH($G$8,Data!$1:$1,0))</f>
        <v>308.290009</v>
      </c>
    </row>
    <row r="208" spans="21:23" x14ac:dyDescent="0.3">
      <c r="U208" s="1" t="s">
        <v>48</v>
      </c>
      <c r="V208" s="1">
        <f>INDEX(Data!$A$1:$BI$253,MATCH($U208,Data!$A:$A,0),MATCH($E$8,Data!$1:$1,0))</f>
        <v>117.08000199999999</v>
      </c>
      <c r="W208" s="1">
        <f>INDEX(Data!$A$1:$BI$253,MATCH($U208,Data!$A:$A,0),MATCH($G$8,Data!$1:$1,0))</f>
        <v>299.85998499999999</v>
      </c>
    </row>
    <row r="209" spans="21:23" x14ac:dyDescent="0.3">
      <c r="U209" s="1" t="s">
        <v>47</v>
      </c>
      <c r="V209" s="1">
        <f>INDEX(Data!$A$1:$BI$253,MATCH($U209,Data!$A:$A,0),MATCH($E$8,Data!$1:$1,0))</f>
        <v>116</v>
      </c>
      <c r="W209" s="1">
        <f>INDEX(Data!$A$1:$BI$253,MATCH($U209,Data!$A:$A,0),MATCH($G$8,Data!$1:$1,0))</f>
        <v>283.08999599999999</v>
      </c>
    </row>
    <row r="210" spans="21:23" x14ac:dyDescent="0.3">
      <c r="U210" s="1" t="s">
        <v>46</v>
      </c>
      <c r="V210" s="1">
        <f>INDEX(Data!$A$1:$BI$253,MATCH($U210,Data!$A:$A,0),MATCH($E$8,Data!$1:$1,0))</f>
        <v>113.300003</v>
      </c>
      <c r="W210" s="1">
        <f>INDEX(Data!$A$1:$BI$253,MATCH($U210,Data!$A:$A,0),MATCH($G$8,Data!$1:$1,0))</f>
        <v>271.82998700000002</v>
      </c>
    </row>
    <row r="211" spans="21:23" x14ac:dyDescent="0.3">
      <c r="U211" s="1" t="s">
        <v>45</v>
      </c>
      <c r="V211" s="1">
        <f>INDEX(Data!$A$1:$BI$253,MATCH($U211,Data!$A:$A,0),MATCH($E$8,Data!$1:$1,0))</f>
        <v>117.199997</v>
      </c>
      <c r="W211" s="1">
        <f>INDEX(Data!$A$1:$BI$253,MATCH($U211,Data!$A:$A,0),MATCH($G$8,Data!$1:$1,0))</f>
        <v>283.83999599999999</v>
      </c>
    </row>
    <row r="212" spans="21:23" x14ac:dyDescent="0.3">
      <c r="U212" s="1" t="s">
        <v>44</v>
      </c>
      <c r="V212" s="1">
        <f>INDEX(Data!$A$1:$BI$253,MATCH($U212,Data!$A:$A,0),MATCH($E$8,Data!$1:$1,0))</f>
        <v>114.379997</v>
      </c>
      <c r="W212" s="1">
        <f>INDEX(Data!$A$1:$BI$253,MATCH($U212,Data!$A:$A,0),MATCH($G$8,Data!$1:$1,0))</f>
        <v>283.07998700000002</v>
      </c>
    </row>
    <row r="213" spans="21:23" x14ac:dyDescent="0.3">
      <c r="U213" s="1" t="s">
        <v>43</v>
      </c>
      <c r="V213" s="1">
        <f>INDEX(Data!$A$1:$BI$253,MATCH($U213,Data!$A:$A,0),MATCH($E$8,Data!$1:$1,0))</f>
        <v>115.599998</v>
      </c>
      <c r="W213" s="1">
        <f>INDEX(Data!$A$1:$BI$253,MATCH($U213,Data!$A:$A,0),MATCH($G$8,Data!$1:$1,0))</f>
        <v>282.76001000000002</v>
      </c>
    </row>
    <row r="214" spans="21:23" x14ac:dyDescent="0.3">
      <c r="U214" s="1" t="s">
        <v>42</v>
      </c>
      <c r="V214" s="1">
        <f>INDEX(Data!$A$1:$BI$253,MATCH($U214,Data!$A:$A,0),MATCH($E$8,Data!$1:$1,0))</f>
        <v>114.08000199999999</v>
      </c>
      <c r="W214" s="1">
        <f>INDEX(Data!$A$1:$BI$253,MATCH($U214,Data!$A:$A,0),MATCH($G$8,Data!$1:$1,0))</f>
        <v>266.14999399999999</v>
      </c>
    </row>
    <row r="215" spans="21:23" x14ac:dyDescent="0.3">
      <c r="U215" s="1" t="s">
        <v>41</v>
      </c>
      <c r="V215" s="1">
        <f>INDEX(Data!$A$1:$BI$253,MATCH($U215,Data!$A:$A,0),MATCH($E$8,Data!$1:$1,0))</f>
        <v>113.58000199999999</v>
      </c>
      <c r="W215" s="1">
        <f>INDEX(Data!$A$1:$BI$253,MATCH($U215,Data!$A:$A,0),MATCH($G$8,Data!$1:$1,0))</f>
        <v>254.5</v>
      </c>
    </row>
    <row r="216" spans="21:23" x14ac:dyDescent="0.3">
      <c r="U216" s="1" t="s">
        <v>40</v>
      </c>
      <c r="V216" s="1">
        <f>INDEX(Data!$A$1:$BI$253,MATCH($U216,Data!$A:$A,0),MATCH($E$8,Data!$1:$1,0))</f>
        <v>119.889999</v>
      </c>
      <c r="W216" s="1">
        <f>INDEX(Data!$A$1:$BI$253,MATCH($U216,Data!$A:$A,0),MATCH($G$8,Data!$1:$1,0))</f>
        <v>250.520004</v>
      </c>
    </row>
    <row r="217" spans="21:23" x14ac:dyDescent="0.3">
      <c r="U217" s="1" t="s">
        <v>39</v>
      </c>
      <c r="V217" s="1">
        <f>INDEX(Data!$A$1:$BI$253,MATCH($U217,Data!$A:$A,0),MATCH($E$8,Data!$1:$1,0))</f>
        <v>118.58000199999999</v>
      </c>
      <c r="W217" s="1">
        <f>INDEX(Data!$A$1:$BI$253,MATCH($U217,Data!$A:$A,0),MATCH($G$8,Data!$1:$1,0))</f>
        <v>245.009995</v>
      </c>
    </row>
    <row r="218" spans="21:23" x14ac:dyDescent="0.3">
      <c r="U218" s="1" t="s">
        <v>38</v>
      </c>
      <c r="V218" s="1">
        <f>INDEX(Data!$A$1:$BI$253,MATCH($U218,Data!$A:$A,0),MATCH($E$8,Data!$1:$1,0))</f>
        <v>120.769997</v>
      </c>
      <c r="W218" s="1">
        <f>INDEX(Data!$A$1:$BI$253,MATCH($U218,Data!$A:$A,0),MATCH($G$8,Data!$1:$1,0))</f>
        <v>239.44000199999999</v>
      </c>
    </row>
    <row r="219" spans="21:23" x14ac:dyDescent="0.3">
      <c r="U219" s="1" t="s">
        <v>37</v>
      </c>
      <c r="V219" s="1">
        <f>INDEX(Data!$A$1:$BI$253,MATCH($U219,Data!$A:$A,0),MATCH($E$8,Data!$1:$1,0))</f>
        <v>118</v>
      </c>
      <c r="W219" s="1">
        <f>INDEX(Data!$A$1:$BI$253,MATCH($U219,Data!$A:$A,0),MATCH($G$8,Data!$1:$1,0))</f>
        <v>233.94000199999999</v>
      </c>
    </row>
    <row r="220" spans="21:23" x14ac:dyDescent="0.3">
      <c r="U220" s="1" t="s">
        <v>36</v>
      </c>
      <c r="V220" s="1">
        <f>INDEX(Data!$A$1:$BI$253,MATCH($U220,Data!$A:$A,0),MATCH($E$8,Data!$1:$1,0))</f>
        <v>115.099998</v>
      </c>
      <c r="W220" s="1">
        <f>INDEX(Data!$A$1:$BI$253,MATCH($U220,Data!$A:$A,0),MATCH($G$8,Data!$1:$1,0))</f>
        <v>223.929993</v>
      </c>
    </row>
    <row r="221" spans="21:23" x14ac:dyDescent="0.3">
      <c r="U221" s="1" t="s">
        <v>35</v>
      </c>
      <c r="V221" s="1">
        <f>INDEX(Data!$A$1:$BI$253,MATCH($U221,Data!$A:$A,0),MATCH($E$8,Data!$1:$1,0))</f>
        <v>112.709999</v>
      </c>
      <c r="W221" s="1">
        <f>INDEX(Data!$A$1:$BI$253,MATCH($U221,Data!$A:$A,0),MATCH($G$8,Data!$1:$1,0))</f>
        <v>220.949997</v>
      </c>
    </row>
    <row r="222" spans="21:23" x14ac:dyDescent="0.3">
      <c r="U222" s="1" t="s">
        <v>34</v>
      </c>
      <c r="V222" s="1">
        <f>INDEX(Data!$A$1:$BI$253,MATCH($U222,Data!$A:$A,0),MATCH($E$8,Data!$1:$1,0))</f>
        <v>112.489998</v>
      </c>
      <c r="W222" s="1">
        <f>INDEX(Data!$A$1:$BI$253,MATCH($U222,Data!$A:$A,0),MATCH($G$8,Data!$1:$1,0))</f>
        <v>215.33000200000001</v>
      </c>
    </row>
    <row r="223" spans="21:23" x14ac:dyDescent="0.3">
      <c r="U223" s="1" t="s">
        <v>33</v>
      </c>
      <c r="V223" s="1">
        <f>INDEX(Data!$A$1:$BI$253,MATCH($U223,Data!$A:$A,0),MATCH($E$8,Data!$1:$1,0))</f>
        <v>107.879997</v>
      </c>
      <c r="W223" s="1">
        <f>INDEX(Data!$A$1:$BI$253,MATCH($U223,Data!$A:$A,0),MATCH($G$8,Data!$1:$1,0))</f>
        <v>208.300003</v>
      </c>
    </row>
    <row r="224" spans="21:23" x14ac:dyDescent="0.3">
      <c r="U224" s="1" t="s">
        <v>32</v>
      </c>
      <c r="V224" s="1">
        <f>INDEX(Data!$A$1:$BI$253,MATCH($U224,Data!$A:$A,0),MATCH($E$8,Data!$1:$1,0))</f>
        <v>114.099998</v>
      </c>
      <c r="W224" s="1">
        <f>INDEX(Data!$A$1:$BI$253,MATCH($U224,Data!$A:$A,0),MATCH($G$8,Data!$1:$1,0))</f>
        <v>224.009995</v>
      </c>
    </row>
    <row r="225" spans="21:23" x14ac:dyDescent="0.3">
      <c r="U225" s="1" t="s">
        <v>31</v>
      </c>
      <c r="V225" s="1">
        <f>INDEX(Data!$A$1:$BI$253,MATCH($U225,Data!$A:$A,0),MATCH($E$8,Data!$1:$1,0))</f>
        <v>110.110001</v>
      </c>
      <c r="W225" s="1">
        <f>INDEX(Data!$A$1:$BI$253,MATCH($U225,Data!$A:$A,0),MATCH($G$8,Data!$1:$1,0))</f>
        <v>210.03999300000001</v>
      </c>
    </row>
    <row r="226" spans="21:23" x14ac:dyDescent="0.3">
      <c r="U226" s="1" t="s">
        <v>30</v>
      </c>
      <c r="V226" s="1">
        <f>INDEX(Data!$A$1:$BI$253,MATCH($U226,Data!$A:$A,0),MATCH($E$8,Data!$1:$1,0))</f>
        <v>119.05999799999999</v>
      </c>
      <c r="W226" s="1">
        <f>INDEX(Data!$A$1:$BI$253,MATCH($U226,Data!$A:$A,0),MATCH($G$8,Data!$1:$1,0))</f>
        <v>229.5</v>
      </c>
    </row>
    <row r="227" spans="21:23" x14ac:dyDescent="0.3">
      <c r="U227" s="1" t="s">
        <v>29</v>
      </c>
      <c r="V227" s="1">
        <f>INDEX(Data!$A$1:$BI$253,MATCH($U227,Data!$A:$A,0),MATCH($E$8,Data!$1:$1,0))</f>
        <v>114.709999</v>
      </c>
      <c r="W227" s="1">
        <f>INDEX(Data!$A$1:$BI$253,MATCH($U227,Data!$A:$A,0),MATCH($G$8,Data!$1:$1,0))</f>
        <v>219.800003</v>
      </c>
    </row>
    <row r="228" spans="21:23" x14ac:dyDescent="0.3">
      <c r="U228" s="1" t="s">
        <v>28</v>
      </c>
      <c r="V228" s="1">
        <f>INDEX(Data!$A$1:$BI$253,MATCH($U228,Data!$A:$A,0),MATCH($E$8,Data!$1:$1,0))</f>
        <v>113.83000199999999</v>
      </c>
      <c r="W228" s="1">
        <f>INDEX(Data!$A$1:$BI$253,MATCH($U228,Data!$A:$A,0),MATCH($G$8,Data!$1:$1,0))</f>
        <v>208.279999</v>
      </c>
    </row>
    <row r="229" spans="21:23" x14ac:dyDescent="0.3">
      <c r="U229" s="1" t="s">
        <v>27</v>
      </c>
      <c r="V229" s="1">
        <f>INDEX(Data!$A$1:$BI$253,MATCH($U229,Data!$A:$A,0),MATCH($E$8,Data!$1:$1,0))</f>
        <v>114.790001</v>
      </c>
      <c r="W229" s="1">
        <f>INDEX(Data!$A$1:$BI$253,MATCH($U229,Data!$A:$A,0),MATCH($G$8,Data!$1:$1,0))</f>
        <v>206.41999799999999</v>
      </c>
    </row>
    <row r="230" spans="21:23" x14ac:dyDescent="0.3">
      <c r="U230" s="1" t="s">
        <v>26</v>
      </c>
      <c r="V230" s="1">
        <f>INDEX(Data!$A$1:$BI$253,MATCH($U230,Data!$A:$A,0),MATCH($E$8,Data!$1:$1,0))</f>
        <v>119.980003</v>
      </c>
      <c r="W230" s="1">
        <f>INDEX(Data!$A$1:$BI$253,MATCH($U230,Data!$A:$A,0),MATCH($G$8,Data!$1:$1,0))</f>
        <v>205.820007</v>
      </c>
    </row>
    <row r="231" spans="21:23" x14ac:dyDescent="0.3">
      <c r="U231" s="1" t="s">
        <v>25</v>
      </c>
      <c r="V231" s="1">
        <f>INDEX(Data!$A$1:$BI$253,MATCH($U231,Data!$A:$A,0),MATCH($E$8,Data!$1:$1,0))</f>
        <v>119.650002</v>
      </c>
      <c r="W231" s="1">
        <f>INDEX(Data!$A$1:$BI$253,MATCH($U231,Data!$A:$A,0),MATCH($G$8,Data!$1:$1,0))</f>
        <v>210.10000600000001</v>
      </c>
    </row>
    <row r="232" spans="21:23" x14ac:dyDescent="0.3">
      <c r="U232" s="1" t="s">
        <v>24</v>
      </c>
      <c r="V232" s="1">
        <f>INDEX(Data!$A$1:$BI$253,MATCH($U232,Data!$A:$A,0),MATCH($E$8,Data!$1:$1,0))</f>
        <v>116</v>
      </c>
      <c r="W232" s="1">
        <f>INDEX(Data!$A$1:$BI$253,MATCH($U232,Data!$A:$A,0),MATCH($G$8,Data!$1:$1,0))</f>
        <v>219.39999399999999</v>
      </c>
    </row>
    <row r="233" spans="21:23" x14ac:dyDescent="0.3">
      <c r="U233" s="1" t="s">
        <v>23</v>
      </c>
      <c r="V233" s="1">
        <f>INDEX(Data!$A$1:$BI$253,MATCH($U233,Data!$A:$A,0),MATCH($E$8,Data!$1:$1,0))</f>
        <v>113.91999800000001</v>
      </c>
      <c r="W233" s="1">
        <f>INDEX(Data!$A$1:$BI$253,MATCH($U233,Data!$A:$A,0),MATCH($G$8,Data!$1:$1,0))</f>
        <v>229.770004</v>
      </c>
    </row>
    <row r="234" spans="21:23" x14ac:dyDescent="0.3">
      <c r="U234" s="1" t="s">
        <v>22</v>
      </c>
      <c r="V234" s="1">
        <f>INDEX(Data!$A$1:$BI$253,MATCH($U234,Data!$A:$A,0),MATCH($E$8,Data!$1:$1,0))</f>
        <v>97.910004000000001</v>
      </c>
      <c r="W234" s="1">
        <f>INDEX(Data!$A$1:$BI$253,MATCH($U234,Data!$A:$A,0),MATCH($G$8,Data!$1:$1,0))</f>
        <v>225.39999399999999</v>
      </c>
    </row>
    <row r="235" spans="21:23" x14ac:dyDescent="0.3">
      <c r="U235" s="1" t="s">
        <v>21</v>
      </c>
      <c r="V235" s="1">
        <f>INDEX(Data!$A$1:$BI$253,MATCH($U235,Data!$A:$A,0),MATCH($E$8,Data!$1:$1,0))</f>
        <v>103.55999799999999</v>
      </c>
      <c r="W235" s="1">
        <f>INDEX(Data!$A$1:$BI$253,MATCH($U235,Data!$A:$A,0),MATCH($G$8,Data!$1:$1,0))</f>
        <v>226.19000199999999</v>
      </c>
    </row>
    <row r="236" spans="21:23" x14ac:dyDescent="0.3">
      <c r="U236" s="1" t="s">
        <v>20</v>
      </c>
      <c r="V236" s="1">
        <f>INDEX(Data!$A$1:$BI$253,MATCH($U236,Data!$A:$A,0),MATCH($E$8,Data!$1:$1,0))</f>
        <v>103.989998</v>
      </c>
      <c r="W236" s="1">
        <f>INDEX(Data!$A$1:$BI$253,MATCH($U236,Data!$A:$A,0),MATCH($G$8,Data!$1:$1,0))</f>
        <v>234.050003</v>
      </c>
    </row>
    <row r="237" spans="21:23" x14ac:dyDescent="0.3">
      <c r="U237" s="1" t="s">
        <v>19</v>
      </c>
      <c r="V237" s="1">
        <f>INDEX(Data!$A$1:$BI$253,MATCH($U237,Data!$A:$A,0),MATCH($E$8,Data!$1:$1,0))</f>
        <v>97.32</v>
      </c>
      <c r="W237" s="1">
        <f>INDEX(Data!$A$1:$BI$253,MATCH($U237,Data!$A:$A,0),MATCH($G$8,Data!$1:$1,0))</f>
        <v>226.03999300000001</v>
      </c>
    </row>
    <row r="238" spans="21:23" x14ac:dyDescent="0.3">
      <c r="U238" s="1" t="s">
        <v>18</v>
      </c>
      <c r="V238" s="1">
        <f>INDEX(Data!$A$1:$BI$253,MATCH($U238,Data!$A:$A,0),MATCH($E$8,Data!$1:$1,0))</f>
        <v>92.470000999999996</v>
      </c>
      <c r="W238" s="1">
        <f>INDEX(Data!$A$1:$BI$253,MATCH($U238,Data!$A:$A,0),MATCH($G$8,Data!$1:$1,0))</f>
        <v>211.36000100000001</v>
      </c>
    </row>
    <row r="239" spans="21:23" x14ac:dyDescent="0.3">
      <c r="U239" s="1" t="s">
        <v>17</v>
      </c>
      <c r="V239" s="1">
        <f>INDEX(Data!$A$1:$BI$253,MATCH($U239,Data!$A:$A,0),MATCH($E$8,Data!$1:$1,0))</f>
        <v>91.489998</v>
      </c>
      <c r="W239" s="1">
        <f>INDEX(Data!$A$1:$BI$253,MATCH($U239,Data!$A:$A,0),MATCH($G$8,Data!$1:$1,0))</f>
        <v>222.60000600000001</v>
      </c>
    </row>
    <row r="240" spans="21:23" x14ac:dyDescent="0.3">
      <c r="U240" s="1" t="s">
        <v>16</v>
      </c>
      <c r="V240" s="1">
        <f>INDEX(Data!$A$1:$BI$253,MATCH($U240,Data!$A:$A,0),MATCH($E$8,Data!$1:$1,0))</f>
        <v>91.949996999999996</v>
      </c>
      <c r="W240" s="1">
        <f>INDEX(Data!$A$1:$BI$253,MATCH($U240,Data!$A:$A,0),MATCH($G$8,Data!$1:$1,0))</f>
        <v>208.64999399999999</v>
      </c>
    </row>
    <row r="241" spans="21:23" x14ac:dyDescent="0.3">
      <c r="U241" s="1" t="s">
        <v>15</v>
      </c>
      <c r="V241" s="1">
        <f>INDEX(Data!$A$1:$BI$253,MATCH($U241,Data!$A:$A,0),MATCH($E$8,Data!$1:$1,0))</f>
        <v>90.790001000000004</v>
      </c>
      <c r="W241" s="1">
        <f>INDEX(Data!$A$1:$BI$253,MATCH($U241,Data!$A:$A,0),MATCH($G$8,Data!$1:$1,0))</f>
        <v>194.020004</v>
      </c>
    </row>
    <row r="242" spans="21:23" x14ac:dyDescent="0.3">
      <c r="U242" s="1" t="s">
        <v>14</v>
      </c>
      <c r="V242" s="1">
        <f>INDEX(Data!$A$1:$BI$253,MATCH($U242,Data!$A:$A,0),MATCH($E$8,Data!$1:$1,0))</f>
        <v>89.470000999999996</v>
      </c>
      <c r="W242" s="1">
        <f>INDEX(Data!$A$1:$BI$253,MATCH($U242,Data!$A:$A,0),MATCH($G$8,Data!$1:$1,0))</f>
        <v>190.779999</v>
      </c>
    </row>
    <row r="243" spans="21:23" x14ac:dyDescent="0.3">
      <c r="U243" s="1" t="s">
        <v>13</v>
      </c>
      <c r="V243" s="1">
        <f>INDEX(Data!$A$1:$BI$253,MATCH($U243,Data!$A:$A,0),MATCH($E$8,Data!$1:$1,0))</f>
        <v>92.940002000000007</v>
      </c>
      <c r="W243" s="1">
        <f>INDEX(Data!$A$1:$BI$253,MATCH($U243,Data!$A:$A,0),MATCH($G$8,Data!$1:$1,0))</f>
        <v>189.89999399999999</v>
      </c>
    </row>
    <row r="244" spans="21:23" x14ac:dyDescent="0.3">
      <c r="U244" s="1" t="s">
        <v>12</v>
      </c>
      <c r="V244" s="1">
        <f>INDEX(Data!$A$1:$BI$253,MATCH($U244,Data!$A:$A,0),MATCH($E$8,Data!$1:$1,0))</f>
        <v>97.879997000000003</v>
      </c>
      <c r="W244" s="1">
        <f>INDEX(Data!$A$1:$BI$253,MATCH($U244,Data!$A:$A,0),MATCH($G$8,Data!$1:$1,0))</f>
        <v>186</v>
      </c>
    </row>
    <row r="245" spans="21:23" x14ac:dyDescent="0.3">
      <c r="U245" s="1" t="s">
        <v>11</v>
      </c>
      <c r="V245" s="1">
        <f>INDEX(Data!$A$1:$BI$253,MATCH($U245,Data!$A:$A,0),MATCH($E$8,Data!$1:$1,0))</f>
        <v>98.769997000000004</v>
      </c>
      <c r="W245" s="1">
        <f>INDEX(Data!$A$1:$BI$253,MATCH($U245,Data!$A:$A,0),MATCH($G$8,Data!$1:$1,0))</f>
        <v>192.770004</v>
      </c>
    </row>
    <row r="246" spans="21:23" x14ac:dyDescent="0.3">
      <c r="U246" s="1" t="s">
        <v>10</v>
      </c>
      <c r="V246" s="1">
        <f>INDEX(Data!$A$1:$BI$253,MATCH($U246,Data!$A:$A,0),MATCH($E$8,Data!$1:$1,0))</f>
        <v>103.209999</v>
      </c>
      <c r="W246" s="1">
        <f>INDEX(Data!$A$1:$BI$253,MATCH($U246,Data!$A:$A,0),MATCH($G$8,Data!$1:$1,0))</f>
        <v>195.88000500000001</v>
      </c>
    </row>
    <row r="247" spans="21:23" x14ac:dyDescent="0.3">
      <c r="U247" s="1" t="s">
        <v>9</v>
      </c>
      <c r="V247" s="1">
        <f>INDEX(Data!$A$1:$BI$253,MATCH($U247,Data!$A:$A,0),MATCH($E$8,Data!$1:$1,0))</f>
        <v>96.849997999999999</v>
      </c>
      <c r="W247" s="1">
        <f>INDEX(Data!$A$1:$BI$253,MATCH($U247,Data!$A:$A,0),MATCH($G$8,Data!$1:$1,0))</f>
        <v>191.509995</v>
      </c>
    </row>
    <row r="248" spans="21:23" x14ac:dyDescent="0.3">
      <c r="U248" s="1" t="s">
        <v>8</v>
      </c>
      <c r="V248" s="1">
        <f>INDEX(Data!$A$1:$BI$253,MATCH($U248,Data!$A:$A,0),MATCH($E$8,Data!$1:$1,0))</f>
        <v>95.370002999999997</v>
      </c>
      <c r="W248" s="1">
        <f>INDEX(Data!$A$1:$BI$253,MATCH($U248,Data!$A:$A,0),MATCH($G$8,Data!$1:$1,0))</f>
        <v>183.96000699999999</v>
      </c>
    </row>
    <row r="249" spans="21:23" x14ac:dyDescent="0.3">
      <c r="U249" s="1" t="s">
        <v>7</v>
      </c>
      <c r="V249" s="1">
        <f>INDEX(Data!$A$1:$BI$253,MATCH($U249,Data!$A:$A,0),MATCH($E$8,Data!$1:$1,0))</f>
        <v>95.949996999999996</v>
      </c>
      <c r="W249" s="1">
        <f>INDEX(Data!$A$1:$BI$253,MATCH($U249,Data!$A:$A,0),MATCH($G$8,Data!$1:$1,0))</f>
        <v>185.050003</v>
      </c>
    </row>
    <row r="250" spans="21:23" x14ac:dyDescent="0.3">
      <c r="U250" s="1" t="s">
        <v>6</v>
      </c>
      <c r="V250" s="1">
        <f>INDEX(Data!$A$1:$BI$253,MATCH($U250,Data!$A:$A,0),MATCH($E$8,Data!$1:$1,0))</f>
        <v>93.970000999999996</v>
      </c>
      <c r="W250" s="1">
        <f>INDEX(Data!$A$1:$BI$253,MATCH($U250,Data!$A:$A,0),MATCH($G$8,Data!$1:$1,0))</f>
        <v>175.85000600000001</v>
      </c>
    </row>
    <row r="251" spans="21:23" x14ac:dyDescent="0.3">
      <c r="U251" s="1" t="s">
        <v>5</v>
      </c>
      <c r="V251" s="1">
        <f>INDEX(Data!$A$1:$BI$253,MATCH($U251,Data!$A:$A,0),MATCH($E$8,Data!$1:$1,0))</f>
        <v>92.620002999999997</v>
      </c>
      <c r="W251" s="1">
        <f>INDEX(Data!$A$1:$BI$253,MATCH($U251,Data!$A:$A,0),MATCH($G$8,Data!$1:$1,0))</f>
        <v>168.63000500000001</v>
      </c>
    </row>
    <row r="252" spans="21:23" x14ac:dyDescent="0.3">
      <c r="U252" s="1" t="s">
        <v>4</v>
      </c>
      <c r="V252" s="1">
        <f>INDEX(Data!$A$1:$BI$253,MATCH($U252,Data!$A:$A,0),MATCH($E$8,Data!$1:$1,0))</f>
        <v>93.239998</v>
      </c>
      <c r="W252" s="1">
        <f>INDEX(Data!$A$1:$BI$253,MATCH($U252,Data!$A:$A,0),MATCH($G$8,Data!$1:$1,0))</f>
        <v>173.570007</v>
      </c>
    </row>
    <row r="253" spans="21:23" x14ac:dyDescent="0.3">
      <c r="U253" s="1" t="s">
        <v>3</v>
      </c>
      <c r="V253" s="1">
        <f>INDEX(Data!$A$1:$BI$253,MATCH($U253,Data!$A:$A,0),MATCH($E$8,Data!$1:$1,0))</f>
        <v>93.790001000000004</v>
      </c>
      <c r="W253" s="1">
        <f>INDEX(Data!$A$1:$BI$253,MATCH($U253,Data!$A:$A,0),MATCH($G$8,Data!$1:$1,0))</f>
        <v>185.05999800000001</v>
      </c>
    </row>
  </sheetData>
  <dataValidations count="2">
    <dataValidation type="list" allowBlank="1" showInputMessage="1" showErrorMessage="1" sqref="E8" xr:uid="{CA8EE83F-21DD-45ED-83A4-24F8BBD29A61}">
      <formula1>INDIRECT($D$8)</formula1>
    </dataValidation>
    <dataValidation type="list" allowBlank="1" showInputMessage="1" showErrorMessage="1" sqref="G8" xr:uid="{7735A293-87E2-43E9-A81E-0FCC6D459D80}">
      <formula1>INDIRECT($F$8)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t Second Company to Compare" xr:uid="{1F3F0C2F-3F1B-430A-9C14-2FB631B215A2}">
          <x14:formula1>
            <xm:f>Sheet5!$A$2:$A$11</xm:f>
          </x14:formula1>
          <xm:sqref>F8</xm:sqref>
        </x14:dataValidation>
        <x14:dataValidation type="list" allowBlank="1" showInputMessage="1" showErrorMessage="1" xr:uid="{87763449-5FD6-43CA-874D-C652DFE51C3D}">
          <x14:formula1>
            <xm:f>Data!$A$2:$A$253</xm:f>
          </x14:formula1>
          <xm:sqref>A13</xm:sqref>
        </x14:dataValidation>
        <x14:dataValidation type="list" allowBlank="1" showInputMessage="1" showErrorMessage="1" prompt="Select First Company to Compare" xr:uid="{F25B1A80-CE87-45A8-BF86-2D4D4EEC8AB6}">
          <x14:formula1>
            <xm:f>Sheet5!$A$2:$A$11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15F0-D3E2-48CF-BA84-4CB63F079CA8}">
  <dimension ref="A1:BI253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7" max="7" width="15.33203125" bestFit="1" customWidth="1"/>
    <col min="10" max="10" width="13.6640625" customWidth="1"/>
    <col min="13" max="13" width="11.6640625" customWidth="1"/>
  </cols>
  <sheetData>
    <row r="1" spans="1:61" x14ac:dyDescent="0.3">
      <c r="A1" t="s">
        <v>0</v>
      </c>
      <c r="B1" t="s">
        <v>255</v>
      </c>
      <c r="C1" t="s">
        <v>256</v>
      </c>
      <c r="D1" t="s">
        <v>257</v>
      </c>
      <c r="E1" t="s">
        <v>258</v>
      </c>
      <c r="F1" t="s">
        <v>266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267</v>
      </c>
      <c r="M1" t="s">
        <v>269</v>
      </c>
      <c r="N1" t="s">
        <v>274</v>
      </c>
      <c r="O1" t="s">
        <v>275</v>
      </c>
      <c r="P1" t="s">
        <v>276</v>
      </c>
      <c r="Q1" t="s">
        <v>277</v>
      </c>
      <c r="R1" t="s">
        <v>337</v>
      </c>
      <c r="S1" t="s">
        <v>279</v>
      </c>
      <c r="T1" t="s">
        <v>281</v>
      </c>
      <c r="U1" t="s">
        <v>282</v>
      </c>
      <c r="V1" t="s">
        <v>283</v>
      </c>
      <c r="W1" t="s">
        <v>284</v>
      </c>
      <c r="X1" t="s">
        <v>287</v>
      </c>
      <c r="Y1" t="s">
        <v>286</v>
      </c>
      <c r="Z1" t="s">
        <v>289</v>
      </c>
      <c r="AA1" t="s">
        <v>290</v>
      </c>
      <c r="AB1" t="s">
        <v>291</v>
      </c>
      <c r="AC1" t="s">
        <v>292</v>
      </c>
      <c r="AD1" t="s">
        <v>295</v>
      </c>
      <c r="AE1" t="s">
        <v>294</v>
      </c>
      <c r="AF1" t="s">
        <v>296</v>
      </c>
      <c r="AG1" t="s">
        <v>297</v>
      </c>
      <c r="AH1" t="s">
        <v>298</v>
      </c>
      <c r="AI1" t="s">
        <v>299</v>
      </c>
      <c r="AJ1" t="s">
        <v>302</v>
      </c>
      <c r="AK1" t="s">
        <v>301</v>
      </c>
      <c r="AL1" t="s">
        <v>303</v>
      </c>
      <c r="AM1" t="s">
        <v>304</v>
      </c>
      <c r="AN1" t="s">
        <v>309</v>
      </c>
      <c r="AO1" t="s">
        <v>305</v>
      </c>
      <c r="AP1" t="s">
        <v>308</v>
      </c>
      <c r="AQ1" t="s">
        <v>307</v>
      </c>
      <c r="AR1" t="s">
        <v>310</v>
      </c>
      <c r="AS1" t="s">
        <v>311</v>
      </c>
      <c r="AT1" t="s">
        <v>312</v>
      </c>
      <c r="AU1" t="s">
        <v>313</v>
      </c>
      <c r="AV1" t="s">
        <v>316</v>
      </c>
      <c r="AW1" t="s">
        <v>314</v>
      </c>
      <c r="AX1" t="s">
        <v>317</v>
      </c>
      <c r="AY1" t="s">
        <v>318</v>
      </c>
      <c r="AZ1" t="s">
        <v>319</v>
      </c>
      <c r="BA1" t="s">
        <v>320</v>
      </c>
      <c r="BB1" t="s">
        <v>323</v>
      </c>
      <c r="BC1" t="s">
        <v>322</v>
      </c>
      <c r="BD1" t="s">
        <v>324</v>
      </c>
      <c r="BE1" t="s">
        <v>325</v>
      </c>
      <c r="BF1" t="s">
        <v>326</v>
      </c>
      <c r="BG1" t="s">
        <v>327</v>
      </c>
      <c r="BH1" t="s">
        <v>330</v>
      </c>
      <c r="BI1" t="s">
        <v>329</v>
      </c>
    </row>
    <row r="2" spans="1:61" x14ac:dyDescent="0.3">
      <c r="A2" t="s">
        <v>254</v>
      </c>
      <c r="B2">
        <v>159.570007</v>
      </c>
      <c r="C2">
        <v>160.449997</v>
      </c>
      <c r="D2">
        <v>156.36000100000001</v>
      </c>
      <c r="E2">
        <v>156.80999800000001</v>
      </c>
      <c r="F2">
        <v>155.90516700000001</v>
      </c>
      <c r="G2">
        <v>76959800</v>
      </c>
      <c r="H2">
        <v>334.35000600000001</v>
      </c>
      <c r="I2">
        <v>337.92999300000002</v>
      </c>
      <c r="J2">
        <v>328.11999500000002</v>
      </c>
      <c r="K2">
        <v>329.67999300000002</v>
      </c>
      <c r="L2">
        <v>326.61953699999998</v>
      </c>
      <c r="M2">
        <v>24217200</v>
      </c>
      <c r="N2">
        <v>180.104996</v>
      </c>
      <c r="O2">
        <v>181.675003</v>
      </c>
      <c r="P2">
        <v>175.207504</v>
      </c>
      <c r="Q2">
        <v>175.22799699999999</v>
      </c>
      <c r="R2">
        <v>175.22799699999999</v>
      </c>
      <c r="S2">
        <v>59826000</v>
      </c>
      <c r="T2">
        <v>366.48998999999998</v>
      </c>
      <c r="U2">
        <v>369.593323</v>
      </c>
      <c r="V2">
        <v>360.33334400000001</v>
      </c>
      <c r="W2">
        <v>360.64001500000001</v>
      </c>
      <c r="X2">
        <v>360.64001500000001</v>
      </c>
      <c r="Y2">
        <v>35042700</v>
      </c>
      <c r="Z2">
        <v>144.34849500000001</v>
      </c>
      <c r="AA2">
        <v>144.55749499999999</v>
      </c>
      <c r="AB2">
        <v>141.842499</v>
      </c>
      <c r="AC2">
        <v>142.182999</v>
      </c>
      <c r="AD2">
        <v>142.182999</v>
      </c>
      <c r="AE2">
        <v>30470000</v>
      </c>
      <c r="AF2">
        <v>145.015503</v>
      </c>
      <c r="AG2">
        <v>145.296997</v>
      </c>
      <c r="AH2">
        <v>142.48550399999999</v>
      </c>
      <c r="AI2">
        <v>142.80600000000001</v>
      </c>
      <c r="AJ2">
        <v>142.80600000000001</v>
      </c>
      <c r="AK2">
        <v>16992000</v>
      </c>
      <c r="AL2">
        <v>280.27999899999998</v>
      </c>
      <c r="AM2">
        <v>284.709991</v>
      </c>
      <c r="AN2">
        <v>279.76001000000002</v>
      </c>
      <c r="AO2">
        <v>283.08999599999999</v>
      </c>
      <c r="AP2">
        <v>283.08999599999999</v>
      </c>
      <c r="AQ2">
        <v>4440700</v>
      </c>
      <c r="AR2">
        <v>444.92001299999998</v>
      </c>
      <c r="AS2">
        <v>448.17999300000002</v>
      </c>
      <c r="AT2">
        <v>438.209991</v>
      </c>
      <c r="AU2">
        <v>439.91000400000001</v>
      </c>
      <c r="AV2">
        <v>434.26995799999997</v>
      </c>
      <c r="AW2">
        <v>2480600</v>
      </c>
      <c r="AX2">
        <v>162.13999899999999</v>
      </c>
      <c r="AY2">
        <v>162.64999399999999</v>
      </c>
      <c r="AZ2">
        <v>158.820007</v>
      </c>
      <c r="BA2">
        <v>161.929993</v>
      </c>
      <c r="BB2">
        <v>156.975357</v>
      </c>
      <c r="BC2">
        <v>13619300</v>
      </c>
      <c r="BD2">
        <v>335.79998799999998</v>
      </c>
      <c r="BE2">
        <v>337.75</v>
      </c>
      <c r="BF2">
        <v>331.89999399999999</v>
      </c>
      <c r="BG2">
        <v>333.11999500000002</v>
      </c>
      <c r="BH2">
        <v>333.11999500000002</v>
      </c>
      <c r="BI2">
        <v>14750700</v>
      </c>
    </row>
    <row r="3" spans="1:61" x14ac:dyDescent="0.3">
      <c r="A3" t="s">
        <v>253</v>
      </c>
      <c r="B3">
        <v>159.36999499999999</v>
      </c>
      <c r="C3">
        <v>161.19000199999999</v>
      </c>
      <c r="D3">
        <v>158.78999300000001</v>
      </c>
      <c r="E3">
        <v>160.240005</v>
      </c>
      <c r="F3">
        <v>159.31538399999999</v>
      </c>
      <c r="G3">
        <v>88748200</v>
      </c>
      <c r="H3">
        <v>334.94000199999999</v>
      </c>
      <c r="I3">
        <v>339.02999899999998</v>
      </c>
      <c r="J3">
        <v>334.73998999999998</v>
      </c>
      <c r="K3">
        <v>336.63000499999998</v>
      </c>
      <c r="L3">
        <v>333.50503500000002</v>
      </c>
      <c r="M3">
        <v>28563500</v>
      </c>
      <c r="N3">
        <v>177.38200399999999</v>
      </c>
      <c r="O3">
        <v>179.800003</v>
      </c>
      <c r="P3">
        <v>176.574997</v>
      </c>
      <c r="Q3">
        <v>178.078506</v>
      </c>
      <c r="R3">
        <v>178.078506</v>
      </c>
      <c r="S3">
        <v>65312000</v>
      </c>
      <c r="T3">
        <v>366.99667399999998</v>
      </c>
      <c r="U3">
        <v>380.89001500000001</v>
      </c>
      <c r="V3">
        <v>366.73001099999999</v>
      </c>
      <c r="W3">
        <v>378.99667399999998</v>
      </c>
      <c r="X3">
        <v>378.99667399999998</v>
      </c>
      <c r="Y3">
        <v>58393500</v>
      </c>
      <c r="Z3">
        <v>144</v>
      </c>
      <c r="AA3">
        <v>146.29750100000001</v>
      </c>
      <c r="AB3">
        <v>143.893494</v>
      </c>
      <c r="AC3">
        <v>145.53050200000001</v>
      </c>
      <c r="AD3">
        <v>145.53050200000001</v>
      </c>
      <c r="AE3">
        <v>32596000</v>
      </c>
      <c r="AF3">
        <v>144.29849200000001</v>
      </c>
      <c r="AG3">
        <v>146.86199999999999</v>
      </c>
      <c r="AH3">
        <v>144.29849200000001</v>
      </c>
      <c r="AI3">
        <v>146.11399800000001</v>
      </c>
      <c r="AJ3">
        <v>146.11399800000001</v>
      </c>
      <c r="AK3">
        <v>26276000</v>
      </c>
      <c r="AL3">
        <v>284</v>
      </c>
      <c r="AM3">
        <v>284.98001099999999</v>
      </c>
      <c r="AN3">
        <v>281.42001299999998</v>
      </c>
      <c r="AO3">
        <v>282.11999500000002</v>
      </c>
      <c r="AP3">
        <v>282.11999500000002</v>
      </c>
      <c r="AQ3">
        <v>5390900</v>
      </c>
      <c r="AR3">
        <v>443.55999800000001</v>
      </c>
      <c r="AS3">
        <v>453.07998700000002</v>
      </c>
      <c r="AT3">
        <v>440.54998799999998</v>
      </c>
      <c r="AU3">
        <v>452</v>
      </c>
      <c r="AV3">
        <v>446.20498700000002</v>
      </c>
      <c r="AW3">
        <v>4079700</v>
      </c>
      <c r="AX3">
        <v>163.30999800000001</v>
      </c>
      <c r="AY3">
        <v>164.779999</v>
      </c>
      <c r="AZ3">
        <v>159.820007</v>
      </c>
      <c r="BA3">
        <v>161.229996</v>
      </c>
      <c r="BB3">
        <v>156.296783</v>
      </c>
      <c r="BC3">
        <v>12104400</v>
      </c>
      <c r="BD3">
        <v>336.89001500000001</v>
      </c>
      <c r="BE3">
        <v>340.67001299999998</v>
      </c>
      <c r="BF3">
        <v>335.30999800000001</v>
      </c>
      <c r="BG3">
        <v>338.02999899999998</v>
      </c>
      <c r="BH3">
        <v>338.02999899999998</v>
      </c>
      <c r="BI3">
        <v>16650900</v>
      </c>
    </row>
    <row r="4" spans="1:61" x14ac:dyDescent="0.3">
      <c r="A4" t="s">
        <v>252</v>
      </c>
      <c r="B4">
        <v>159.990005</v>
      </c>
      <c r="C4">
        <v>165.520004</v>
      </c>
      <c r="D4">
        <v>159.91999799999999</v>
      </c>
      <c r="E4">
        <v>165.300003</v>
      </c>
      <c r="F4">
        <v>164.34617600000001</v>
      </c>
      <c r="G4">
        <v>174048100</v>
      </c>
      <c r="H4">
        <v>335.32000699999998</v>
      </c>
      <c r="I4">
        <v>337.77999899999998</v>
      </c>
      <c r="J4">
        <v>328.98998999999998</v>
      </c>
      <c r="K4">
        <v>330.58999599999999</v>
      </c>
      <c r="L4">
        <v>327.52108800000002</v>
      </c>
      <c r="M4">
        <v>42885600</v>
      </c>
      <c r="N4">
        <v>178.175003</v>
      </c>
      <c r="O4">
        <v>179.288498</v>
      </c>
      <c r="P4">
        <v>174.600494</v>
      </c>
      <c r="Q4">
        <v>175.3535</v>
      </c>
      <c r="R4">
        <v>175.3535</v>
      </c>
      <c r="S4">
        <v>80022000</v>
      </c>
      <c r="T4">
        <v>381.45666499999999</v>
      </c>
      <c r="U4">
        <v>389.33334400000001</v>
      </c>
      <c r="V4">
        <v>372.66665599999999</v>
      </c>
      <c r="W4">
        <v>381.58667000000003</v>
      </c>
      <c r="X4">
        <v>381.58667000000003</v>
      </c>
      <c r="Y4">
        <v>81276000</v>
      </c>
      <c r="Z4">
        <v>145.008499</v>
      </c>
      <c r="AA4">
        <v>146</v>
      </c>
      <c r="AB4">
        <v>141.60150100000001</v>
      </c>
      <c r="AC4">
        <v>141.89750699999999</v>
      </c>
      <c r="AD4">
        <v>141.89750699999999</v>
      </c>
      <c r="AE4">
        <v>42068000</v>
      </c>
      <c r="AF4">
        <v>145.450256</v>
      </c>
      <c r="AG4">
        <v>146.62849399999999</v>
      </c>
      <c r="AH4">
        <v>142.06599399999999</v>
      </c>
      <c r="AI4">
        <v>142.45199600000001</v>
      </c>
      <c r="AJ4">
        <v>142.45199600000001</v>
      </c>
      <c r="AK4">
        <v>41590000</v>
      </c>
      <c r="AL4">
        <v>279.94000199999999</v>
      </c>
      <c r="AM4">
        <v>280.20001200000002</v>
      </c>
      <c r="AN4">
        <v>275.89001500000001</v>
      </c>
      <c r="AO4">
        <v>276.69000199999999</v>
      </c>
      <c r="AP4">
        <v>276.69000199999999</v>
      </c>
      <c r="AQ4">
        <v>9925300</v>
      </c>
      <c r="AR4">
        <v>447.05999800000001</v>
      </c>
      <c r="AS4">
        <v>451.35000600000001</v>
      </c>
      <c r="AT4">
        <v>441.25</v>
      </c>
      <c r="AU4">
        <v>444.22000100000002</v>
      </c>
      <c r="AV4">
        <v>438.52468900000002</v>
      </c>
      <c r="AW4">
        <v>7435400</v>
      </c>
      <c r="AX4">
        <v>159.16000399999999</v>
      </c>
      <c r="AY4">
        <v>160.63000500000001</v>
      </c>
      <c r="AZ4">
        <v>158.28999300000001</v>
      </c>
      <c r="BA4">
        <v>158.83000200000001</v>
      </c>
      <c r="BB4">
        <v>153.970215</v>
      </c>
      <c r="BC4">
        <v>18922600</v>
      </c>
      <c r="BD4">
        <v>335</v>
      </c>
      <c r="BE4">
        <v>335.80999800000001</v>
      </c>
      <c r="BF4">
        <v>323.42999300000002</v>
      </c>
      <c r="BG4">
        <v>324.459991</v>
      </c>
      <c r="BH4">
        <v>324.459991</v>
      </c>
      <c r="BI4">
        <v>25390000</v>
      </c>
    </row>
    <row r="5" spans="1:61" x14ac:dyDescent="0.3">
      <c r="A5" t="s">
        <v>251</v>
      </c>
      <c r="B5">
        <v>167.479996</v>
      </c>
      <c r="C5">
        <v>170.300003</v>
      </c>
      <c r="D5">
        <v>164.529999</v>
      </c>
      <c r="E5">
        <v>164.770004</v>
      </c>
      <c r="F5">
        <v>163.81922900000001</v>
      </c>
      <c r="G5">
        <v>152052500</v>
      </c>
      <c r="H5">
        <v>335.13000499999998</v>
      </c>
      <c r="I5">
        <v>339.27999899999998</v>
      </c>
      <c r="J5">
        <v>329.39001500000001</v>
      </c>
      <c r="K5">
        <v>330.07998700000002</v>
      </c>
      <c r="L5">
        <v>327.01580799999999</v>
      </c>
      <c r="M5">
        <v>33337600</v>
      </c>
      <c r="N5">
        <v>177.25</v>
      </c>
      <c r="O5">
        <v>177.99400299999999</v>
      </c>
      <c r="P5">
        <v>172.08000200000001</v>
      </c>
      <c r="Q5">
        <v>172.18600499999999</v>
      </c>
      <c r="R5">
        <v>172.18600499999999</v>
      </c>
      <c r="S5">
        <v>74916000</v>
      </c>
      <c r="T5">
        <v>386.89999399999999</v>
      </c>
      <c r="U5">
        <v>390.94665500000002</v>
      </c>
      <c r="V5">
        <v>363.58667000000003</v>
      </c>
      <c r="W5">
        <v>365</v>
      </c>
      <c r="X5">
        <v>365</v>
      </c>
      <c r="Y5">
        <v>68450400</v>
      </c>
      <c r="Z5">
        <v>144</v>
      </c>
      <c r="AA5">
        <v>145.95050000000001</v>
      </c>
      <c r="AB5">
        <v>140.912003</v>
      </c>
      <c r="AC5">
        <v>141.05149800000001</v>
      </c>
      <c r="AD5">
        <v>141.05149800000001</v>
      </c>
      <c r="AE5">
        <v>34020000</v>
      </c>
      <c r="AF5">
        <v>144.21249399999999</v>
      </c>
      <c r="AG5">
        <v>146.499146</v>
      </c>
      <c r="AH5">
        <v>141.5</v>
      </c>
      <c r="AI5">
        <v>141.61799600000001</v>
      </c>
      <c r="AJ5">
        <v>141.61799600000001</v>
      </c>
      <c r="AK5">
        <v>28476000</v>
      </c>
      <c r="AL5">
        <v>279.540009</v>
      </c>
      <c r="AM5">
        <v>281.72000100000002</v>
      </c>
      <c r="AN5">
        <v>274.790009</v>
      </c>
      <c r="AO5">
        <v>275</v>
      </c>
      <c r="AP5">
        <v>275</v>
      </c>
      <c r="AQ5">
        <v>5165100</v>
      </c>
      <c r="AR5">
        <v>452.89001500000001</v>
      </c>
      <c r="AS5">
        <v>455.92001299999998</v>
      </c>
      <c r="AT5">
        <v>444.14001500000001</v>
      </c>
      <c r="AU5">
        <v>444.33999599999999</v>
      </c>
      <c r="AV5">
        <v>438.64318800000001</v>
      </c>
      <c r="AW5">
        <v>4325500</v>
      </c>
      <c r="AX5">
        <v>161</v>
      </c>
      <c r="AY5">
        <v>163.270004</v>
      </c>
      <c r="AZ5">
        <v>157.800003</v>
      </c>
      <c r="BA5">
        <v>157.88999899999999</v>
      </c>
      <c r="BB5">
        <v>153.058975</v>
      </c>
      <c r="BC5">
        <v>12253400</v>
      </c>
      <c r="BD5">
        <v>330.290009</v>
      </c>
      <c r="BE5">
        <v>330.5</v>
      </c>
      <c r="BF5">
        <v>310.290009</v>
      </c>
      <c r="BG5">
        <v>310.60000600000001</v>
      </c>
      <c r="BH5">
        <v>310.60000600000001</v>
      </c>
      <c r="BI5">
        <v>30329600</v>
      </c>
    </row>
    <row r="6" spans="1:61" x14ac:dyDescent="0.3">
      <c r="A6" t="s">
        <v>250</v>
      </c>
      <c r="B6">
        <v>158.740005</v>
      </c>
      <c r="C6">
        <v>164.199997</v>
      </c>
      <c r="D6">
        <v>157.800003</v>
      </c>
      <c r="E6">
        <v>163.759995</v>
      </c>
      <c r="F6">
        <v>162.81506300000001</v>
      </c>
      <c r="G6">
        <v>136739200</v>
      </c>
      <c r="H6">
        <v>330.29998799999998</v>
      </c>
      <c r="I6">
        <v>333.48998999999998</v>
      </c>
      <c r="J6">
        <v>327.79998799999998</v>
      </c>
      <c r="K6">
        <v>329.48998999999998</v>
      </c>
      <c r="L6">
        <v>326.43127399999997</v>
      </c>
      <c r="M6">
        <v>30766000</v>
      </c>
      <c r="N6">
        <v>173</v>
      </c>
      <c r="O6">
        <v>174.634995</v>
      </c>
      <c r="P6">
        <v>171.1875</v>
      </c>
      <c r="Q6">
        <v>171.86799600000001</v>
      </c>
      <c r="R6">
        <v>171.86799600000001</v>
      </c>
      <c r="S6">
        <v>64726000</v>
      </c>
      <c r="T6">
        <v>366.35333300000002</v>
      </c>
      <c r="U6">
        <v>371</v>
      </c>
      <c r="V6">
        <v>352.21667500000001</v>
      </c>
      <c r="W6">
        <v>361.53332499999999</v>
      </c>
      <c r="X6">
        <v>361.53332499999999</v>
      </c>
      <c r="Y6">
        <v>73114800</v>
      </c>
      <c r="Z6">
        <v>141.25</v>
      </c>
      <c r="AA6">
        <v>143.86450199999999</v>
      </c>
      <c r="AB6">
        <v>140.214493</v>
      </c>
      <c r="AC6">
        <v>142.966003</v>
      </c>
      <c r="AD6">
        <v>142.966003</v>
      </c>
      <c r="AE6">
        <v>29194000</v>
      </c>
      <c r="AF6">
        <v>141.824005</v>
      </c>
      <c r="AG6">
        <v>144.675003</v>
      </c>
      <c r="AH6">
        <v>140.98199500000001</v>
      </c>
      <c r="AI6">
        <v>143.77650499999999</v>
      </c>
      <c r="AJ6">
        <v>143.77650499999999</v>
      </c>
      <c r="AK6">
        <v>21250000</v>
      </c>
      <c r="AL6">
        <v>276.67999300000002</v>
      </c>
      <c r="AM6">
        <v>280.36999500000002</v>
      </c>
      <c r="AN6">
        <v>275.290009</v>
      </c>
      <c r="AO6">
        <v>279.08999599999999</v>
      </c>
      <c r="AP6">
        <v>279.08999599999999</v>
      </c>
      <c r="AQ6">
        <v>4924800</v>
      </c>
      <c r="AR6">
        <v>443.14999399999999</v>
      </c>
      <c r="AS6">
        <v>447.89001500000001</v>
      </c>
      <c r="AT6">
        <v>439.22000100000002</v>
      </c>
      <c r="AU6">
        <v>446.01998900000001</v>
      </c>
      <c r="AV6">
        <v>440.30163599999997</v>
      </c>
      <c r="AW6">
        <v>4738700</v>
      </c>
      <c r="AX6">
        <v>159.83000200000001</v>
      </c>
      <c r="AY6">
        <v>163.25</v>
      </c>
      <c r="AZ6">
        <v>158.800003</v>
      </c>
      <c r="BA6">
        <v>161.21000699999999</v>
      </c>
      <c r="BB6">
        <v>156.27740499999999</v>
      </c>
      <c r="BC6">
        <v>12969900</v>
      </c>
      <c r="BD6">
        <v>311.39999399999999</v>
      </c>
      <c r="BE6">
        <v>314.60000600000001</v>
      </c>
      <c r="BF6">
        <v>307.20001200000002</v>
      </c>
      <c r="BG6">
        <v>310.39001500000001</v>
      </c>
      <c r="BH6">
        <v>310.39001500000001</v>
      </c>
      <c r="BI6">
        <v>24396200</v>
      </c>
    </row>
    <row r="7" spans="1:61" x14ac:dyDescent="0.3">
      <c r="A7" t="s">
        <v>249</v>
      </c>
      <c r="B7">
        <v>164.020004</v>
      </c>
      <c r="C7">
        <v>164.96000699999999</v>
      </c>
      <c r="D7">
        <v>159.720001</v>
      </c>
      <c r="E7">
        <v>161.83999600000001</v>
      </c>
      <c r="F7">
        <v>160.906113</v>
      </c>
      <c r="G7">
        <v>118023100</v>
      </c>
      <c r="H7">
        <v>331.98998999999998</v>
      </c>
      <c r="I7">
        <v>332.70001200000002</v>
      </c>
      <c r="J7">
        <v>318.02999899999998</v>
      </c>
      <c r="K7">
        <v>323.01001000000002</v>
      </c>
      <c r="L7">
        <v>320.01147500000002</v>
      </c>
      <c r="M7">
        <v>41779300</v>
      </c>
      <c r="N7">
        <v>172.75</v>
      </c>
      <c r="O7">
        <v>173.49350000000001</v>
      </c>
      <c r="P7">
        <v>166.929993</v>
      </c>
      <c r="Q7">
        <v>169.48950199999999</v>
      </c>
      <c r="R7">
        <v>169.48950199999999</v>
      </c>
      <c r="S7">
        <v>80712000</v>
      </c>
      <c r="T7">
        <v>361.59667999999999</v>
      </c>
      <c r="U7">
        <v>363.52667200000002</v>
      </c>
      <c r="V7">
        <v>333.40332000000001</v>
      </c>
      <c r="W7">
        <v>338.32333399999999</v>
      </c>
      <c r="X7">
        <v>338.32333399999999</v>
      </c>
      <c r="Y7">
        <v>92322000</v>
      </c>
      <c r="Z7">
        <v>143.68100000000001</v>
      </c>
      <c r="AA7">
        <v>144.39999399999999</v>
      </c>
      <c r="AB7">
        <v>140.300995</v>
      </c>
      <c r="AC7">
        <v>142.00149500000001</v>
      </c>
      <c r="AD7">
        <v>142.00149500000001</v>
      </c>
      <c r="AE7">
        <v>41230000</v>
      </c>
      <c r="AF7">
        <v>144.495499</v>
      </c>
      <c r="AG7">
        <v>145.212997</v>
      </c>
      <c r="AH7">
        <v>141.14999399999999</v>
      </c>
      <c r="AI7">
        <v>142.52049299999999</v>
      </c>
      <c r="AJ7">
        <v>142.52049299999999</v>
      </c>
      <c r="AK7">
        <v>26688000</v>
      </c>
      <c r="AL7">
        <v>278.709991</v>
      </c>
      <c r="AM7">
        <v>279.97000100000002</v>
      </c>
      <c r="AN7">
        <v>275.26998900000001</v>
      </c>
      <c r="AO7">
        <v>277.42999300000002</v>
      </c>
      <c r="AP7">
        <v>277.42999300000002</v>
      </c>
      <c r="AQ7">
        <v>5925000</v>
      </c>
      <c r="AR7">
        <v>447.76998900000001</v>
      </c>
      <c r="AS7">
        <v>454.44000199999999</v>
      </c>
      <c r="AT7">
        <v>445.17001299999998</v>
      </c>
      <c r="AU7">
        <v>449.32000699999998</v>
      </c>
      <c r="AV7">
        <v>445.006012</v>
      </c>
      <c r="AW7">
        <v>3038300</v>
      </c>
      <c r="AX7">
        <v>161.5</v>
      </c>
      <c r="AY7">
        <v>161.83000200000001</v>
      </c>
      <c r="AZ7">
        <v>157.19000199999999</v>
      </c>
      <c r="BA7">
        <v>158.28999300000001</v>
      </c>
      <c r="BB7">
        <v>153.44674699999999</v>
      </c>
      <c r="BC7">
        <v>12681800</v>
      </c>
      <c r="BD7">
        <v>313.73001099999999</v>
      </c>
      <c r="BE7">
        <v>313.75</v>
      </c>
      <c r="BF7">
        <v>299.5</v>
      </c>
      <c r="BG7">
        <v>306.83999599999999</v>
      </c>
      <c r="BH7">
        <v>306.83999599999999</v>
      </c>
      <c r="BI7">
        <v>27471000</v>
      </c>
    </row>
    <row r="8" spans="1:61" x14ac:dyDescent="0.3">
      <c r="A8" t="s">
        <v>248</v>
      </c>
      <c r="B8">
        <v>164.28999300000001</v>
      </c>
      <c r="C8">
        <v>167.88000500000001</v>
      </c>
      <c r="D8">
        <v>164.279999</v>
      </c>
      <c r="E8">
        <v>165.320007</v>
      </c>
      <c r="F8">
        <v>164.366074</v>
      </c>
      <c r="G8">
        <v>107497000</v>
      </c>
      <c r="H8">
        <v>323.95001200000002</v>
      </c>
      <c r="I8">
        <v>327.45001200000002</v>
      </c>
      <c r="J8">
        <v>319.23001099999999</v>
      </c>
      <c r="K8">
        <v>326.19000199999999</v>
      </c>
      <c r="L8">
        <v>323.16192599999999</v>
      </c>
      <c r="M8">
        <v>30032600</v>
      </c>
      <c r="N8">
        <v>169.64999399999999</v>
      </c>
      <c r="O8">
        <v>173.69549599999999</v>
      </c>
      <c r="P8">
        <v>166.934494</v>
      </c>
      <c r="Q8">
        <v>171.36850000000001</v>
      </c>
      <c r="R8">
        <v>171.36850000000001</v>
      </c>
      <c r="S8">
        <v>68860000</v>
      </c>
      <c r="T8">
        <v>333.83667000000003</v>
      </c>
      <c r="U8">
        <v>340.54666099999997</v>
      </c>
      <c r="V8">
        <v>316.83334400000001</v>
      </c>
      <c r="W8">
        <v>336.33667000000003</v>
      </c>
      <c r="X8">
        <v>336.33667000000003</v>
      </c>
      <c r="Y8">
        <v>81663000</v>
      </c>
      <c r="Z8">
        <v>143.04049699999999</v>
      </c>
      <c r="AA8">
        <v>143.85249300000001</v>
      </c>
      <c r="AB8">
        <v>140.14999399999999</v>
      </c>
      <c r="AC8">
        <v>143.154999</v>
      </c>
      <c r="AD8">
        <v>143.154999</v>
      </c>
      <c r="AE8">
        <v>30618000</v>
      </c>
      <c r="AF8">
        <v>143.574005</v>
      </c>
      <c r="AG8">
        <v>144.35150100000001</v>
      </c>
      <c r="AH8">
        <v>140.64700300000001</v>
      </c>
      <c r="AI8">
        <v>143.796494</v>
      </c>
      <c r="AJ8">
        <v>143.796494</v>
      </c>
      <c r="AK8">
        <v>22198000</v>
      </c>
      <c r="AL8">
        <v>278.73001099999999</v>
      </c>
      <c r="AM8">
        <v>283.17001299999998</v>
      </c>
      <c r="AN8">
        <v>278.73001099999999</v>
      </c>
      <c r="AO8">
        <v>281.38000499999998</v>
      </c>
      <c r="AP8">
        <v>281.38000499999998</v>
      </c>
      <c r="AQ8">
        <v>5524200</v>
      </c>
      <c r="AR8">
        <v>452.14999399999999</v>
      </c>
      <c r="AS8">
        <v>461.77999899999998</v>
      </c>
      <c r="AT8">
        <v>451.51998900000001</v>
      </c>
      <c r="AU8">
        <v>460.10998499999999</v>
      </c>
      <c r="AV8">
        <v>455.69244400000002</v>
      </c>
      <c r="AW8">
        <v>4721500</v>
      </c>
      <c r="AX8">
        <v>161.009995</v>
      </c>
      <c r="AY8">
        <v>162.61000100000001</v>
      </c>
      <c r="AZ8">
        <v>159.46000699999999</v>
      </c>
      <c r="BA8">
        <v>160.16000399999999</v>
      </c>
      <c r="BB8">
        <v>155.25952100000001</v>
      </c>
      <c r="BC8">
        <v>11186500</v>
      </c>
      <c r="BD8">
        <v>308.13000499999998</v>
      </c>
      <c r="BE8">
        <v>320.10000600000001</v>
      </c>
      <c r="BF8">
        <v>306.33999599999999</v>
      </c>
      <c r="BG8">
        <v>317.86999500000002</v>
      </c>
      <c r="BH8">
        <v>317.86999500000002</v>
      </c>
      <c r="BI8">
        <v>21758300</v>
      </c>
    </row>
    <row r="9" spans="1:61" x14ac:dyDescent="0.3">
      <c r="A9" t="s">
        <v>247</v>
      </c>
      <c r="B9">
        <v>169.08000200000001</v>
      </c>
      <c r="C9">
        <v>171.58000200000001</v>
      </c>
      <c r="D9">
        <v>168.33999600000001</v>
      </c>
      <c r="E9">
        <v>171.179993</v>
      </c>
      <c r="F9">
        <v>170.192215</v>
      </c>
      <c r="G9">
        <v>120405400</v>
      </c>
      <c r="H9">
        <v>331.64001500000001</v>
      </c>
      <c r="I9">
        <v>335.79998799999998</v>
      </c>
      <c r="J9">
        <v>330.10000600000001</v>
      </c>
      <c r="K9">
        <v>334.92001299999998</v>
      </c>
      <c r="L9">
        <v>331.81085200000001</v>
      </c>
      <c r="M9">
        <v>31021900</v>
      </c>
      <c r="N9">
        <v>174.60000600000001</v>
      </c>
      <c r="O9">
        <v>177.49949599999999</v>
      </c>
      <c r="P9">
        <v>173.33450300000001</v>
      </c>
      <c r="Q9">
        <v>176.16450499999999</v>
      </c>
      <c r="R9">
        <v>176.16450499999999</v>
      </c>
      <c r="S9">
        <v>66410000</v>
      </c>
      <c r="T9">
        <v>348.06668100000002</v>
      </c>
      <c r="U9">
        <v>352.55667099999999</v>
      </c>
      <c r="V9">
        <v>342.26998900000001</v>
      </c>
      <c r="W9">
        <v>350.58334400000001</v>
      </c>
      <c r="X9">
        <v>350.58334400000001</v>
      </c>
      <c r="Y9">
        <v>56084700</v>
      </c>
      <c r="Z9">
        <v>145.596497</v>
      </c>
      <c r="AA9">
        <v>147.53100599999999</v>
      </c>
      <c r="AB9">
        <v>145.22749300000001</v>
      </c>
      <c r="AC9">
        <v>147.26950099999999</v>
      </c>
      <c r="AD9">
        <v>147.26950099999999</v>
      </c>
      <c r="AE9">
        <v>32240000</v>
      </c>
      <c r="AF9">
        <v>145.949997</v>
      </c>
      <c r="AG9">
        <v>148.300003</v>
      </c>
      <c r="AH9">
        <v>145.70249899999999</v>
      </c>
      <c r="AI9">
        <v>148.03649899999999</v>
      </c>
      <c r="AJ9">
        <v>148.03649899999999</v>
      </c>
      <c r="AK9">
        <v>23258000</v>
      </c>
      <c r="AL9">
        <v>282.42001299999998</v>
      </c>
      <c r="AM9">
        <v>285.41000400000001</v>
      </c>
      <c r="AN9">
        <v>282.11999500000002</v>
      </c>
      <c r="AO9">
        <v>284.97000100000002</v>
      </c>
      <c r="AP9">
        <v>284.97000100000002</v>
      </c>
      <c r="AQ9">
        <v>5766000</v>
      </c>
      <c r="AR9">
        <v>462.75</v>
      </c>
      <c r="AS9">
        <v>465.75</v>
      </c>
      <c r="AT9">
        <v>460.23001099999999</v>
      </c>
      <c r="AU9">
        <v>464.73001099999999</v>
      </c>
      <c r="AV9">
        <v>460.26806599999998</v>
      </c>
      <c r="AW9">
        <v>3105200</v>
      </c>
      <c r="AX9">
        <v>161.88000500000001</v>
      </c>
      <c r="AY9">
        <v>163.38999899999999</v>
      </c>
      <c r="AZ9">
        <v>161.16000399999999</v>
      </c>
      <c r="BA9">
        <v>162.570007</v>
      </c>
      <c r="BB9">
        <v>157.59579500000001</v>
      </c>
      <c r="BC9">
        <v>9851600</v>
      </c>
      <c r="BD9">
        <v>321.57000699999998</v>
      </c>
      <c r="BE9">
        <v>326.540009</v>
      </c>
      <c r="BF9">
        <v>321</v>
      </c>
      <c r="BG9">
        <v>322.80999800000001</v>
      </c>
      <c r="BH9">
        <v>322.80999800000001</v>
      </c>
      <c r="BI9">
        <v>18794000</v>
      </c>
    </row>
    <row r="10" spans="1:61" x14ac:dyDescent="0.3">
      <c r="A10" t="s">
        <v>246</v>
      </c>
      <c r="B10">
        <v>172.13000500000001</v>
      </c>
      <c r="C10">
        <v>175.96000699999999</v>
      </c>
      <c r="D10">
        <v>170.699997</v>
      </c>
      <c r="E10">
        <v>175.08000200000001</v>
      </c>
      <c r="F10">
        <v>174.06973300000001</v>
      </c>
      <c r="G10">
        <v>116998900</v>
      </c>
      <c r="H10">
        <v>335.30999800000001</v>
      </c>
      <c r="I10">
        <v>335.5</v>
      </c>
      <c r="J10">
        <v>330.79998799999998</v>
      </c>
      <c r="K10">
        <v>334.97000100000002</v>
      </c>
      <c r="L10">
        <v>331.86044299999998</v>
      </c>
      <c r="M10">
        <v>24761000</v>
      </c>
      <c r="N10">
        <v>176.150497</v>
      </c>
      <c r="O10">
        <v>177.179993</v>
      </c>
      <c r="P10">
        <v>174.75050400000001</v>
      </c>
      <c r="Q10">
        <v>176.158005</v>
      </c>
      <c r="R10">
        <v>176.158005</v>
      </c>
      <c r="S10">
        <v>45254000</v>
      </c>
      <c r="T10">
        <v>350.90332000000001</v>
      </c>
      <c r="U10">
        <v>357.459991</v>
      </c>
      <c r="V10">
        <v>344.33334400000001</v>
      </c>
      <c r="W10">
        <v>356.32000699999998</v>
      </c>
      <c r="X10">
        <v>356.32000699999998</v>
      </c>
      <c r="Y10">
        <v>41906400</v>
      </c>
      <c r="Z10">
        <v>147.596497</v>
      </c>
      <c r="AA10">
        <v>148.39300499999999</v>
      </c>
      <c r="AB10">
        <v>146.40600599999999</v>
      </c>
      <c r="AC10">
        <v>148.18649300000001</v>
      </c>
      <c r="AD10">
        <v>148.18649300000001</v>
      </c>
      <c r="AE10">
        <v>24270000</v>
      </c>
      <c r="AF10">
        <v>148.33149700000001</v>
      </c>
      <c r="AG10">
        <v>149.15649400000001</v>
      </c>
      <c r="AH10">
        <v>147.199997</v>
      </c>
      <c r="AI10">
        <v>148.720505</v>
      </c>
      <c r="AJ10">
        <v>148.720505</v>
      </c>
      <c r="AK10">
        <v>18964000</v>
      </c>
      <c r="AL10">
        <v>284.97000100000002</v>
      </c>
      <c r="AM10">
        <v>285.97000100000002</v>
      </c>
      <c r="AN10">
        <v>282.27999899999998</v>
      </c>
      <c r="AO10">
        <v>283.72000100000002</v>
      </c>
      <c r="AP10">
        <v>283.72000100000002</v>
      </c>
      <c r="AQ10">
        <v>3255700</v>
      </c>
      <c r="AR10">
        <v>466.08999599999999</v>
      </c>
      <c r="AS10">
        <v>470.17001299999998</v>
      </c>
      <c r="AT10">
        <v>462.48998999999998</v>
      </c>
      <c r="AU10">
        <v>468.85998499999999</v>
      </c>
      <c r="AV10">
        <v>464.35839800000002</v>
      </c>
      <c r="AW10">
        <v>3228300</v>
      </c>
      <c r="AX10">
        <v>162.66000399999999</v>
      </c>
      <c r="AY10">
        <v>163.270004</v>
      </c>
      <c r="AZ10">
        <v>160.16999799999999</v>
      </c>
      <c r="BA10">
        <v>160.71000699999999</v>
      </c>
      <c r="BB10">
        <v>155.792709</v>
      </c>
      <c r="BC10">
        <v>11705700</v>
      </c>
      <c r="BD10">
        <v>325</v>
      </c>
      <c r="BE10">
        <v>332.75</v>
      </c>
      <c r="BF10">
        <v>323.07000699999998</v>
      </c>
      <c r="BG10">
        <v>330.55999800000001</v>
      </c>
      <c r="BH10">
        <v>330.55999800000001</v>
      </c>
      <c r="BI10">
        <v>19937700</v>
      </c>
    </row>
    <row r="11" spans="1:61" x14ac:dyDescent="0.3">
      <c r="A11" t="s">
        <v>245</v>
      </c>
      <c r="B11">
        <v>174.91000399999999</v>
      </c>
      <c r="C11">
        <v>176.75</v>
      </c>
      <c r="D11">
        <v>173.91999799999999</v>
      </c>
      <c r="E11">
        <v>174.55999800000001</v>
      </c>
      <c r="F11">
        <v>173.55273399999999</v>
      </c>
      <c r="G11">
        <v>108923700</v>
      </c>
      <c r="H11">
        <v>334.41000400000001</v>
      </c>
      <c r="I11">
        <v>336.48998999999998</v>
      </c>
      <c r="J11">
        <v>332.11999500000002</v>
      </c>
      <c r="K11">
        <v>333.10000600000001</v>
      </c>
      <c r="L11">
        <v>330.00775099999998</v>
      </c>
      <c r="M11">
        <v>22214200</v>
      </c>
      <c r="N11">
        <v>175.75</v>
      </c>
      <c r="O11">
        <v>176.96949799999999</v>
      </c>
      <c r="P11">
        <v>174.13949600000001</v>
      </c>
      <c r="Q11">
        <v>174.17100500000001</v>
      </c>
      <c r="R11">
        <v>174.17100500000001</v>
      </c>
      <c r="S11">
        <v>46062000</v>
      </c>
      <c r="T11">
        <v>353.54666099999997</v>
      </c>
      <c r="U11">
        <v>354.16332999999997</v>
      </c>
      <c r="V11">
        <v>334.11999500000002</v>
      </c>
      <c r="W11">
        <v>334.60000600000001</v>
      </c>
      <c r="X11">
        <v>334.60000600000001</v>
      </c>
      <c r="Y11">
        <v>59438400</v>
      </c>
      <c r="Z11">
        <v>147.591003</v>
      </c>
      <c r="AA11">
        <v>149.10000600000001</v>
      </c>
      <c r="AB11">
        <v>147.115005</v>
      </c>
      <c r="AC11">
        <v>147.63850400000001</v>
      </c>
      <c r="AD11">
        <v>147.63850400000001</v>
      </c>
      <c r="AE11">
        <v>23270000</v>
      </c>
      <c r="AF11">
        <v>148.175995</v>
      </c>
      <c r="AG11">
        <v>149.604996</v>
      </c>
      <c r="AH11">
        <v>147.52900700000001</v>
      </c>
      <c r="AI11">
        <v>148.10600299999999</v>
      </c>
      <c r="AJ11">
        <v>148.10600299999999</v>
      </c>
      <c r="AK11">
        <v>18580000</v>
      </c>
      <c r="AL11">
        <v>283.76998900000001</v>
      </c>
      <c r="AM11">
        <v>284.95001200000002</v>
      </c>
      <c r="AN11">
        <v>281.77999899999998</v>
      </c>
      <c r="AO11">
        <v>284.51998900000001</v>
      </c>
      <c r="AP11">
        <v>284.51998900000001</v>
      </c>
      <c r="AQ11">
        <v>3445500</v>
      </c>
      <c r="AR11">
        <v>468.52999899999998</v>
      </c>
      <c r="AS11">
        <v>474.48001099999999</v>
      </c>
      <c r="AT11">
        <v>467.35998499999999</v>
      </c>
      <c r="AU11">
        <v>473.32000699999998</v>
      </c>
      <c r="AV11">
        <v>468.77560399999999</v>
      </c>
      <c r="AW11">
        <v>2977400</v>
      </c>
      <c r="AX11">
        <v>159.64999399999999</v>
      </c>
      <c r="AY11">
        <v>160.929993</v>
      </c>
      <c r="AZ11">
        <v>158.64999399999999</v>
      </c>
      <c r="BA11">
        <v>160.46000699999999</v>
      </c>
      <c r="BB11">
        <v>155.550354</v>
      </c>
      <c r="BC11">
        <v>11189600</v>
      </c>
      <c r="BD11">
        <v>329.540009</v>
      </c>
      <c r="BE11">
        <v>336.13000499999998</v>
      </c>
      <c r="BF11">
        <v>328</v>
      </c>
      <c r="BG11">
        <v>329.82000699999998</v>
      </c>
      <c r="BH11">
        <v>329.82000699999998</v>
      </c>
      <c r="BI11">
        <v>16879200</v>
      </c>
    </row>
    <row r="12" spans="1:61" x14ac:dyDescent="0.3">
      <c r="A12" t="s">
        <v>244</v>
      </c>
      <c r="B12">
        <v>175.21000699999999</v>
      </c>
      <c r="C12">
        <v>179.63000500000001</v>
      </c>
      <c r="D12">
        <v>174.69000199999999</v>
      </c>
      <c r="E12">
        <v>179.449997</v>
      </c>
      <c r="F12">
        <v>178.414536</v>
      </c>
      <c r="G12">
        <v>115402700</v>
      </c>
      <c r="H12">
        <v>334.98001099999999</v>
      </c>
      <c r="I12">
        <v>343</v>
      </c>
      <c r="J12">
        <v>334.790009</v>
      </c>
      <c r="K12">
        <v>342.540009</v>
      </c>
      <c r="L12">
        <v>339.36013800000001</v>
      </c>
      <c r="M12">
        <v>38095700</v>
      </c>
      <c r="N12">
        <v>175.41700700000001</v>
      </c>
      <c r="O12">
        <v>175.92700199999999</v>
      </c>
      <c r="P12">
        <v>170.5</v>
      </c>
      <c r="Q12">
        <v>172.212006</v>
      </c>
      <c r="R12">
        <v>172.212006</v>
      </c>
      <c r="S12">
        <v>60690000</v>
      </c>
      <c r="T12">
        <v>336.25</v>
      </c>
      <c r="U12">
        <v>340.32666</v>
      </c>
      <c r="V12">
        <v>327.51001000000002</v>
      </c>
      <c r="W12">
        <v>339.01001000000002</v>
      </c>
      <c r="X12">
        <v>339.01001000000002</v>
      </c>
      <c r="Y12">
        <v>59664300</v>
      </c>
      <c r="Z12">
        <v>148.699997</v>
      </c>
      <c r="AA12">
        <v>148.97749300000001</v>
      </c>
      <c r="AB12">
        <v>146.70399499999999</v>
      </c>
      <c r="AC12">
        <v>148.00149500000001</v>
      </c>
      <c r="AD12">
        <v>148.00149500000001</v>
      </c>
      <c r="AE12">
        <v>24458000</v>
      </c>
      <c r="AF12">
        <v>149.10000600000001</v>
      </c>
      <c r="AG12">
        <v>149.39999399999999</v>
      </c>
      <c r="AH12">
        <v>147.35749799999999</v>
      </c>
      <c r="AI12">
        <v>148.675003</v>
      </c>
      <c r="AJ12">
        <v>148.675003</v>
      </c>
      <c r="AK12">
        <v>21634000</v>
      </c>
      <c r="AL12">
        <v>285.48998999999998</v>
      </c>
      <c r="AM12">
        <v>288.5</v>
      </c>
      <c r="AN12">
        <v>284.23001099999999</v>
      </c>
      <c r="AO12">
        <v>288.23001099999999</v>
      </c>
      <c r="AP12">
        <v>288.23001099999999</v>
      </c>
      <c r="AQ12">
        <v>4109800</v>
      </c>
      <c r="AR12">
        <v>472</v>
      </c>
      <c r="AS12">
        <v>478.48001099999999</v>
      </c>
      <c r="AT12">
        <v>471.01001000000002</v>
      </c>
      <c r="AU12">
        <v>478.23001099999999</v>
      </c>
      <c r="AV12">
        <v>473.63842799999998</v>
      </c>
      <c r="AW12">
        <v>2572300</v>
      </c>
      <c r="AX12">
        <v>161.320007</v>
      </c>
      <c r="AY12">
        <v>161.699997</v>
      </c>
      <c r="AZ12">
        <v>159.13000500000001</v>
      </c>
      <c r="BA12">
        <v>159.820007</v>
      </c>
      <c r="BB12">
        <v>154.929947</v>
      </c>
      <c r="BC12">
        <v>10405400</v>
      </c>
      <c r="BD12">
        <v>332.55999800000001</v>
      </c>
      <c r="BE12">
        <v>335.02999899999998</v>
      </c>
      <c r="BF12">
        <v>326.36999500000002</v>
      </c>
      <c r="BG12">
        <v>329.75</v>
      </c>
      <c r="BH12">
        <v>329.75</v>
      </c>
      <c r="BI12">
        <v>14528000</v>
      </c>
    </row>
    <row r="13" spans="1:61" x14ac:dyDescent="0.3">
      <c r="A13" t="s">
        <v>243</v>
      </c>
      <c r="B13">
        <v>181.11999499999999</v>
      </c>
      <c r="C13">
        <v>182.13000500000001</v>
      </c>
      <c r="D13">
        <v>175.529999</v>
      </c>
      <c r="E13">
        <v>175.740005</v>
      </c>
      <c r="F13">
        <v>174.72593699999999</v>
      </c>
      <c r="G13">
        <v>153237000</v>
      </c>
      <c r="H13">
        <v>340.67999300000002</v>
      </c>
      <c r="I13">
        <v>343.790009</v>
      </c>
      <c r="J13">
        <v>339.07998700000002</v>
      </c>
      <c r="K13">
        <v>339.39999399999999</v>
      </c>
      <c r="L13">
        <v>336.24929800000001</v>
      </c>
      <c r="M13">
        <v>28899400</v>
      </c>
      <c r="N13">
        <v>172</v>
      </c>
      <c r="O13">
        <v>172.10000600000001</v>
      </c>
      <c r="P13">
        <v>169.13000500000001</v>
      </c>
      <c r="Q13">
        <v>169.56750500000001</v>
      </c>
      <c r="R13">
        <v>169.56750500000001</v>
      </c>
      <c r="S13">
        <v>62170000</v>
      </c>
      <c r="T13">
        <v>333.69665500000002</v>
      </c>
      <c r="U13">
        <v>335</v>
      </c>
      <c r="V13">
        <v>317.14001500000001</v>
      </c>
      <c r="W13">
        <v>322.13665800000001</v>
      </c>
      <c r="X13">
        <v>322.13665800000001</v>
      </c>
      <c r="Y13">
        <v>78595500</v>
      </c>
      <c r="Z13">
        <v>147.78149400000001</v>
      </c>
      <c r="AA13">
        <v>147.970001</v>
      </c>
      <c r="AB13">
        <v>145.51750200000001</v>
      </c>
      <c r="AC13">
        <v>145.82650799999999</v>
      </c>
      <c r="AD13">
        <v>145.82650799999999</v>
      </c>
      <c r="AE13">
        <v>27070000</v>
      </c>
      <c r="AF13">
        <v>148.44399999999999</v>
      </c>
      <c r="AG13">
        <v>148.5625</v>
      </c>
      <c r="AH13">
        <v>146.36000100000001</v>
      </c>
      <c r="AI13">
        <v>146.704498</v>
      </c>
      <c r="AJ13">
        <v>146.704498</v>
      </c>
      <c r="AK13">
        <v>24104000</v>
      </c>
      <c r="AL13">
        <v>288.5</v>
      </c>
      <c r="AM13">
        <v>291.57998700000002</v>
      </c>
      <c r="AN13">
        <v>285.83999599999999</v>
      </c>
      <c r="AO13">
        <v>290.01001000000002</v>
      </c>
      <c r="AP13">
        <v>290.01001000000002</v>
      </c>
      <c r="AQ13">
        <v>4887500</v>
      </c>
      <c r="AR13">
        <v>477.01998900000001</v>
      </c>
      <c r="AS13">
        <v>480.26001000000002</v>
      </c>
      <c r="AT13">
        <v>474.01001000000002</v>
      </c>
      <c r="AU13">
        <v>478.14001500000001</v>
      </c>
      <c r="AV13">
        <v>473.54934700000001</v>
      </c>
      <c r="AW13">
        <v>2724800</v>
      </c>
      <c r="AX13">
        <v>159.5</v>
      </c>
      <c r="AY13">
        <v>159.78999300000001</v>
      </c>
      <c r="AZ13">
        <v>157.279999</v>
      </c>
      <c r="BA13">
        <v>157.91999799999999</v>
      </c>
      <c r="BB13">
        <v>153.08807400000001</v>
      </c>
      <c r="BC13">
        <v>12069000</v>
      </c>
      <c r="BD13">
        <v>330.95001200000002</v>
      </c>
      <c r="BE13">
        <v>341.08999599999999</v>
      </c>
      <c r="BF13">
        <v>329.58999599999999</v>
      </c>
      <c r="BG13">
        <v>334.48998999999998</v>
      </c>
      <c r="BH13">
        <v>334.48998999999998</v>
      </c>
      <c r="BI13">
        <v>22948700</v>
      </c>
    </row>
    <row r="14" spans="1:61" x14ac:dyDescent="0.3">
      <c r="A14" t="s">
        <v>242</v>
      </c>
      <c r="B14">
        <v>175.25</v>
      </c>
      <c r="C14">
        <v>177.740005</v>
      </c>
      <c r="D14">
        <v>172.21000699999999</v>
      </c>
      <c r="E14">
        <v>174.33000200000001</v>
      </c>
      <c r="F14">
        <v>173.32406599999999</v>
      </c>
      <c r="G14">
        <v>139380400</v>
      </c>
      <c r="H14">
        <v>333.22000100000002</v>
      </c>
      <c r="I14">
        <v>334.64001500000001</v>
      </c>
      <c r="J14">
        <v>324.10998499999999</v>
      </c>
      <c r="K14">
        <v>328.33999599999999</v>
      </c>
      <c r="L14">
        <v>325.29196200000001</v>
      </c>
      <c r="M14">
        <v>44438700</v>
      </c>
      <c r="N14">
        <v>167.550003</v>
      </c>
      <c r="O14">
        <v>169.49899300000001</v>
      </c>
      <c r="P14">
        <v>166.44000199999999</v>
      </c>
      <c r="Q14">
        <v>169.09150700000001</v>
      </c>
      <c r="R14">
        <v>169.09150700000001</v>
      </c>
      <c r="S14">
        <v>55976000</v>
      </c>
      <c r="T14">
        <v>315</v>
      </c>
      <c r="U14">
        <v>322.13665800000001</v>
      </c>
      <c r="V14">
        <v>310</v>
      </c>
      <c r="W14">
        <v>319.50332600000002</v>
      </c>
      <c r="X14">
        <v>319.50332600000002</v>
      </c>
      <c r="Y14">
        <v>70806300</v>
      </c>
      <c r="Z14">
        <v>143.96800200000001</v>
      </c>
      <c r="AA14">
        <v>144.479996</v>
      </c>
      <c r="AB14">
        <v>141.21499600000001</v>
      </c>
      <c r="AC14">
        <v>143.90699799999999</v>
      </c>
      <c r="AD14">
        <v>143.90699799999999</v>
      </c>
      <c r="AE14">
        <v>38446000</v>
      </c>
      <c r="AF14">
        <v>144.770004</v>
      </c>
      <c r="AG14">
        <v>145.442001</v>
      </c>
      <c r="AH14">
        <v>142.242493</v>
      </c>
      <c r="AI14">
        <v>144.970505</v>
      </c>
      <c r="AJ14">
        <v>144.970505</v>
      </c>
      <c r="AK14">
        <v>24778000</v>
      </c>
      <c r="AL14">
        <v>289.67001299999998</v>
      </c>
      <c r="AM14">
        <v>296.41000400000001</v>
      </c>
      <c r="AN14">
        <v>289.67001299999998</v>
      </c>
      <c r="AO14">
        <v>295.02999899999998</v>
      </c>
      <c r="AP14">
        <v>295.02999899999998</v>
      </c>
      <c r="AQ14">
        <v>5992200</v>
      </c>
      <c r="AR14">
        <v>479.75</v>
      </c>
      <c r="AS14">
        <v>483.040009</v>
      </c>
      <c r="AT14">
        <v>477.17999300000002</v>
      </c>
      <c r="AU14">
        <v>479.459991</v>
      </c>
      <c r="AV14">
        <v>474.856628</v>
      </c>
      <c r="AW14">
        <v>3018000</v>
      </c>
      <c r="AX14">
        <v>157.449997</v>
      </c>
      <c r="AY14">
        <v>160.88999899999999</v>
      </c>
      <c r="AZ14">
        <v>157.300003</v>
      </c>
      <c r="BA14">
        <v>159.13000500000001</v>
      </c>
      <c r="BB14">
        <v>154.26104699999999</v>
      </c>
      <c r="BC14">
        <v>12563600</v>
      </c>
      <c r="BD14">
        <v>328.04998799999998</v>
      </c>
      <c r="BE14">
        <v>335.70001200000002</v>
      </c>
      <c r="BF14">
        <v>327.64999399999999</v>
      </c>
      <c r="BG14">
        <v>333.73998999999998</v>
      </c>
      <c r="BH14">
        <v>333.73998999999998</v>
      </c>
      <c r="BI14">
        <v>20461000</v>
      </c>
    </row>
    <row r="15" spans="1:61" x14ac:dyDescent="0.3">
      <c r="A15" t="s">
        <v>241</v>
      </c>
      <c r="B15">
        <v>175.11000100000001</v>
      </c>
      <c r="C15">
        <v>179.5</v>
      </c>
      <c r="D15">
        <v>172.30999800000001</v>
      </c>
      <c r="E15">
        <v>179.300003</v>
      </c>
      <c r="F15">
        <v>178.26538099999999</v>
      </c>
      <c r="G15">
        <v>131063300</v>
      </c>
      <c r="H15">
        <v>328.60998499999999</v>
      </c>
      <c r="I15">
        <v>335.19000199999999</v>
      </c>
      <c r="J15">
        <v>324.5</v>
      </c>
      <c r="K15">
        <v>334.64999399999999</v>
      </c>
      <c r="L15">
        <v>331.54339599999997</v>
      </c>
      <c r="M15">
        <v>35381100</v>
      </c>
      <c r="N15">
        <v>168.598007</v>
      </c>
      <c r="O15">
        <v>173.60000600000001</v>
      </c>
      <c r="P15">
        <v>165.195007</v>
      </c>
      <c r="Q15">
        <v>173.31500199999999</v>
      </c>
      <c r="R15">
        <v>173.31500199999999</v>
      </c>
      <c r="S15">
        <v>75794000</v>
      </c>
      <c r="T15">
        <v>317.73666400000002</v>
      </c>
      <c r="U15">
        <v>326.25</v>
      </c>
      <c r="V15">
        <v>309.41665599999999</v>
      </c>
      <c r="W15">
        <v>325.32998700000002</v>
      </c>
      <c r="X15">
        <v>325.32998700000002</v>
      </c>
      <c r="Y15">
        <v>75169200</v>
      </c>
      <c r="Z15">
        <v>143.408997</v>
      </c>
      <c r="AA15">
        <v>146.72099299999999</v>
      </c>
      <c r="AB15">
        <v>141.67799400000001</v>
      </c>
      <c r="AC15">
        <v>146.44099399999999</v>
      </c>
      <c r="AD15">
        <v>146.44099399999999</v>
      </c>
      <c r="AE15">
        <v>36370000</v>
      </c>
      <c r="AF15">
        <v>144.36599699999999</v>
      </c>
      <c r="AG15">
        <v>147.51724200000001</v>
      </c>
      <c r="AH15">
        <v>142.70550499999999</v>
      </c>
      <c r="AI15">
        <v>147.36850000000001</v>
      </c>
      <c r="AJ15">
        <v>147.36850000000001</v>
      </c>
      <c r="AK15">
        <v>27280000</v>
      </c>
      <c r="AL15">
        <v>295.82000699999998</v>
      </c>
      <c r="AM15">
        <v>296.5</v>
      </c>
      <c r="AN15">
        <v>292.80999800000001</v>
      </c>
      <c r="AO15">
        <v>294.57998700000002</v>
      </c>
      <c r="AP15">
        <v>294.57998700000002</v>
      </c>
      <c r="AQ15">
        <v>5598200</v>
      </c>
      <c r="AR15">
        <v>480.60000600000001</v>
      </c>
      <c r="AS15">
        <v>495.39999399999999</v>
      </c>
      <c r="AT15">
        <v>480.14001500000001</v>
      </c>
      <c r="AU15">
        <v>494.38000499999998</v>
      </c>
      <c r="AV15">
        <v>489.63339200000001</v>
      </c>
      <c r="AW15">
        <v>4188600</v>
      </c>
      <c r="AX15">
        <v>159.85000600000001</v>
      </c>
      <c r="AY15">
        <v>159.85000600000001</v>
      </c>
      <c r="AZ15">
        <v>157.35000600000001</v>
      </c>
      <c r="BA15">
        <v>157.94000199999999</v>
      </c>
      <c r="BB15">
        <v>153.107437</v>
      </c>
      <c r="BC15">
        <v>14014200</v>
      </c>
      <c r="BD15">
        <v>332.48998999999998</v>
      </c>
      <c r="BE15">
        <v>342.10998499999999</v>
      </c>
      <c r="BF15">
        <v>323.98001099999999</v>
      </c>
      <c r="BG15">
        <v>341.66000400000001</v>
      </c>
      <c r="BH15">
        <v>341.66000400000001</v>
      </c>
      <c r="BI15">
        <v>24681300</v>
      </c>
    </row>
    <row r="16" spans="1:61" x14ac:dyDescent="0.3">
      <c r="A16" t="s">
        <v>240</v>
      </c>
      <c r="B16">
        <v>179.279999</v>
      </c>
      <c r="C16">
        <v>181.13999899999999</v>
      </c>
      <c r="D16">
        <v>170.75</v>
      </c>
      <c r="E16">
        <v>172.259995</v>
      </c>
      <c r="F16">
        <v>171.26599100000001</v>
      </c>
      <c r="G16">
        <v>150185800</v>
      </c>
      <c r="H16">
        <v>335.709991</v>
      </c>
      <c r="I16">
        <v>336.76001000000002</v>
      </c>
      <c r="J16">
        <v>323.01998900000001</v>
      </c>
      <c r="K16">
        <v>324.89999399999999</v>
      </c>
      <c r="L16">
        <v>321.88391100000001</v>
      </c>
      <c r="M16">
        <v>35034800</v>
      </c>
      <c r="N16">
        <v>173.36850000000001</v>
      </c>
      <c r="O16">
        <v>174.166</v>
      </c>
      <c r="P16">
        <v>168.160507</v>
      </c>
      <c r="Q16">
        <v>168.871002</v>
      </c>
      <c r="R16">
        <v>168.871002</v>
      </c>
      <c r="S16">
        <v>60876000</v>
      </c>
      <c r="T16">
        <v>331.5</v>
      </c>
      <c r="U16">
        <v>331.66000400000001</v>
      </c>
      <c r="V16">
        <v>307.28332499999999</v>
      </c>
      <c r="W16">
        <v>308.97332799999998</v>
      </c>
      <c r="X16">
        <v>308.97332799999998</v>
      </c>
      <c r="Y16">
        <v>82771500</v>
      </c>
      <c r="Z16">
        <v>147.170502</v>
      </c>
      <c r="AA16">
        <v>147.67700199999999</v>
      </c>
      <c r="AB16">
        <v>143.60699500000001</v>
      </c>
      <c r="AC16">
        <v>144.445007</v>
      </c>
      <c r="AD16">
        <v>144.445007</v>
      </c>
      <c r="AE16">
        <v>33650000</v>
      </c>
      <c r="AF16">
        <v>148.07699600000001</v>
      </c>
      <c r="AG16">
        <v>148.55149800000001</v>
      </c>
      <c r="AH16">
        <v>144.092499</v>
      </c>
      <c r="AI16">
        <v>144.83850100000001</v>
      </c>
      <c r="AJ16">
        <v>144.83850100000001</v>
      </c>
      <c r="AK16">
        <v>27400000</v>
      </c>
      <c r="AL16">
        <v>296.88000499999998</v>
      </c>
      <c r="AM16">
        <v>301.57998700000002</v>
      </c>
      <c r="AN16">
        <v>295.10000600000001</v>
      </c>
      <c r="AO16">
        <v>300.17001299999998</v>
      </c>
      <c r="AP16">
        <v>300.17001299999998</v>
      </c>
      <c r="AQ16">
        <v>6538100</v>
      </c>
      <c r="AR16">
        <v>494.01001000000002</v>
      </c>
      <c r="AS16">
        <v>496.959991</v>
      </c>
      <c r="AT16">
        <v>490.10998499999999</v>
      </c>
      <c r="AU16">
        <v>492.85998499999999</v>
      </c>
      <c r="AV16">
        <v>488.12795999999997</v>
      </c>
      <c r="AW16">
        <v>4080800</v>
      </c>
      <c r="AX16">
        <v>160.38999899999999</v>
      </c>
      <c r="AY16">
        <v>161.820007</v>
      </c>
      <c r="AZ16">
        <v>158.699997</v>
      </c>
      <c r="BA16">
        <v>160.41000399999999</v>
      </c>
      <c r="BB16">
        <v>155.50187700000001</v>
      </c>
      <c r="BC16">
        <v>19542800</v>
      </c>
      <c r="BD16">
        <v>338.98001099999999</v>
      </c>
      <c r="BE16">
        <v>344.459991</v>
      </c>
      <c r="BF16">
        <v>333.73998999999998</v>
      </c>
      <c r="BG16">
        <v>334.89999399999999</v>
      </c>
      <c r="BH16">
        <v>334.89999399999999</v>
      </c>
      <c r="BI16">
        <v>22635000</v>
      </c>
    </row>
    <row r="17" spans="1:61" x14ac:dyDescent="0.3">
      <c r="A17" t="s">
        <v>239</v>
      </c>
      <c r="B17">
        <v>169.929993</v>
      </c>
      <c r="C17">
        <v>173.470001</v>
      </c>
      <c r="D17">
        <v>169.69000199999999</v>
      </c>
      <c r="E17">
        <v>171.13999899999999</v>
      </c>
      <c r="F17">
        <v>170.15248099999999</v>
      </c>
      <c r="G17">
        <v>195432700</v>
      </c>
      <c r="H17">
        <v>320.88000499999998</v>
      </c>
      <c r="I17">
        <v>324.92001299999998</v>
      </c>
      <c r="J17">
        <v>317.25</v>
      </c>
      <c r="K17">
        <v>323.79998799999998</v>
      </c>
      <c r="L17">
        <v>320.79409800000002</v>
      </c>
      <c r="M17">
        <v>47750300</v>
      </c>
      <c r="N17">
        <v>167.71049500000001</v>
      </c>
      <c r="O17">
        <v>170.89849899999999</v>
      </c>
      <c r="P17">
        <v>165.613495</v>
      </c>
      <c r="Q17">
        <v>170.01750200000001</v>
      </c>
      <c r="R17">
        <v>170.01750200000001</v>
      </c>
      <c r="S17">
        <v>85542000</v>
      </c>
      <c r="T17">
        <v>304.92334</v>
      </c>
      <c r="U17">
        <v>320.22000100000002</v>
      </c>
      <c r="V17">
        <v>303.01333599999998</v>
      </c>
      <c r="W17">
        <v>310.85665899999998</v>
      </c>
      <c r="X17">
        <v>310.85665899999998</v>
      </c>
      <c r="Y17">
        <v>100437300</v>
      </c>
      <c r="Z17">
        <v>142.5</v>
      </c>
      <c r="AA17">
        <v>143.83450300000001</v>
      </c>
      <c r="AB17">
        <v>141.300003</v>
      </c>
      <c r="AC17">
        <v>141.72500600000001</v>
      </c>
      <c r="AD17">
        <v>141.72500600000001</v>
      </c>
      <c r="AE17">
        <v>50416000</v>
      </c>
      <c r="AF17">
        <v>142.714493</v>
      </c>
      <c r="AG17">
        <v>144.46009799999999</v>
      </c>
      <c r="AH17">
        <v>141.787994</v>
      </c>
      <c r="AI17">
        <v>142.80299400000001</v>
      </c>
      <c r="AJ17">
        <v>142.80299400000001</v>
      </c>
      <c r="AK17">
        <v>43404000</v>
      </c>
      <c r="AL17">
        <v>297.85000600000001</v>
      </c>
      <c r="AM17">
        <v>298</v>
      </c>
      <c r="AN17">
        <v>292.35000600000001</v>
      </c>
      <c r="AO17">
        <v>293.66000400000001</v>
      </c>
      <c r="AP17">
        <v>293.66000400000001</v>
      </c>
      <c r="AQ17">
        <v>12719500</v>
      </c>
      <c r="AR17">
        <v>491.42001299999998</v>
      </c>
      <c r="AS17">
        <v>493.13000499999998</v>
      </c>
      <c r="AT17">
        <v>486.38000499999998</v>
      </c>
      <c r="AU17">
        <v>487.11999500000002</v>
      </c>
      <c r="AV17">
        <v>482.443085</v>
      </c>
      <c r="AW17">
        <v>5707200</v>
      </c>
      <c r="AX17">
        <v>159.320007</v>
      </c>
      <c r="AY17">
        <v>159.38000500000001</v>
      </c>
      <c r="AZ17">
        <v>155.179993</v>
      </c>
      <c r="BA17">
        <v>156.759995</v>
      </c>
      <c r="BB17">
        <v>151.963562</v>
      </c>
      <c r="BC17">
        <v>28082000</v>
      </c>
      <c r="BD17">
        <v>332.79998799999998</v>
      </c>
      <c r="BE17">
        <v>337.10998499999999</v>
      </c>
      <c r="BF17">
        <v>330.75</v>
      </c>
      <c r="BG17">
        <v>333.790009</v>
      </c>
      <c r="BH17">
        <v>333.790009</v>
      </c>
      <c r="BI17">
        <v>40012600</v>
      </c>
    </row>
    <row r="18" spans="1:61" x14ac:dyDescent="0.3">
      <c r="A18" t="s">
        <v>238</v>
      </c>
      <c r="B18">
        <v>168.279999</v>
      </c>
      <c r="C18">
        <v>170.58000200000001</v>
      </c>
      <c r="D18">
        <v>167.46000699999999</v>
      </c>
      <c r="E18">
        <v>169.75</v>
      </c>
      <c r="F18">
        <v>168.770477</v>
      </c>
      <c r="G18">
        <v>107499100</v>
      </c>
      <c r="H18">
        <v>320.04998799999998</v>
      </c>
      <c r="I18">
        <v>322.79998799999998</v>
      </c>
      <c r="J18">
        <v>317.57000699999998</v>
      </c>
      <c r="K18">
        <v>319.91000400000001</v>
      </c>
      <c r="L18">
        <v>316.940247</v>
      </c>
      <c r="M18">
        <v>28326500</v>
      </c>
      <c r="N18">
        <v>166.85000600000001</v>
      </c>
      <c r="O18">
        <v>167.87449599999999</v>
      </c>
      <c r="P18">
        <v>165.60000600000001</v>
      </c>
      <c r="Q18">
        <v>167.07899499999999</v>
      </c>
      <c r="R18">
        <v>167.07899499999999</v>
      </c>
      <c r="S18">
        <v>57372000</v>
      </c>
      <c r="T18">
        <v>303.56668100000002</v>
      </c>
      <c r="U18">
        <v>307.23001099999999</v>
      </c>
      <c r="V18">
        <v>297.79666099999997</v>
      </c>
      <c r="W18">
        <v>299.98001099999999</v>
      </c>
      <c r="X18">
        <v>299.98001099999999</v>
      </c>
      <c r="Y18">
        <v>56480100</v>
      </c>
      <c r="Z18">
        <v>140</v>
      </c>
      <c r="AA18">
        <v>141.774506</v>
      </c>
      <c r="AB18">
        <v>139.320999</v>
      </c>
      <c r="AC18">
        <v>141.60699500000001</v>
      </c>
      <c r="AD18">
        <v>141.60699500000001</v>
      </c>
      <c r="AE18">
        <v>27192000</v>
      </c>
      <c r="AF18">
        <v>140.679596</v>
      </c>
      <c r="AG18">
        <v>142.61050399999999</v>
      </c>
      <c r="AH18">
        <v>140.25</v>
      </c>
      <c r="AI18">
        <v>142.40150499999999</v>
      </c>
      <c r="AJ18">
        <v>142.40150499999999</v>
      </c>
      <c r="AK18">
        <v>20264000</v>
      </c>
      <c r="AL18">
        <v>290.76998900000001</v>
      </c>
      <c r="AM18">
        <v>291.57998700000002</v>
      </c>
      <c r="AN18">
        <v>287.58999599999999</v>
      </c>
      <c r="AO18">
        <v>289.60998499999999</v>
      </c>
      <c r="AP18">
        <v>289.60998499999999</v>
      </c>
      <c r="AQ18">
        <v>5456200</v>
      </c>
      <c r="AR18">
        <v>482</v>
      </c>
      <c r="AS18">
        <v>485.01001000000002</v>
      </c>
      <c r="AT18">
        <v>475.26001000000002</v>
      </c>
      <c r="AU18">
        <v>483.73001099999999</v>
      </c>
      <c r="AV18">
        <v>479.08566300000001</v>
      </c>
      <c r="AW18">
        <v>3145600</v>
      </c>
      <c r="AX18">
        <v>154.509995</v>
      </c>
      <c r="AY18">
        <v>154.699997</v>
      </c>
      <c r="AZ18">
        <v>151.83999600000001</v>
      </c>
      <c r="BA18">
        <v>153.94000199999999</v>
      </c>
      <c r="BB18">
        <v>149.22984299999999</v>
      </c>
      <c r="BC18">
        <v>15148000</v>
      </c>
      <c r="BD18">
        <v>329.77999899999998</v>
      </c>
      <c r="BE18">
        <v>329.89999399999999</v>
      </c>
      <c r="BF18">
        <v>322.52999899999998</v>
      </c>
      <c r="BG18">
        <v>325.45001200000002</v>
      </c>
      <c r="BH18">
        <v>325.45001200000002</v>
      </c>
      <c r="BI18">
        <v>17901800</v>
      </c>
    </row>
    <row r="19" spans="1:61" x14ac:dyDescent="0.3">
      <c r="A19" t="s">
        <v>237</v>
      </c>
      <c r="B19">
        <v>171.55999800000001</v>
      </c>
      <c r="C19">
        <v>173.199997</v>
      </c>
      <c r="D19">
        <v>169.11999499999999</v>
      </c>
      <c r="E19">
        <v>172.990005</v>
      </c>
      <c r="F19">
        <v>171.99179100000001</v>
      </c>
      <c r="G19">
        <v>91185900</v>
      </c>
      <c r="H19">
        <v>323.290009</v>
      </c>
      <c r="I19">
        <v>327.73001099999999</v>
      </c>
      <c r="J19">
        <v>319.79998799999998</v>
      </c>
      <c r="K19">
        <v>327.290009</v>
      </c>
      <c r="L19">
        <v>324.25170900000001</v>
      </c>
      <c r="M19">
        <v>24740600</v>
      </c>
      <c r="N19">
        <v>167.850494</v>
      </c>
      <c r="O19">
        <v>170.71650700000001</v>
      </c>
      <c r="P19">
        <v>165.64750699999999</v>
      </c>
      <c r="Q19">
        <v>170.41700700000001</v>
      </c>
      <c r="R19">
        <v>170.41700700000001</v>
      </c>
      <c r="S19">
        <v>55956000</v>
      </c>
      <c r="T19">
        <v>305.62332199999997</v>
      </c>
      <c r="U19">
        <v>313.16665599999999</v>
      </c>
      <c r="V19">
        <v>295.37332199999997</v>
      </c>
      <c r="W19">
        <v>312.843323</v>
      </c>
      <c r="X19">
        <v>312.843323</v>
      </c>
      <c r="Y19">
        <v>71517900</v>
      </c>
      <c r="Z19">
        <v>142.05349699999999</v>
      </c>
      <c r="AA19">
        <v>143.86900299999999</v>
      </c>
      <c r="AB19">
        <v>140.50250199999999</v>
      </c>
      <c r="AC19">
        <v>143.47250399999999</v>
      </c>
      <c r="AD19">
        <v>143.47250399999999</v>
      </c>
      <c r="AE19">
        <v>28756000</v>
      </c>
      <c r="AF19">
        <v>143.14999399999999</v>
      </c>
      <c r="AG19">
        <v>144.692047</v>
      </c>
      <c r="AH19">
        <v>141.73500100000001</v>
      </c>
      <c r="AI19">
        <v>144.220505</v>
      </c>
      <c r="AJ19">
        <v>144.220505</v>
      </c>
      <c r="AK19">
        <v>19548000</v>
      </c>
      <c r="AL19">
        <v>292.14001500000001</v>
      </c>
      <c r="AM19">
        <v>295.41000400000001</v>
      </c>
      <c r="AN19">
        <v>291.5</v>
      </c>
      <c r="AO19">
        <v>293.23998999999998</v>
      </c>
      <c r="AP19">
        <v>293.23998999999998</v>
      </c>
      <c r="AQ19">
        <v>3929100</v>
      </c>
      <c r="AR19">
        <v>487.01998900000001</v>
      </c>
      <c r="AS19">
        <v>489</v>
      </c>
      <c r="AT19">
        <v>482.20001200000002</v>
      </c>
      <c r="AU19">
        <v>487.209991</v>
      </c>
      <c r="AV19">
        <v>482.53222699999998</v>
      </c>
      <c r="AW19">
        <v>2536000</v>
      </c>
      <c r="AX19">
        <v>155.41000399999999</v>
      </c>
      <c r="AY19">
        <v>157.179993</v>
      </c>
      <c r="AZ19">
        <v>155.08999600000001</v>
      </c>
      <c r="BA19">
        <v>156.08999600000001</v>
      </c>
      <c r="BB19">
        <v>151.31405599999999</v>
      </c>
      <c r="BC19">
        <v>11291300</v>
      </c>
      <c r="BD19">
        <v>326.41000400000001</v>
      </c>
      <c r="BE19">
        <v>336</v>
      </c>
      <c r="BF19">
        <v>323.75</v>
      </c>
      <c r="BG19">
        <v>334.20001200000002</v>
      </c>
      <c r="BH19">
        <v>334.20001200000002</v>
      </c>
      <c r="BI19">
        <v>16116800</v>
      </c>
    </row>
    <row r="20" spans="1:61" x14ac:dyDescent="0.3">
      <c r="A20" t="s">
        <v>236</v>
      </c>
      <c r="B20">
        <v>173.03999300000001</v>
      </c>
      <c r="C20">
        <v>175.86000100000001</v>
      </c>
      <c r="D20">
        <v>172.14999399999999</v>
      </c>
      <c r="E20">
        <v>175.63999899999999</v>
      </c>
      <c r="F20">
        <v>174.62651099999999</v>
      </c>
      <c r="G20">
        <v>92135300</v>
      </c>
      <c r="H20">
        <v>328.29998799999998</v>
      </c>
      <c r="I20">
        <v>333.60998499999999</v>
      </c>
      <c r="J20">
        <v>325.75</v>
      </c>
      <c r="K20">
        <v>333.20001200000002</v>
      </c>
      <c r="L20">
        <v>330.10687300000001</v>
      </c>
      <c r="M20">
        <v>24831500</v>
      </c>
      <c r="N20">
        <v>169.270004</v>
      </c>
      <c r="O20">
        <v>172.050003</v>
      </c>
      <c r="P20">
        <v>168.50050400000001</v>
      </c>
      <c r="Q20">
        <v>171.037003</v>
      </c>
      <c r="R20">
        <v>171.037003</v>
      </c>
      <c r="S20">
        <v>55036000</v>
      </c>
      <c r="T20">
        <v>321.88665800000001</v>
      </c>
      <c r="U20">
        <v>338.55334499999998</v>
      </c>
      <c r="V20">
        <v>319.01666299999999</v>
      </c>
      <c r="W20">
        <v>336.290009</v>
      </c>
      <c r="X20">
        <v>336.290009</v>
      </c>
      <c r="Y20">
        <v>93634200</v>
      </c>
      <c r="Z20">
        <v>143.06750500000001</v>
      </c>
      <c r="AA20">
        <v>146.5</v>
      </c>
      <c r="AB20">
        <v>143.06750500000001</v>
      </c>
      <c r="AC20">
        <v>146.41499300000001</v>
      </c>
      <c r="AD20">
        <v>146.41499300000001</v>
      </c>
      <c r="AE20">
        <v>26322000</v>
      </c>
      <c r="AF20">
        <v>144.10000600000001</v>
      </c>
      <c r="AG20">
        <v>147.30299400000001</v>
      </c>
      <c r="AH20">
        <v>143.962997</v>
      </c>
      <c r="AI20">
        <v>146.949005</v>
      </c>
      <c r="AJ20">
        <v>146.949005</v>
      </c>
      <c r="AK20">
        <v>18438000</v>
      </c>
      <c r="AL20">
        <v>292.85998499999999</v>
      </c>
      <c r="AM20">
        <v>294.57000699999998</v>
      </c>
      <c r="AN20">
        <v>291.73998999999998</v>
      </c>
      <c r="AO20">
        <v>294.41000400000001</v>
      </c>
      <c r="AP20">
        <v>294.41000400000001</v>
      </c>
      <c r="AQ20">
        <v>2445600</v>
      </c>
      <c r="AR20">
        <v>487.14999399999999</v>
      </c>
      <c r="AS20">
        <v>495.45001200000002</v>
      </c>
      <c r="AT20">
        <v>485.89999399999999</v>
      </c>
      <c r="AU20">
        <v>494.13000499999998</v>
      </c>
      <c r="AV20">
        <v>489.38580300000001</v>
      </c>
      <c r="AW20">
        <v>1687500</v>
      </c>
      <c r="AX20">
        <v>155.75</v>
      </c>
      <c r="AY20">
        <v>157.05999800000001</v>
      </c>
      <c r="AZ20">
        <v>155.240005</v>
      </c>
      <c r="BA20">
        <v>156.699997</v>
      </c>
      <c r="BB20">
        <v>151.905396</v>
      </c>
      <c r="BC20">
        <v>7273000</v>
      </c>
      <c r="BD20">
        <v>333.79998799999998</v>
      </c>
      <c r="BE20">
        <v>334.51001000000002</v>
      </c>
      <c r="BF20">
        <v>328.26001000000002</v>
      </c>
      <c r="BG20">
        <v>330.45001200000002</v>
      </c>
      <c r="BH20">
        <v>330.45001200000002</v>
      </c>
      <c r="BI20">
        <v>16764600</v>
      </c>
    </row>
    <row r="21" spans="1:61" x14ac:dyDescent="0.3">
      <c r="A21" t="s">
        <v>235</v>
      </c>
      <c r="B21">
        <v>175.85000600000001</v>
      </c>
      <c r="C21">
        <v>176.85000600000001</v>
      </c>
      <c r="D21">
        <v>175.270004</v>
      </c>
      <c r="E21">
        <v>176.279999</v>
      </c>
      <c r="F21">
        <v>175.26280199999999</v>
      </c>
      <c r="G21">
        <v>68356600</v>
      </c>
      <c r="H21">
        <v>332.75</v>
      </c>
      <c r="I21">
        <v>336.39001500000001</v>
      </c>
      <c r="J21">
        <v>332.73001099999999</v>
      </c>
      <c r="K21">
        <v>334.69000199999999</v>
      </c>
      <c r="L21">
        <v>331.58300800000001</v>
      </c>
      <c r="M21">
        <v>19617800</v>
      </c>
      <c r="N21">
        <v>170.42799400000001</v>
      </c>
      <c r="O21">
        <v>171.97500600000001</v>
      </c>
      <c r="P21">
        <v>170.14999399999999</v>
      </c>
      <c r="Q21">
        <v>171.06849700000001</v>
      </c>
      <c r="R21">
        <v>171.06849700000001</v>
      </c>
      <c r="S21">
        <v>36788000</v>
      </c>
      <c r="T21">
        <v>335.60000600000001</v>
      </c>
      <c r="U21">
        <v>357.66000400000001</v>
      </c>
      <c r="V21">
        <v>332.51998900000001</v>
      </c>
      <c r="W21">
        <v>355.66665599999999</v>
      </c>
      <c r="X21">
        <v>355.66665599999999</v>
      </c>
      <c r="Y21">
        <v>92713200</v>
      </c>
      <c r="Z21">
        <v>146.5</v>
      </c>
      <c r="AA21">
        <v>148.24350000000001</v>
      </c>
      <c r="AB21">
        <v>146.45199600000001</v>
      </c>
      <c r="AC21">
        <v>146.916504</v>
      </c>
      <c r="AD21">
        <v>146.916504</v>
      </c>
      <c r="AE21">
        <v>26384000</v>
      </c>
      <c r="AF21">
        <v>147.089493</v>
      </c>
      <c r="AG21">
        <v>148.57260099999999</v>
      </c>
      <c r="AH21">
        <v>146.950851</v>
      </c>
      <c r="AI21">
        <v>147.14250200000001</v>
      </c>
      <c r="AJ21">
        <v>147.14250200000001</v>
      </c>
      <c r="AK21">
        <v>13818000</v>
      </c>
      <c r="AL21">
        <v>295.22000100000002</v>
      </c>
      <c r="AM21">
        <v>296.77999899999998</v>
      </c>
      <c r="AN21">
        <v>294.209991</v>
      </c>
      <c r="AO21">
        <v>294.48998999999998</v>
      </c>
      <c r="AP21">
        <v>294.48998999999998</v>
      </c>
      <c r="AQ21">
        <v>2898200</v>
      </c>
      <c r="AR21">
        <v>495</v>
      </c>
      <c r="AS21">
        <v>498.14999399999999</v>
      </c>
      <c r="AT21">
        <v>492.80999800000001</v>
      </c>
      <c r="AU21">
        <v>495.38000499999998</v>
      </c>
      <c r="AV21">
        <v>490.62377900000001</v>
      </c>
      <c r="AW21">
        <v>1706500</v>
      </c>
      <c r="AX21">
        <v>157.61000100000001</v>
      </c>
      <c r="AY21">
        <v>159.11999499999999</v>
      </c>
      <c r="AZ21">
        <v>157.21000699999999</v>
      </c>
      <c r="BA21">
        <v>157.259995</v>
      </c>
      <c r="BB21">
        <v>152.448273</v>
      </c>
      <c r="BC21">
        <v>8055200</v>
      </c>
      <c r="BD21">
        <v>330.10000600000001</v>
      </c>
      <c r="BE21">
        <v>336.67001299999998</v>
      </c>
      <c r="BF21">
        <v>328.35998499999999</v>
      </c>
      <c r="BG21">
        <v>335.23998999999998</v>
      </c>
      <c r="BH21">
        <v>335.23998999999998</v>
      </c>
      <c r="BI21">
        <v>13987700</v>
      </c>
    </row>
    <row r="22" spans="1:61" x14ac:dyDescent="0.3">
      <c r="A22" t="s">
        <v>234</v>
      </c>
      <c r="B22">
        <v>177.08999600000001</v>
      </c>
      <c r="C22">
        <v>180.41999799999999</v>
      </c>
      <c r="D22">
        <v>177.070007</v>
      </c>
      <c r="E22">
        <v>180.33000200000001</v>
      </c>
      <c r="F22">
        <v>179.289444</v>
      </c>
      <c r="G22">
        <v>74919600</v>
      </c>
      <c r="H22">
        <v>335.459991</v>
      </c>
      <c r="I22">
        <v>342.48001099999999</v>
      </c>
      <c r="J22">
        <v>335.42999300000002</v>
      </c>
      <c r="K22">
        <v>342.45001200000002</v>
      </c>
      <c r="L22">
        <v>339.27096599999999</v>
      </c>
      <c r="M22">
        <v>19947000</v>
      </c>
      <c r="N22">
        <v>171.037003</v>
      </c>
      <c r="O22">
        <v>172.942993</v>
      </c>
      <c r="P22">
        <v>169.21549999999999</v>
      </c>
      <c r="Q22">
        <v>169.66949500000001</v>
      </c>
      <c r="R22">
        <v>169.66949500000001</v>
      </c>
      <c r="S22">
        <v>58688000</v>
      </c>
      <c r="T22">
        <v>357.89001500000001</v>
      </c>
      <c r="U22">
        <v>372.33334400000001</v>
      </c>
      <c r="V22">
        <v>356.906677</v>
      </c>
      <c r="W22">
        <v>364.64666699999998</v>
      </c>
      <c r="X22">
        <v>364.64666699999998</v>
      </c>
      <c r="Y22">
        <v>71145900</v>
      </c>
      <c r="Z22">
        <v>147.25599700000001</v>
      </c>
      <c r="AA22">
        <v>148.34399400000001</v>
      </c>
      <c r="AB22">
        <v>147.16949500000001</v>
      </c>
      <c r="AC22">
        <v>147.90649400000001</v>
      </c>
      <c r="AD22">
        <v>147.90649400000001</v>
      </c>
      <c r="AE22">
        <v>15976000</v>
      </c>
      <c r="AF22">
        <v>147.46350100000001</v>
      </c>
      <c r="AG22">
        <v>148.42649800000001</v>
      </c>
      <c r="AH22">
        <v>147.25</v>
      </c>
      <c r="AI22">
        <v>148.06399500000001</v>
      </c>
      <c r="AJ22">
        <v>148.06399500000001</v>
      </c>
      <c r="AK22">
        <v>13256000</v>
      </c>
      <c r="AL22">
        <v>295.25</v>
      </c>
      <c r="AM22">
        <v>296.69000199999999</v>
      </c>
      <c r="AN22">
        <v>294.459991</v>
      </c>
      <c r="AO22">
        <v>296.67001299999998</v>
      </c>
      <c r="AP22">
        <v>296.67001299999998</v>
      </c>
      <c r="AQ22">
        <v>2807200</v>
      </c>
      <c r="AR22">
        <v>498.67999300000002</v>
      </c>
      <c r="AS22">
        <v>500.29998799999998</v>
      </c>
      <c r="AT22">
        <v>496.64001500000001</v>
      </c>
      <c r="AU22">
        <v>499.5</v>
      </c>
      <c r="AV22">
        <v>494.70422400000001</v>
      </c>
      <c r="AW22">
        <v>1349400</v>
      </c>
      <c r="AX22">
        <v>157.60000600000001</v>
      </c>
      <c r="AY22">
        <v>158.199997</v>
      </c>
      <c r="AZ22">
        <v>156.33999600000001</v>
      </c>
      <c r="BA22">
        <v>158.16000399999999</v>
      </c>
      <c r="BB22">
        <v>153.32074</v>
      </c>
      <c r="BC22">
        <v>6188100</v>
      </c>
      <c r="BD22">
        <v>338.85000600000001</v>
      </c>
      <c r="BE22">
        <v>347.86999500000002</v>
      </c>
      <c r="BF22">
        <v>338.01001000000002</v>
      </c>
      <c r="BG22">
        <v>346.17999300000002</v>
      </c>
      <c r="BH22">
        <v>346.17999300000002</v>
      </c>
      <c r="BI22">
        <v>17795000</v>
      </c>
    </row>
    <row r="23" spans="1:61" x14ac:dyDescent="0.3">
      <c r="A23" t="s">
        <v>233</v>
      </c>
      <c r="B23">
        <v>180.16000399999999</v>
      </c>
      <c r="C23">
        <v>181.33000200000001</v>
      </c>
      <c r="D23">
        <v>178.529999</v>
      </c>
      <c r="E23">
        <v>179.28999300000001</v>
      </c>
      <c r="F23">
        <v>178.25543200000001</v>
      </c>
      <c r="G23">
        <v>79144300</v>
      </c>
      <c r="H23">
        <v>343.14999399999999</v>
      </c>
      <c r="I23">
        <v>343.80999800000001</v>
      </c>
      <c r="J23">
        <v>340.32000699999998</v>
      </c>
      <c r="K23">
        <v>341.25</v>
      </c>
      <c r="L23">
        <v>338.08212300000002</v>
      </c>
      <c r="M23">
        <v>15661500</v>
      </c>
      <c r="N23">
        <v>170.18249499999999</v>
      </c>
      <c r="O23">
        <v>172.175995</v>
      </c>
      <c r="P23">
        <v>169.13549800000001</v>
      </c>
      <c r="Q23">
        <v>170.66099500000001</v>
      </c>
      <c r="R23">
        <v>170.66099500000001</v>
      </c>
      <c r="S23">
        <v>54638000</v>
      </c>
      <c r="T23">
        <v>369.82998700000002</v>
      </c>
      <c r="U23">
        <v>373</v>
      </c>
      <c r="V23">
        <v>359.47332799999998</v>
      </c>
      <c r="W23">
        <v>362.82333399999999</v>
      </c>
      <c r="X23">
        <v>362.82333399999999</v>
      </c>
      <c r="Y23">
        <v>60324000</v>
      </c>
      <c r="Z23">
        <v>148.23599200000001</v>
      </c>
      <c r="AA23">
        <v>148.29899599999999</v>
      </c>
      <c r="AB23">
        <v>146.05450400000001</v>
      </c>
      <c r="AC23">
        <v>146.68699599999999</v>
      </c>
      <c r="AD23">
        <v>146.68699599999999</v>
      </c>
      <c r="AE23">
        <v>18200000</v>
      </c>
      <c r="AF23">
        <v>148.37449599999999</v>
      </c>
      <c r="AG23">
        <v>148.37449599999999</v>
      </c>
      <c r="AH23">
        <v>145.93550099999999</v>
      </c>
      <c r="AI23">
        <v>146.44799800000001</v>
      </c>
      <c r="AJ23">
        <v>146.44799800000001</v>
      </c>
      <c r="AK23">
        <v>18624000</v>
      </c>
      <c r="AL23">
        <v>296.959991</v>
      </c>
      <c r="AM23">
        <v>299.790009</v>
      </c>
      <c r="AN23">
        <v>296.79998799999998</v>
      </c>
      <c r="AO23">
        <v>298.290009</v>
      </c>
      <c r="AP23">
        <v>298.290009</v>
      </c>
      <c r="AQ23">
        <v>2572900</v>
      </c>
      <c r="AR23">
        <v>502</v>
      </c>
      <c r="AS23">
        <v>505.32000699999998</v>
      </c>
      <c r="AT23">
        <v>500.39999399999999</v>
      </c>
      <c r="AU23">
        <v>502.94000199999999</v>
      </c>
      <c r="AV23">
        <v>498.11120599999998</v>
      </c>
      <c r="AW23">
        <v>1495500</v>
      </c>
      <c r="AX23">
        <v>158.199997</v>
      </c>
      <c r="AY23">
        <v>160.14999399999999</v>
      </c>
      <c r="AZ23">
        <v>158.08000200000001</v>
      </c>
      <c r="BA23">
        <v>158.63999899999999</v>
      </c>
      <c r="BB23">
        <v>153.78604100000001</v>
      </c>
      <c r="BC23">
        <v>6342300</v>
      </c>
      <c r="BD23">
        <v>346.63000499999998</v>
      </c>
      <c r="BE23">
        <v>352.709991</v>
      </c>
      <c r="BF23">
        <v>345.20001200000002</v>
      </c>
      <c r="BG23">
        <v>346.22000100000002</v>
      </c>
      <c r="BH23">
        <v>346.22000100000002</v>
      </c>
      <c r="BI23">
        <v>16637600</v>
      </c>
    </row>
    <row r="24" spans="1:61" x14ac:dyDescent="0.3">
      <c r="A24" t="s">
        <v>232</v>
      </c>
      <c r="B24">
        <v>179.33000200000001</v>
      </c>
      <c r="C24">
        <v>180.63000500000001</v>
      </c>
      <c r="D24">
        <v>178.13999899999999</v>
      </c>
      <c r="E24">
        <v>179.38000500000001</v>
      </c>
      <c r="F24">
        <v>178.34492499999999</v>
      </c>
      <c r="G24">
        <v>62348900</v>
      </c>
      <c r="H24">
        <v>341.29998799999998</v>
      </c>
      <c r="I24">
        <v>344.29998799999998</v>
      </c>
      <c r="J24">
        <v>339.67999300000002</v>
      </c>
      <c r="K24">
        <v>341.95001200000002</v>
      </c>
      <c r="L24">
        <v>338.77563500000002</v>
      </c>
      <c r="M24">
        <v>15042000</v>
      </c>
      <c r="N24">
        <v>170.83999600000001</v>
      </c>
      <c r="O24">
        <v>171.212006</v>
      </c>
      <c r="P24">
        <v>168.600494</v>
      </c>
      <c r="Q24">
        <v>169.20100400000001</v>
      </c>
      <c r="R24">
        <v>169.20100400000001</v>
      </c>
      <c r="S24">
        <v>35754000</v>
      </c>
      <c r="T24">
        <v>366.21331800000002</v>
      </c>
      <c r="U24">
        <v>368</v>
      </c>
      <c r="V24">
        <v>354.71331800000002</v>
      </c>
      <c r="W24">
        <v>362.06332400000002</v>
      </c>
      <c r="X24">
        <v>362.06332400000002</v>
      </c>
      <c r="Y24">
        <v>56154000</v>
      </c>
      <c r="Z24">
        <v>146.64450099999999</v>
      </c>
      <c r="AA24">
        <v>147.41700700000001</v>
      </c>
      <c r="AB24">
        <v>145.64750699999999</v>
      </c>
      <c r="AC24">
        <v>146.654999</v>
      </c>
      <c r="AD24">
        <v>146.654999</v>
      </c>
      <c r="AE24">
        <v>17788000</v>
      </c>
      <c r="AF24">
        <v>146.42950400000001</v>
      </c>
      <c r="AG24">
        <v>147.18374600000001</v>
      </c>
      <c r="AH24">
        <v>145.504501</v>
      </c>
      <c r="AI24">
        <v>146.504501</v>
      </c>
      <c r="AJ24">
        <v>146.504501</v>
      </c>
      <c r="AK24">
        <v>17022000</v>
      </c>
      <c r="AL24">
        <v>299.23001099999999</v>
      </c>
      <c r="AM24">
        <v>300.64999399999999</v>
      </c>
      <c r="AN24">
        <v>298.85998499999999</v>
      </c>
      <c r="AO24">
        <v>299.459991</v>
      </c>
      <c r="AP24">
        <v>299.459991</v>
      </c>
      <c r="AQ24">
        <v>2687300</v>
      </c>
      <c r="AR24">
        <v>504.77999899999998</v>
      </c>
      <c r="AS24">
        <v>507.22000100000002</v>
      </c>
      <c r="AT24">
        <v>502</v>
      </c>
      <c r="AU24">
        <v>505.57998700000002</v>
      </c>
      <c r="AV24">
        <v>500.72586100000001</v>
      </c>
      <c r="AW24">
        <v>1573900</v>
      </c>
      <c r="AX24">
        <v>158.85000600000001</v>
      </c>
      <c r="AY24">
        <v>159.63000500000001</v>
      </c>
      <c r="AZ24">
        <v>158.14999399999999</v>
      </c>
      <c r="BA24">
        <v>158.55999800000001</v>
      </c>
      <c r="BB24">
        <v>153.70848100000001</v>
      </c>
      <c r="BC24">
        <v>6398900</v>
      </c>
      <c r="BD24">
        <v>346.91000400000001</v>
      </c>
      <c r="BE24">
        <v>349.69000199999999</v>
      </c>
      <c r="BF24">
        <v>341.64001500000001</v>
      </c>
      <c r="BG24">
        <v>342.94000199999999</v>
      </c>
      <c r="BH24">
        <v>342.94000199999999</v>
      </c>
      <c r="BI24">
        <v>10747000</v>
      </c>
    </row>
    <row r="25" spans="1:61" x14ac:dyDescent="0.3">
      <c r="A25" t="s">
        <v>231</v>
      </c>
      <c r="B25">
        <v>179.470001</v>
      </c>
      <c r="C25">
        <v>180.570007</v>
      </c>
      <c r="D25">
        <v>178.08999600000001</v>
      </c>
      <c r="E25">
        <v>178.199997</v>
      </c>
      <c r="F25">
        <v>177.17172199999999</v>
      </c>
      <c r="G25">
        <v>59773000</v>
      </c>
      <c r="H25">
        <v>341.91000400000001</v>
      </c>
      <c r="I25">
        <v>343.13000499999998</v>
      </c>
      <c r="J25">
        <v>338.82000699999998</v>
      </c>
      <c r="K25">
        <v>339.32000699999998</v>
      </c>
      <c r="L25">
        <v>336.17004400000002</v>
      </c>
      <c r="M25">
        <v>15994500</v>
      </c>
      <c r="N25">
        <v>169.699997</v>
      </c>
      <c r="O25">
        <v>170.88800000000001</v>
      </c>
      <c r="P25">
        <v>168.524002</v>
      </c>
      <c r="Q25">
        <v>168.64450099999999</v>
      </c>
      <c r="R25">
        <v>168.64450099999999</v>
      </c>
      <c r="S25">
        <v>37584000</v>
      </c>
      <c r="T25">
        <v>353.77667200000002</v>
      </c>
      <c r="U25">
        <v>365.18331899999998</v>
      </c>
      <c r="V25">
        <v>351.04998799999998</v>
      </c>
      <c r="W25">
        <v>356.77999899999998</v>
      </c>
      <c r="X25">
        <v>356.77999899999998</v>
      </c>
      <c r="Y25">
        <v>47040900</v>
      </c>
      <c r="Z25">
        <v>146.69399999999999</v>
      </c>
      <c r="AA25">
        <v>147.300003</v>
      </c>
      <c r="AB25">
        <v>145.994507</v>
      </c>
      <c r="AC25">
        <v>146.20050000000001</v>
      </c>
      <c r="AD25">
        <v>146.20050000000001</v>
      </c>
      <c r="AE25">
        <v>15688000</v>
      </c>
      <c r="AF25">
        <v>146.449997</v>
      </c>
      <c r="AG25">
        <v>147.0625</v>
      </c>
      <c r="AH25">
        <v>145.758499</v>
      </c>
      <c r="AI25">
        <v>146.00250199999999</v>
      </c>
      <c r="AJ25">
        <v>146.00250199999999</v>
      </c>
      <c r="AK25">
        <v>12978000</v>
      </c>
      <c r="AL25">
        <v>300.88000499999998</v>
      </c>
      <c r="AM25">
        <v>301.64999399999999</v>
      </c>
      <c r="AN25">
        <v>299.73998999999998</v>
      </c>
      <c r="AO25">
        <v>299.98001099999999</v>
      </c>
      <c r="AP25">
        <v>299.98001099999999</v>
      </c>
      <c r="AQ25">
        <v>2300000</v>
      </c>
      <c r="AR25">
        <v>507.92999300000002</v>
      </c>
      <c r="AS25">
        <v>509.23001099999999</v>
      </c>
      <c r="AT25">
        <v>503.64999399999999</v>
      </c>
      <c r="AU25">
        <v>504.42999300000002</v>
      </c>
      <c r="AV25">
        <v>499.586884</v>
      </c>
      <c r="AW25">
        <v>1309800</v>
      </c>
      <c r="AX25">
        <v>159.11000100000001</v>
      </c>
      <c r="AY25">
        <v>160.240005</v>
      </c>
      <c r="AZ25">
        <v>158.36999499999999</v>
      </c>
      <c r="BA25">
        <v>158.479996</v>
      </c>
      <c r="BB25">
        <v>153.63093599999999</v>
      </c>
      <c r="BC25">
        <v>6948200</v>
      </c>
      <c r="BD25">
        <v>344</v>
      </c>
      <c r="BE25">
        <v>347.23001099999999</v>
      </c>
      <c r="BF25">
        <v>343.22000100000002</v>
      </c>
      <c r="BG25">
        <v>344.35998499999999</v>
      </c>
      <c r="BH25">
        <v>344.35998499999999</v>
      </c>
      <c r="BI25">
        <v>10593300</v>
      </c>
    </row>
    <row r="26" spans="1:61" x14ac:dyDescent="0.3">
      <c r="A26" t="s">
        <v>230</v>
      </c>
      <c r="B26">
        <v>178.08999600000001</v>
      </c>
      <c r="C26">
        <v>179.229996</v>
      </c>
      <c r="D26">
        <v>177.259995</v>
      </c>
      <c r="E26">
        <v>177.570007</v>
      </c>
      <c r="F26">
        <v>176.54536400000001</v>
      </c>
      <c r="G26">
        <v>64062300</v>
      </c>
      <c r="H26">
        <v>338.51001000000002</v>
      </c>
      <c r="I26">
        <v>339.35998499999999</v>
      </c>
      <c r="J26">
        <v>335.85000600000001</v>
      </c>
      <c r="K26">
        <v>336.32000699999998</v>
      </c>
      <c r="L26">
        <v>333.19790599999999</v>
      </c>
      <c r="M26">
        <v>18000800</v>
      </c>
      <c r="N26">
        <v>168.955994</v>
      </c>
      <c r="O26">
        <v>169.35000600000001</v>
      </c>
      <c r="P26">
        <v>166.558502</v>
      </c>
      <c r="Q26">
        <v>166.716995</v>
      </c>
      <c r="R26">
        <v>166.716995</v>
      </c>
      <c r="S26">
        <v>47830000</v>
      </c>
      <c r="T26">
        <v>357.81332400000002</v>
      </c>
      <c r="U26">
        <v>360.66665599999999</v>
      </c>
      <c r="V26">
        <v>351.52999899999998</v>
      </c>
      <c r="W26">
        <v>352.26001000000002</v>
      </c>
      <c r="X26">
        <v>352.26001000000002</v>
      </c>
      <c r="Y26">
        <v>40733700</v>
      </c>
      <c r="Z26">
        <v>146.050003</v>
      </c>
      <c r="AA26">
        <v>146.69850199999999</v>
      </c>
      <c r="AB26">
        <v>144.85200499999999</v>
      </c>
      <c r="AC26">
        <v>144.85200499999999</v>
      </c>
      <c r="AD26">
        <v>144.85200499999999</v>
      </c>
      <c r="AE26">
        <v>18136000</v>
      </c>
      <c r="AF26">
        <v>145.544006</v>
      </c>
      <c r="AG26">
        <v>146.365005</v>
      </c>
      <c r="AH26">
        <v>144.677505</v>
      </c>
      <c r="AI26">
        <v>144.67950400000001</v>
      </c>
      <c r="AJ26">
        <v>144.67950400000001</v>
      </c>
      <c r="AK26">
        <v>17298000</v>
      </c>
      <c r="AL26">
        <v>299.94000199999999</v>
      </c>
      <c r="AM26">
        <v>300.69000199999999</v>
      </c>
      <c r="AN26">
        <v>298.83999599999999</v>
      </c>
      <c r="AO26">
        <v>299</v>
      </c>
      <c r="AP26">
        <v>299</v>
      </c>
      <c r="AQ26">
        <v>2932200</v>
      </c>
      <c r="AR26">
        <v>504.14001500000001</v>
      </c>
      <c r="AS26">
        <v>506.86999500000002</v>
      </c>
      <c r="AT26">
        <v>502.040009</v>
      </c>
      <c r="AU26">
        <v>502.14001500000001</v>
      </c>
      <c r="AV26">
        <v>497.31890900000002</v>
      </c>
      <c r="AW26">
        <v>1695400</v>
      </c>
      <c r="AX26">
        <v>158.449997</v>
      </c>
      <c r="AY26">
        <v>159.28999300000001</v>
      </c>
      <c r="AZ26">
        <v>157.96000699999999</v>
      </c>
      <c r="BA26">
        <v>158.35000600000001</v>
      </c>
      <c r="BB26">
        <v>153.50491299999999</v>
      </c>
      <c r="BC26">
        <v>5805900</v>
      </c>
      <c r="BD26">
        <v>343.01998900000001</v>
      </c>
      <c r="BE26">
        <v>343.44000199999999</v>
      </c>
      <c r="BF26">
        <v>336.26998900000001</v>
      </c>
      <c r="BG26">
        <v>336.35000600000001</v>
      </c>
      <c r="BH26">
        <v>336.35000600000001</v>
      </c>
      <c r="BI26">
        <v>12870500</v>
      </c>
    </row>
    <row r="27" spans="1:61" x14ac:dyDescent="0.3">
      <c r="A27" t="s">
        <v>229</v>
      </c>
      <c r="B27">
        <v>177.83000200000001</v>
      </c>
      <c r="C27">
        <v>182.88000500000001</v>
      </c>
      <c r="D27">
        <v>177.71000699999999</v>
      </c>
      <c r="E27">
        <v>182.009995</v>
      </c>
      <c r="F27">
        <v>180.959732</v>
      </c>
      <c r="G27">
        <v>104487900</v>
      </c>
      <c r="H27">
        <v>335.35000600000001</v>
      </c>
      <c r="I27">
        <v>338</v>
      </c>
      <c r="J27">
        <v>329.77999899999998</v>
      </c>
      <c r="K27">
        <v>334.75</v>
      </c>
      <c r="L27">
        <v>331.64245599999998</v>
      </c>
      <c r="M27">
        <v>28865100</v>
      </c>
      <c r="N27">
        <v>167.550003</v>
      </c>
      <c r="O27">
        <v>170.703506</v>
      </c>
      <c r="P27">
        <v>166.160507</v>
      </c>
      <c r="Q27">
        <v>170.404495</v>
      </c>
      <c r="R27">
        <v>170.404495</v>
      </c>
      <c r="S27">
        <v>63520000</v>
      </c>
      <c r="T27">
        <v>382.58334400000001</v>
      </c>
      <c r="U27">
        <v>400.35665899999998</v>
      </c>
      <c r="V27">
        <v>378.67999300000002</v>
      </c>
      <c r="W27">
        <v>399.92666600000001</v>
      </c>
      <c r="X27">
        <v>399.92666600000001</v>
      </c>
      <c r="Y27">
        <v>103931400</v>
      </c>
      <c r="Z27">
        <v>145.054993</v>
      </c>
      <c r="AA27">
        <v>145.850998</v>
      </c>
      <c r="AB27">
        <v>143.712997</v>
      </c>
      <c r="AC27">
        <v>144.991501</v>
      </c>
      <c r="AD27">
        <v>144.991501</v>
      </c>
      <c r="AE27">
        <v>28646000</v>
      </c>
      <c r="AF27">
        <v>144.475494</v>
      </c>
      <c r="AG27">
        <v>145.550003</v>
      </c>
      <c r="AH27">
        <v>143.50250199999999</v>
      </c>
      <c r="AI27">
        <v>145.07449299999999</v>
      </c>
      <c r="AJ27">
        <v>145.07449299999999</v>
      </c>
      <c r="AK27">
        <v>25214000</v>
      </c>
      <c r="AL27">
        <v>300.10000600000001</v>
      </c>
      <c r="AM27">
        <v>301.29998799999998</v>
      </c>
      <c r="AN27">
        <v>299.20001200000002</v>
      </c>
      <c r="AO27">
        <v>300.790009</v>
      </c>
      <c r="AP27">
        <v>300.790009</v>
      </c>
      <c r="AQ27">
        <v>3570300</v>
      </c>
      <c r="AR27">
        <v>500</v>
      </c>
      <c r="AS27">
        <v>502.89999399999999</v>
      </c>
      <c r="AT27">
        <v>493.04998799999998</v>
      </c>
      <c r="AU27">
        <v>502.27999899999998</v>
      </c>
      <c r="AV27">
        <v>497.45755000000003</v>
      </c>
      <c r="AW27">
        <v>3033600</v>
      </c>
      <c r="AX27">
        <v>159.86000100000001</v>
      </c>
      <c r="AY27">
        <v>162.63999899999999</v>
      </c>
      <c r="AZ27">
        <v>159.509995</v>
      </c>
      <c r="BA27">
        <v>161.699997</v>
      </c>
      <c r="BB27">
        <v>156.752396</v>
      </c>
      <c r="BC27">
        <v>13120900</v>
      </c>
      <c r="BD27">
        <v>338.29998799999998</v>
      </c>
      <c r="BE27">
        <v>341.07998700000002</v>
      </c>
      <c r="BF27">
        <v>337.19000199999999</v>
      </c>
      <c r="BG27">
        <v>338.540009</v>
      </c>
      <c r="BH27">
        <v>338.540009</v>
      </c>
      <c r="BI27">
        <v>14537900</v>
      </c>
    </row>
    <row r="28" spans="1:61" x14ac:dyDescent="0.3">
      <c r="A28" t="s">
        <v>228</v>
      </c>
      <c r="B28">
        <v>182.63000500000001</v>
      </c>
      <c r="C28">
        <v>182.94000199999999</v>
      </c>
      <c r="D28">
        <v>179.11999499999999</v>
      </c>
      <c r="E28">
        <v>179.699997</v>
      </c>
      <c r="F28">
        <v>178.66308599999999</v>
      </c>
      <c r="G28">
        <v>99310400</v>
      </c>
      <c r="H28">
        <v>334.82998700000002</v>
      </c>
      <c r="I28">
        <v>335.20001200000002</v>
      </c>
      <c r="J28">
        <v>326.11999500000002</v>
      </c>
      <c r="K28">
        <v>329.01001000000002</v>
      </c>
      <c r="L28">
        <v>325.95575000000002</v>
      </c>
      <c r="M28">
        <v>32674300</v>
      </c>
      <c r="N28">
        <v>170.43800400000001</v>
      </c>
      <c r="O28">
        <v>171.39999399999999</v>
      </c>
      <c r="P28">
        <v>166.349503</v>
      </c>
      <c r="Q28">
        <v>167.52200300000001</v>
      </c>
      <c r="R28">
        <v>167.52200300000001</v>
      </c>
      <c r="S28">
        <v>70726000</v>
      </c>
      <c r="T28">
        <v>396.51666299999999</v>
      </c>
      <c r="U28">
        <v>402.66665599999999</v>
      </c>
      <c r="V28">
        <v>374.35000600000001</v>
      </c>
      <c r="W28">
        <v>383.19665500000002</v>
      </c>
      <c r="X28">
        <v>383.19665500000002</v>
      </c>
      <c r="Y28">
        <v>100248300</v>
      </c>
      <c r="Z28">
        <v>145.395996</v>
      </c>
      <c r="AA28">
        <v>146.48500100000001</v>
      </c>
      <c r="AB28">
        <v>143.71650700000001</v>
      </c>
      <c r="AC28">
        <v>144.399506</v>
      </c>
      <c r="AD28">
        <v>144.399506</v>
      </c>
      <c r="AE28">
        <v>28400000</v>
      </c>
      <c r="AF28">
        <v>145.55050700000001</v>
      </c>
      <c r="AG28">
        <v>146.61000100000001</v>
      </c>
      <c r="AH28">
        <v>143.816147</v>
      </c>
      <c r="AI28">
        <v>144.416504</v>
      </c>
      <c r="AJ28">
        <v>144.416504</v>
      </c>
      <c r="AK28">
        <v>22928000</v>
      </c>
      <c r="AL28">
        <v>301.64999399999999</v>
      </c>
      <c r="AM28">
        <v>309.209991</v>
      </c>
      <c r="AN28">
        <v>301.64999399999999</v>
      </c>
      <c r="AO28">
        <v>308.52999899999998</v>
      </c>
      <c r="AP28">
        <v>308.52999899999998</v>
      </c>
      <c r="AQ28">
        <v>6003300</v>
      </c>
      <c r="AR28">
        <v>503.20001200000002</v>
      </c>
      <c r="AS28">
        <v>503.75</v>
      </c>
      <c r="AT28">
        <v>490.88000499999998</v>
      </c>
      <c r="AU28">
        <v>490.89999399999999</v>
      </c>
      <c r="AV28">
        <v>486.18682899999999</v>
      </c>
      <c r="AW28">
        <v>3908100</v>
      </c>
      <c r="AX28">
        <v>164.30999800000001</v>
      </c>
      <c r="AY28">
        <v>168.58000200000001</v>
      </c>
      <c r="AZ28">
        <v>164.229996</v>
      </c>
      <c r="BA28">
        <v>167.83000200000001</v>
      </c>
      <c r="BB28">
        <v>162.69485499999999</v>
      </c>
      <c r="BC28">
        <v>20195800</v>
      </c>
      <c r="BD28">
        <v>339.95001200000002</v>
      </c>
      <c r="BE28">
        <v>343.08999599999999</v>
      </c>
      <c r="BF28">
        <v>331.86999500000002</v>
      </c>
      <c r="BG28">
        <v>336.52999899999998</v>
      </c>
      <c r="BH28">
        <v>336.52999899999998</v>
      </c>
      <c r="BI28">
        <v>15998000</v>
      </c>
    </row>
    <row r="29" spans="1:61" x14ac:dyDescent="0.3">
      <c r="A29" t="s">
        <v>227</v>
      </c>
      <c r="B29">
        <v>179.61000100000001</v>
      </c>
      <c r="C29">
        <v>180.16999799999999</v>
      </c>
      <c r="D29">
        <v>174.63999899999999</v>
      </c>
      <c r="E29">
        <v>174.91999799999999</v>
      </c>
      <c r="F29">
        <v>173.91064499999999</v>
      </c>
      <c r="G29">
        <v>94537600</v>
      </c>
      <c r="H29">
        <v>325.85998499999999</v>
      </c>
      <c r="I29">
        <v>326.07000699999998</v>
      </c>
      <c r="J29">
        <v>315.98001099999999</v>
      </c>
      <c r="K29">
        <v>316.38000499999998</v>
      </c>
      <c r="L29">
        <v>313.442993</v>
      </c>
      <c r="M29">
        <v>40054300</v>
      </c>
      <c r="N29">
        <v>166.88299599999999</v>
      </c>
      <c r="O29">
        <v>167.12649500000001</v>
      </c>
      <c r="P29">
        <v>164.35699500000001</v>
      </c>
      <c r="Q29">
        <v>164.35699500000001</v>
      </c>
      <c r="R29">
        <v>164.35699500000001</v>
      </c>
      <c r="S29">
        <v>64302000</v>
      </c>
      <c r="T29">
        <v>382.21667500000001</v>
      </c>
      <c r="U29">
        <v>390.11334199999999</v>
      </c>
      <c r="V29">
        <v>360.33667000000003</v>
      </c>
      <c r="W29">
        <v>362.70666499999999</v>
      </c>
      <c r="X29">
        <v>362.70666499999999</v>
      </c>
      <c r="Y29">
        <v>80119800</v>
      </c>
      <c r="Z29">
        <v>144.41999799999999</v>
      </c>
      <c r="AA29">
        <v>144.49949599999999</v>
      </c>
      <c r="AB29">
        <v>137.68800400000001</v>
      </c>
      <c r="AC29">
        <v>137.77499399999999</v>
      </c>
      <c r="AD29">
        <v>137.77499399999999</v>
      </c>
      <c r="AE29">
        <v>54618000</v>
      </c>
      <c r="AF29">
        <v>144.18100000000001</v>
      </c>
      <c r="AG29">
        <v>144.29800399999999</v>
      </c>
      <c r="AH29">
        <v>137.52349899999999</v>
      </c>
      <c r="AI29">
        <v>137.653503</v>
      </c>
      <c r="AJ29">
        <v>137.653503</v>
      </c>
      <c r="AK29">
        <v>49642000</v>
      </c>
      <c r="AL29">
        <v>309.86999500000002</v>
      </c>
      <c r="AM29">
        <v>314.48001099999999</v>
      </c>
      <c r="AN29">
        <v>309.5</v>
      </c>
      <c r="AO29">
        <v>309.92001299999998</v>
      </c>
      <c r="AP29">
        <v>309.92001299999998</v>
      </c>
      <c r="AQ29">
        <v>6888300</v>
      </c>
      <c r="AR29">
        <v>494.76998900000001</v>
      </c>
      <c r="AS29">
        <v>497</v>
      </c>
      <c r="AT29">
        <v>489.69000199999999</v>
      </c>
      <c r="AU29">
        <v>489.69000199999999</v>
      </c>
      <c r="AV29">
        <v>484.98843399999998</v>
      </c>
      <c r="AW29">
        <v>3921100</v>
      </c>
      <c r="AX29">
        <v>167.820007</v>
      </c>
      <c r="AY29">
        <v>168.36000100000001</v>
      </c>
      <c r="AZ29">
        <v>163.729996</v>
      </c>
      <c r="BA29">
        <v>163.779999</v>
      </c>
      <c r="BB29">
        <v>159.72045900000001</v>
      </c>
      <c r="BC29">
        <v>17539400</v>
      </c>
      <c r="BD29">
        <v>333.01998900000001</v>
      </c>
      <c r="BE29">
        <v>335.76001000000002</v>
      </c>
      <c r="BF29">
        <v>323.83999599999999</v>
      </c>
      <c r="BG29">
        <v>324.17001299999998</v>
      </c>
      <c r="BH29">
        <v>324.17001299999998</v>
      </c>
      <c r="BI29">
        <v>20564500</v>
      </c>
    </row>
    <row r="30" spans="1:61" x14ac:dyDescent="0.3">
      <c r="A30" t="s">
        <v>226</v>
      </c>
      <c r="B30">
        <v>172.699997</v>
      </c>
      <c r="C30">
        <v>175.300003</v>
      </c>
      <c r="D30">
        <v>171.63999899999999</v>
      </c>
      <c r="E30">
        <v>172</v>
      </c>
      <c r="F30">
        <v>171.00752299999999</v>
      </c>
      <c r="G30">
        <v>96904000</v>
      </c>
      <c r="H30">
        <v>313.14999399999999</v>
      </c>
      <c r="I30">
        <v>318.70001200000002</v>
      </c>
      <c r="J30">
        <v>311.48998999999998</v>
      </c>
      <c r="K30">
        <v>313.88000499999998</v>
      </c>
      <c r="L30">
        <v>310.96621699999997</v>
      </c>
      <c r="M30">
        <v>39646100</v>
      </c>
      <c r="N30">
        <v>163.45050000000001</v>
      </c>
      <c r="O30">
        <v>164.800003</v>
      </c>
      <c r="P30">
        <v>161.93699599999999</v>
      </c>
      <c r="Q30">
        <v>163.253998</v>
      </c>
      <c r="R30">
        <v>163.253998</v>
      </c>
      <c r="S30">
        <v>51958000</v>
      </c>
      <c r="T30">
        <v>359</v>
      </c>
      <c r="U30">
        <v>362.66665599999999</v>
      </c>
      <c r="V30">
        <v>340.16665599999999</v>
      </c>
      <c r="W30">
        <v>354.89999399999999</v>
      </c>
      <c r="X30">
        <v>354.89999399999999</v>
      </c>
      <c r="Y30">
        <v>90336600</v>
      </c>
      <c r="Z30">
        <v>136.99850499999999</v>
      </c>
      <c r="AA30">
        <v>139.94000199999999</v>
      </c>
      <c r="AB30">
        <v>136.558502</v>
      </c>
      <c r="AC30">
        <v>137.74749800000001</v>
      </c>
      <c r="AD30">
        <v>137.74749800000001</v>
      </c>
      <c r="AE30">
        <v>37348000</v>
      </c>
      <c r="AF30">
        <v>137.49749800000001</v>
      </c>
      <c r="AG30">
        <v>139.68600499999999</v>
      </c>
      <c r="AH30">
        <v>136.76350400000001</v>
      </c>
      <c r="AI30">
        <v>137.550995</v>
      </c>
      <c r="AJ30">
        <v>137.550995</v>
      </c>
      <c r="AK30">
        <v>29050000</v>
      </c>
      <c r="AL30">
        <v>312.98001099999999</v>
      </c>
      <c r="AM30">
        <v>314.10998499999999</v>
      </c>
      <c r="AN30">
        <v>310.22000100000002</v>
      </c>
      <c r="AO30">
        <v>313.22000100000002</v>
      </c>
      <c r="AP30">
        <v>313.22000100000002</v>
      </c>
      <c r="AQ30">
        <v>5137200</v>
      </c>
      <c r="AR30">
        <v>480</v>
      </c>
      <c r="AS30">
        <v>484.14001500000001</v>
      </c>
      <c r="AT30">
        <v>463.11999500000002</v>
      </c>
      <c r="AU30">
        <v>469.64999399999999</v>
      </c>
      <c r="AV30">
        <v>465.14080799999999</v>
      </c>
      <c r="AW30">
        <v>6555200</v>
      </c>
      <c r="AX30">
        <v>166.91000399999999</v>
      </c>
      <c r="AY30">
        <v>167.36999499999999</v>
      </c>
      <c r="AZ30">
        <v>163.86999499999999</v>
      </c>
      <c r="BA30">
        <v>165.520004</v>
      </c>
      <c r="BB30">
        <v>161.417328</v>
      </c>
      <c r="BC30">
        <v>14047500</v>
      </c>
      <c r="BD30">
        <v>322.82000699999998</v>
      </c>
      <c r="BE30">
        <v>339.17001299999998</v>
      </c>
      <c r="BF30">
        <v>322.72000100000002</v>
      </c>
      <c r="BG30">
        <v>332.459991</v>
      </c>
      <c r="BH30">
        <v>332.459991</v>
      </c>
      <c r="BI30">
        <v>27962800</v>
      </c>
    </row>
    <row r="31" spans="1:61" x14ac:dyDescent="0.3">
      <c r="A31" t="s">
        <v>225</v>
      </c>
      <c r="B31">
        <v>172.88999899999999</v>
      </c>
      <c r="C31">
        <v>174.13999899999999</v>
      </c>
      <c r="D31">
        <v>171.029999</v>
      </c>
      <c r="E31">
        <v>172.16999799999999</v>
      </c>
      <c r="F31">
        <v>171.17652899999999</v>
      </c>
      <c r="G31">
        <v>86709100</v>
      </c>
      <c r="H31">
        <v>314.14999399999999</v>
      </c>
      <c r="I31">
        <v>316.5</v>
      </c>
      <c r="J31">
        <v>310.08999599999999</v>
      </c>
      <c r="K31">
        <v>314.040009</v>
      </c>
      <c r="L31">
        <v>311.12472500000001</v>
      </c>
      <c r="M31">
        <v>32720000</v>
      </c>
      <c r="N31">
        <v>163.83900499999999</v>
      </c>
      <c r="O31">
        <v>165.24350000000001</v>
      </c>
      <c r="P31">
        <v>162.03100599999999</v>
      </c>
      <c r="Q31">
        <v>162.554001</v>
      </c>
      <c r="R31">
        <v>162.554001</v>
      </c>
      <c r="S31">
        <v>46606000</v>
      </c>
      <c r="T31">
        <v>360.12332199999997</v>
      </c>
      <c r="U31">
        <v>360.30999800000001</v>
      </c>
      <c r="V31">
        <v>336.66665599999999</v>
      </c>
      <c r="W31">
        <v>342.32000699999998</v>
      </c>
      <c r="X31">
        <v>342.32000699999998</v>
      </c>
      <c r="Y31">
        <v>84164700</v>
      </c>
      <c r="Z31">
        <v>138.14549299999999</v>
      </c>
      <c r="AA31">
        <v>138.44850199999999</v>
      </c>
      <c r="AB31">
        <v>135.76649499999999</v>
      </c>
      <c r="AC31">
        <v>137.016998</v>
      </c>
      <c r="AD31">
        <v>137.016998</v>
      </c>
      <c r="AE31">
        <v>29760000</v>
      </c>
      <c r="AF31">
        <v>137.904999</v>
      </c>
      <c r="AG31">
        <v>138.25474500000001</v>
      </c>
      <c r="AH31">
        <v>135.78900100000001</v>
      </c>
      <c r="AI31">
        <v>137.004501</v>
      </c>
      <c r="AJ31">
        <v>137.004501</v>
      </c>
      <c r="AK31">
        <v>19408000</v>
      </c>
      <c r="AL31">
        <v>315.55999800000001</v>
      </c>
      <c r="AM31">
        <v>320.20001200000002</v>
      </c>
      <c r="AN31">
        <v>314.14001500000001</v>
      </c>
      <c r="AO31">
        <v>319.77999899999998</v>
      </c>
      <c r="AP31">
        <v>319.77999899999998</v>
      </c>
      <c r="AQ31">
        <v>5618300</v>
      </c>
      <c r="AR31">
        <v>467.69000199999999</v>
      </c>
      <c r="AS31">
        <v>467.97000100000002</v>
      </c>
      <c r="AT31">
        <v>455.54998799999998</v>
      </c>
      <c r="AU31">
        <v>458.60000600000001</v>
      </c>
      <c r="AV31">
        <v>454.19693000000001</v>
      </c>
      <c r="AW31">
        <v>5494200</v>
      </c>
      <c r="AX31">
        <v>165.66999799999999</v>
      </c>
      <c r="AY31">
        <v>167.529999</v>
      </c>
      <c r="AZ31">
        <v>165.05999800000001</v>
      </c>
      <c r="BA31">
        <v>167.16000399999999</v>
      </c>
      <c r="BB31">
        <v>163.01667800000001</v>
      </c>
      <c r="BC31">
        <v>13913300</v>
      </c>
      <c r="BD31">
        <v>332.73998999999998</v>
      </c>
      <c r="BE31">
        <v>337</v>
      </c>
      <c r="BF31">
        <v>328.88000499999998</v>
      </c>
      <c r="BG31">
        <v>331.790009</v>
      </c>
      <c r="BH31">
        <v>331.790009</v>
      </c>
      <c r="BI31">
        <v>14722000</v>
      </c>
    </row>
    <row r="32" spans="1:61" x14ac:dyDescent="0.3">
      <c r="A32" t="s">
        <v>224</v>
      </c>
      <c r="B32">
        <v>169.08000200000001</v>
      </c>
      <c r="C32">
        <v>172.5</v>
      </c>
      <c r="D32">
        <v>168.16999799999999</v>
      </c>
      <c r="E32">
        <v>172.19000199999999</v>
      </c>
      <c r="F32">
        <v>171.196426</v>
      </c>
      <c r="G32">
        <v>106765600</v>
      </c>
      <c r="H32">
        <v>309.48998999999998</v>
      </c>
      <c r="I32">
        <v>314.72000100000002</v>
      </c>
      <c r="J32">
        <v>304.69000199999999</v>
      </c>
      <c r="K32">
        <v>314.26998900000001</v>
      </c>
      <c r="L32">
        <v>311.35257000000001</v>
      </c>
      <c r="M32">
        <v>44289500</v>
      </c>
      <c r="N32">
        <v>160.58549500000001</v>
      </c>
      <c r="O32">
        <v>161.66149899999999</v>
      </c>
      <c r="P32">
        <v>156.30450400000001</v>
      </c>
      <c r="Q32">
        <v>161.48599200000001</v>
      </c>
      <c r="R32">
        <v>161.48599200000001</v>
      </c>
      <c r="S32">
        <v>87798000</v>
      </c>
      <c r="T32">
        <v>333.33334400000001</v>
      </c>
      <c r="U32">
        <v>353.03332499999999</v>
      </c>
      <c r="V32">
        <v>326.66665599999999</v>
      </c>
      <c r="W32">
        <v>352.70666499999999</v>
      </c>
      <c r="X32">
        <v>352.70666499999999</v>
      </c>
      <c r="Y32">
        <v>91815000</v>
      </c>
      <c r="Z32">
        <v>135.078003</v>
      </c>
      <c r="AA32">
        <v>138.81950399999999</v>
      </c>
      <c r="AB32">
        <v>133.16450499999999</v>
      </c>
      <c r="AC32">
        <v>138.66949500000001</v>
      </c>
      <c r="AD32">
        <v>138.66949500000001</v>
      </c>
      <c r="AE32">
        <v>44408000</v>
      </c>
      <c r="AF32">
        <v>135.09899899999999</v>
      </c>
      <c r="AG32">
        <v>138.63999899999999</v>
      </c>
      <c r="AH32">
        <v>133.140503</v>
      </c>
      <c r="AI32">
        <v>138.574005</v>
      </c>
      <c r="AJ32">
        <v>138.574005</v>
      </c>
      <c r="AK32">
        <v>34096000</v>
      </c>
      <c r="AL32">
        <v>321.39999399999999</v>
      </c>
      <c r="AM32">
        <v>322.10000600000001</v>
      </c>
      <c r="AN32">
        <v>315.11999500000002</v>
      </c>
      <c r="AO32">
        <v>318.92999300000002</v>
      </c>
      <c r="AP32">
        <v>318.92999300000002</v>
      </c>
      <c r="AQ32">
        <v>5812300</v>
      </c>
      <c r="AR32">
        <v>456</v>
      </c>
      <c r="AS32">
        <v>465.85998499999999</v>
      </c>
      <c r="AT32">
        <v>454.44000199999999</v>
      </c>
      <c r="AU32">
        <v>465</v>
      </c>
      <c r="AV32">
        <v>460.535461</v>
      </c>
      <c r="AW32">
        <v>5831800</v>
      </c>
      <c r="AX32">
        <v>169.070007</v>
      </c>
      <c r="AY32">
        <v>169.30999800000001</v>
      </c>
      <c r="AZ32">
        <v>165.529999</v>
      </c>
      <c r="BA32">
        <v>167.320007</v>
      </c>
      <c r="BB32">
        <v>163.17269899999999</v>
      </c>
      <c r="BC32">
        <v>12922500</v>
      </c>
      <c r="BD32">
        <v>325.30999800000001</v>
      </c>
      <c r="BE32">
        <v>328.33999599999999</v>
      </c>
      <c r="BF32">
        <v>315.42999300000002</v>
      </c>
      <c r="BG32">
        <v>328.07000699999998</v>
      </c>
      <c r="BH32">
        <v>328.07000699999998</v>
      </c>
      <c r="BI32">
        <v>24942400</v>
      </c>
    </row>
    <row r="33" spans="1:61" x14ac:dyDescent="0.3">
      <c r="A33" t="s">
        <v>223</v>
      </c>
      <c r="B33">
        <v>172.320007</v>
      </c>
      <c r="C33">
        <v>175.179993</v>
      </c>
      <c r="D33">
        <v>170.820007</v>
      </c>
      <c r="E33">
        <v>175.08000200000001</v>
      </c>
      <c r="F33">
        <v>174.06973300000001</v>
      </c>
      <c r="G33">
        <v>76138300</v>
      </c>
      <c r="H33">
        <v>313.38000499999998</v>
      </c>
      <c r="I33">
        <v>316.60998499999999</v>
      </c>
      <c r="J33">
        <v>309.89001500000001</v>
      </c>
      <c r="K33">
        <v>314.98001099999999</v>
      </c>
      <c r="L33">
        <v>312.05599999999998</v>
      </c>
      <c r="M33">
        <v>29386800</v>
      </c>
      <c r="N33">
        <v>161.5</v>
      </c>
      <c r="O33">
        <v>166.35000600000001</v>
      </c>
      <c r="P33">
        <v>160.70150799999999</v>
      </c>
      <c r="Q33">
        <v>165.36199999999999</v>
      </c>
      <c r="R33">
        <v>165.36199999999999</v>
      </c>
      <c r="S33">
        <v>62806000</v>
      </c>
      <c r="T33">
        <v>351.22332799999998</v>
      </c>
      <c r="U33">
        <v>358.616669</v>
      </c>
      <c r="V33">
        <v>346.273346</v>
      </c>
      <c r="W33">
        <v>354.79998799999998</v>
      </c>
      <c r="X33">
        <v>354.79998799999998</v>
      </c>
      <c r="Y33">
        <v>66063300</v>
      </c>
      <c r="Z33">
        <v>138.00700399999999</v>
      </c>
      <c r="AA33">
        <v>140.216003</v>
      </c>
      <c r="AB33">
        <v>136.69250500000001</v>
      </c>
      <c r="AC33">
        <v>139.73599200000001</v>
      </c>
      <c r="AD33">
        <v>139.73599200000001</v>
      </c>
      <c r="AE33">
        <v>28730000</v>
      </c>
      <c r="AF33">
        <v>138.18049600000001</v>
      </c>
      <c r="AG33">
        <v>140.329498</v>
      </c>
      <c r="AH33">
        <v>136.81350699999999</v>
      </c>
      <c r="AI33">
        <v>140.01750200000001</v>
      </c>
      <c r="AJ33">
        <v>140.01750200000001</v>
      </c>
      <c r="AK33">
        <v>23502000</v>
      </c>
      <c r="AL33">
        <v>318.60998499999999</v>
      </c>
      <c r="AM33">
        <v>320</v>
      </c>
      <c r="AN33">
        <v>315.040009</v>
      </c>
      <c r="AO33">
        <v>319.79998799999998</v>
      </c>
      <c r="AP33">
        <v>319.79998799999998</v>
      </c>
      <c r="AQ33">
        <v>4247900</v>
      </c>
      <c r="AR33">
        <v>467.20001200000002</v>
      </c>
      <c r="AS33">
        <v>470.45001200000002</v>
      </c>
      <c r="AT33">
        <v>460.67001299999998</v>
      </c>
      <c r="AU33">
        <v>469</v>
      </c>
      <c r="AV33">
        <v>464.49707000000001</v>
      </c>
      <c r="AW33">
        <v>3332800</v>
      </c>
      <c r="AX33">
        <v>168.259995</v>
      </c>
      <c r="AY33">
        <v>168.520004</v>
      </c>
      <c r="AZ33">
        <v>166.30999800000001</v>
      </c>
      <c r="BA33">
        <v>167.490005</v>
      </c>
      <c r="BB33">
        <v>163.33848599999999</v>
      </c>
      <c r="BC33">
        <v>11854100</v>
      </c>
      <c r="BD33">
        <v>326.77999899999998</v>
      </c>
      <c r="BE33">
        <v>334.63000499999998</v>
      </c>
      <c r="BF33">
        <v>325.27999899999998</v>
      </c>
      <c r="BG33">
        <v>334.36999500000002</v>
      </c>
      <c r="BH33">
        <v>334.36999500000002</v>
      </c>
      <c r="BI33">
        <v>16226800</v>
      </c>
    </row>
    <row r="34" spans="1:61" x14ac:dyDescent="0.3">
      <c r="A34" t="s">
        <v>222</v>
      </c>
      <c r="B34">
        <v>176.11999499999999</v>
      </c>
      <c r="C34">
        <v>177.179993</v>
      </c>
      <c r="D34">
        <v>174.820007</v>
      </c>
      <c r="E34">
        <v>175.529999</v>
      </c>
      <c r="F34">
        <v>174.51713599999999</v>
      </c>
      <c r="G34">
        <v>74805200</v>
      </c>
      <c r="H34">
        <v>319.67001299999998</v>
      </c>
      <c r="I34">
        <v>323.41000400000001</v>
      </c>
      <c r="J34">
        <v>317.07998700000002</v>
      </c>
      <c r="K34">
        <v>318.26998900000001</v>
      </c>
      <c r="L34">
        <v>315.31542999999999</v>
      </c>
      <c r="M34">
        <v>34372200</v>
      </c>
      <c r="N34">
        <v>166.574997</v>
      </c>
      <c r="O34">
        <v>166.878006</v>
      </c>
      <c r="P34">
        <v>164.41700700000001</v>
      </c>
      <c r="Q34">
        <v>165.20700099999999</v>
      </c>
      <c r="R34">
        <v>165.20700099999999</v>
      </c>
      <c r="S34">
        <v>50030000</v>
      </c>
      <c r="T34">
        <v>359.616669</v>
      </c>
      <c r="U34">
        <v>371.61334199999999</v>
      </c>
      <c r="V34">
        <v>357.52999899999998</v>
      </c>
      <c r="W34">
        <v>368.73998999999998</v>
      </c>
      <c r="X34">
        <v>368.73998999999998</v>
      </c>
      <c r="Y34">
        <v>83739000</v>
      </c>
      <c r="Z34">
        <v>141.14999399999999</v>
      </c>
      <c r="AA34">
        <v>142.608002</v>
      </c>
      <c r="AB34">
        <v>140.69450399999999</v>
      </c>
      <c r="AC34">
        <v>141.43049600000001</v>
      </c>
      <c r="AD34">
        <v>141.43049600000001</v>
      </c>
      <c r="AE34">
        <v>26108000</v>
      </c>
      <c r="AF34">
        <v>141.55450400000001</v>
      </c>
      <c r="AG34">
        <v>142.814255</v>
      </c>
      <c r="AH34">
        <v>141.11199999999999</v>
      </c>
      <c r="AI34">
        <v>141.64799500000001</v>
      </c>
      <c r="AJ34">
        <v>141.64799500000001</v>
      </c>
      <c r="AK34">
        <v>23642000</v>
      </c>
      <c r="AL34">
        <v>320.61999500000002</v>
      </c>
      <c r="AM34">
        <v>321.04998799999998</v>
      </c>
      <c r="AN34">
        <v>317.26001000000002</v>
      </c>
      <c r="AO34">
        <v>320.39001500000001</v>
      </c>
      <c r="AP34">
        <v>320.39001500000001</v>
      </c>
      <c r="AQ34">
        <v>3580400</v>
      </c>
      <c r="AR34">
        <v>468.97000100000002</v>
      </c>
      <c r="AS34">
        <v>475.32000699999998</v>
      </c>
      <c r="AT34">
        <v>466.33999599999999</v>
      </c>
      <c r="AU34">
        <v>473.72000100000002</v>
      </c>
      <c r="AV34">
        <v>469.17175300000002</v>
      </c>
      <c r="AW34">
        <v>3502300</v>
      </c>
      <c r="AX34">
        <v>168.46000699999999</v>
      </c>
      <c r="AY34">
        <v>169.58999600000001</v>
      </c>
      <c r="AZ34">
        <v>167.179993</v>
      </c>
      <c r="BA34">
        <v>168.44000199999999</v>
      </c>
      <c r="BB34">
        <v>164.264938</v>
      </c>
      <c r="BC34">
        <v>12568000</v>
      </c>
      <c r="BD34">
        <v>335.17999300000002</v>
      </c>
      <c r="BE34">
        <v>336.36999500000002</v>
      </c>
      <c r="BF34">
        <v>330.02999899999998</v>
      </c>
      <c r="BG34">
        <v>333.26001000000002</v>
      </c>
      <c r="BH34">
        <v>333.26001000000002</v>
      </c>
      <c r="BI34">
        <v>14104900</v>
      </c>
    </row>
    <row r="35" spans="1:61" x14ac:dyDescent="0.3">
      <c r="A35" t="s">
        <v>221</v>
      </c>
      <c r="B35">
        <v>175.779999</v>
      </c>
      <c r="C35">
        <v>176.61999499999999</v>
      </c>
      <c r="D35">
        <v>171.78999300000001</v>
      </c>
      <c r="E35">
        <v>172.19000199999999</v>
      </c>
      <c r="F35">
        <v>171.196426</v>
      </c>
      <c r="G35">
        <v>84505800</v>
      </c>
      <c r="H35">
        <v>320.47000100000002</v>
      </c>
      <c r="I35">
        <v>320.88000499999998</v>
      </c>
      <c r="J35">
        <v>304</v>
      </c>
      <c r="K35">
        <v>304.79998799999998</v>
      </c>
      <c r="L35">
        <v>301.97048999999998</v>
      </c>
      <c r="M35">
        <v>45366000</v>
      </c>
      <c r="N35">
        <v>165.25050400000001</v>
      </c>
      <c r="O35">
        <v>166.221497</v>
      </c>
      <c r="P35">
        <v>161.091003</v>
      </c>
      <c r="Q35">
        <v>161.21400499999999</v>
      </c>
      <c r="R35">
        <v>161.21400499999999</v>
      </c>
      <c r="S35">
        <v>52188000</v>
      </c>
      <c r="T35">
        <v>369.69000199999999</v>
      </c>
      <c r="U35">
        <v>371.866669</v>
      </c>
      <c r="V35">
        <v>342.17999300000002</v>
      </c>
      <c r="W35">
        <v>343.85333300000002</v>
      </c>
      <c r="X35">
        <v>343.85333300000002</v>
      </c>
      <c r="Y35">
        <v>97209900</v>
      </c>
      <c r="Z35">
        <v>141.53999300000001</v>
      </c>
      <c r="AA35">
        <v>142.85000600000001</v>
      </c>
      <c r="AB35">
        <v>138.408997</v>
      </c>
      <c r="AC35">
        <v>138.587006</v>
      </c>
      <c r="AD35">
        <v>138.587006</v>
      </c>
      <c r="AE35">
        <v>31436000</v>
      </c>
      <c r="AF35">
        <v>141.84049999999999</v>
      </c>
      <c r="AG35">
        <v>143.18550099999999</v>
      </c>
      <c r="AH35">
        <v>138.91400100000001</v>
      </c>
      <c r="AI35">
        <v>139.13099700000001</v>
      </c>
      <c r="AJ35">
        <v>139.13099700000001</v>
      </c>
      <c r="AK35">
        <v>26566000</v>
      </c>
      <c r="AL35">
        <v>321</v>
      </c>
      <c r="AM35">
        <v>323.47000100000002</v>
      </c>
      <c r="AN35">
        <v>320.10000600000001</v>
      </c>
      <c r="AO35">
        <v>321.26001000000002</v>
      </c>
      <c r="AP35">
        <v>321.26001000000002</v>
      </c>
      <c r="AQ35">
        <v>4277900</v>
      </c>
      <c r="AR35">
        <v>475.89001500000001</v>
      </c>
      <c r="AS35">
        <v>476.54998799999998</v>
      </c>
      <c r="AT35">
        <v>465.98001099999999</v>
      </c>
      <c r="AU35">
        <v>467.42999300000002</v>
      </c>
      <c r="AV35">
        <v>462.942139</v>
      </c>
      <c r="AW35">
        <v>3005300</v>
      </c>
      <c r="AX35">
        <v>168.33999600000001</v>
      </c>
      <c r="AY35">
        <v>169.80999800000001</v>
      </c>
      <c r="AZ35">
        <v>167.88999899999999</v>
      </c>
      <c r="BA35">
        <v>168.229996</v>
      </c>
      <c r="BB35">
        <v>164.060135</v>
      </c>
      <c r="BC35">
        <v>13623400</v>
      </c>
      <c r="BD35">
        <v>334.98001099999999</v>
      </c>
      <c r="BE35">
        <v>335.63000499999998</v>
      </c>
      <c r="BF35">
        <v>325.76001000000002</v>
      </c>
      <c r="BG35">
        <v>326.48001099999999</v>
      </c>
      <c r="BH35">
        <v>326.48001099999999</v>
      </c>
      <c r="BI35">
        <v>14797100</v>
      </c>
    </row>
    <row r="36" spans="1:61" x14ac:dyDescent="0.3">
      <c r="A36" t="s">
        <v>220</v>
      </c>
      <c r="B36">
        <v>171.33999600000001</v>
      </c>
      <c r="C36">
        <v>173.779999</v>
      </c>
      <c r="D36">
        <v>171.08999600000001</v>
      </c>
      <c r="E36">
        <v>173.070007</v>
      </c>
      <c r="F36">
        <v>172.07135</v>
      </c>
      <c r="G36">
        <v>80440800</v>
      </c>
      <c r="H36">
        <v>304.25</v>
      </c>
      <c r="I36">
        <v>310.82000699999998</v>
      </c>
      <c r="J36">
        <v>303.75</v>
      </c>
      <c r="K36">
        <v>310.20001200000002</v>
      </c>
      <c r="L36">
        <v>307.320404</v>
      </c>
      <c r="M36">
        <v>39846400</v>
      </c>
      <c r="N36">
        <v>160.14999399999999</v>
      </c>
      <c r="O36">
        <v>162.25</v>
      </c>
      <c r="P36">
        <v>159.80050700000001</v>
      </c>
      <c r="Q36">
        <v>162.13800000000001</v>
      </c>
      <c r="R36">
        <v>162.13800000000001</v>
      </c>
      <c r="S36">
        <v>45974000</v>
      </c>
      <c r="T36">
        <v>339.959991</v>
      </c>
      <c r="U36">
        <v>350.66665599999999</v>
      </c>
      <c r="V36">
        <v>337.79333500000001</v>
      </c>
      <c r="W36">
        <v>349.86999500000002</v>
      </c>
      <c r="X36">
        <v>349.86999500000002</v>
      </c>
      <c r="Y36">
        <v>72924300</v>
      </c>
      <c r="Z36">
        <v>137.07899499999999</v>
      </c>
      <c r="AA36">
        <v>140.74200400000001</v>
      </c>
      <c r="AB36">
        <v>136.99850499999999</v>
      </c>
      <c r="AC36">
        <v>139.48049900000001</v>
      </c>
      <c r="AD36">
        <v>139.48049900000001</v>
      </c>
      <c r="AE36">
        <v>29662000</v>
      </c>
      <c r="AF36">
        <v>137.5</v>
      </c>
      <c r="AG36">
        <v>141.20050000000001</v>
      </c>
      <c r="AH36">
        <v>137.5</v>
      </c>
      <c r="AI36">
        <v>139.78649899999999</v>
      </c>
      <c r="AJ36">
        <v>139.78649899999999</v>
      </c>
      <c r="AK36">
        <v>23826000</v>
      </c>
      <c r="AL36">
        <v>318.86999500000002</v>
      </c>
      <c r="AM36">
        <v>324.39999399999999</v>
      </c>
      <c r="AN36">
        <v>316.5</v>
      </c>
      <c r="AO36">
        <v>324.13000499999998</v>
      </c>
      <c r="AP36">
        <v>324.13000499999998</v>
      </c>
      <c r="AQ36">
        <v>4913700</v>
      </c>
      <c r="AR36">
        <v>469.89001500000001</v>
      </c>
      <c r="AS36">
        <v>473.17001299999998</v>
      </c>
      <c r="AT36">
        <v>465.07998700000002</v>
      </c>
      <c r="AU36">
        <v>468.69000199999999</v>
      </c>
      <c r="AV36">
        <v>464.19006300000001</v>
      </c>
      <c r="AW36">
        <v>3665400</v>
      </c>
      <c r="AX36">
        <v>160.759995</v>
      </c>
      <c r="AY36">
        <v>161.029999</v>
      </c>
      <c r="AZ36">
        <v>156.89999399999999</v>
      </c>
      <c r="BA36">
        <v>157.88999899999999</v>
      </c>
      <c r="BB36">
        <v>153.97644</v>
      </c>
      <c r="BC36">
        <v>40158400</v>
      </c>
      <c r="BD36">
        <v>321.790009</v>
      </c>
      <c r="BE36">
        <v>332.73001099999999</v>
      </c>
      <c r="BF36">
        <v>321.209991</v>
      </c>
      <c r="BG36">
        <v>331.89999399999999</v>
      </c>
      <c r="BH36">
        <v>331.89999399999999</v>
      </c>
      <c r="BI36">
        <v>16868500</v>
      </c>
    </row>
    <row r="37" spans="1:61" x14ac:dyDescent="0.3">
      <c r="A37" t="s">
        <v>219</v>
      </c>
      <c r="B37">
        <v>171.509995</v>
      </c>
      <c r="C37">
        <v>172.53999300000001</v>
      </c>
      <c r="D37">
        <v>169.41000399999999</v>
      </c>
      <c r="E37">
        <v>169.800003</v>
      </c>
      <c r="F37">
        <v>168.82020600000001</v>
      </c>
      <c r="G37">
        <v>90956700</v>
      </c>
      <c r="H37">
        <v>304.07000699999998</v>
      </c>
      <c r="I37">
        <v>309.79998799999998</v>
      </c>
      <c r="J37">
        <v>301.73998999999998</v>
      </c>
      <c r="K37">
        <v>302.64999399999999</v>
      </c>
      <c r="L37">
        <v>299.84045400000002</v>
      </c>
      <c r="M37">
        <v>42333200</v>
      </c>
      <c r="N37">
        <v>159.104996</v>
      </c>
      <c r="O37">
        <v>159.734497</v>
      </c>
      <c r="P37">
        <v>157.66450499999999</v>
      </c>
      <c r="Q37">
        <v>158.917496</v>
      </c>
      <c r="R37">
        <v>158.917496</v>
      </c>
      <c r="S37">
        <v>67292000</v>
      </c>
      <c r="T37">
        <v>342.20333900000003</v>
      </c>
      <c r="U37">
        <v>356.92999300000002</v>
      </c>
      <c r="V37">
        <v>338.68667599999998</v>
      </c>
      <c r="W37">
        <v>343.50332600000002</v>
      </c>
      <c r="X37">
        <v>343.50332600000002</v>
      </c>
      <c r="Y37">
        <v>66743400</v>
      </c>
      <c r="Z37">
        <v>136.175003</v>
      </c>
      <c r="AA37">
        <v>137.13149999999999</v>
      </c>
      <c r="AB37">
        <v>135.43850699999999</v>
      </c>
      <c r="AC37">
        <v>135.99800099999999</v>
      </c>
      <c r="AD37">
        <v>135.99800099999999</v>
      </c>
      <c r="AE37">
        <v>34872000</v>
      </c>
      <c r="AF37">
        <v>136.60000600000001</v>
      </c>
      <c r="AG37">
        <v>137.39149499999999</v>
      </c>
      <c r="AH37">
        <v>135.61700400000001</v>
      </c>
      <c r="AI37">
        <v>136.29049699999999</v>
      </c>
      <c r="AJ37">
        <v>136.29049699999999</v>
      </c>
      <c r="AK37">
        <v>27382000</v>
      </c>
      <c r="AL37">
        <v>322.22000100000002</v>
      </c>
      <c r="AM37">
        <v>323.290009</v>
      </c>
      <c r="AN37">
        <v>318.07000699999998</v>
      </c>
      <c r="AO37">
        <v>320.290009</v>
      </c>
      <c r="AP37">
        <v>320.290009</v>
      </c>
      <c r="AQ37">
        <v>5764200</v>
      </c>
      <c r="AR37">
        <v>465.17001299999998</v>
      </c>
      <c r="AS37">
        <v>465.709991</v>
      </c>
      <c r="AT37">
        <v>458.35000600000001</v>
      </c>
      <c r="AU37">
        <v>460.98998999999998</v>
      </c>
      <c r="AV37">
        <v>456.563965</v>
      </c>
      <c r="AW37">
        <v>3938800</v>
      </c>
      <c r="AX37">
        <v>155.779999</v>
      </c>
      <c r="AY37">
        <v>155.779999</v>
      </c>
      <c r="AZ37">
        <v>150.53999300000001</v>
      </c>
      <c r="BA37">
        <v>151.270004</v>
      </c>
      <c r="BB37">
        <v>147.52053799999999</v>
      </c>
      <c r="BC37">
        <v>32324800</v>
      </c>
      <c r="BD37">
        <v>323.290009</v>
      </c>
      <c r="BE37">
        <v>324.209991</v>
      </c>
      <c r="BF37">
        <v>317.64001500000001</v>
      </c>
      <c r="BG37">
        <v>318.14999399999999</v>
      </c>
      <c r="BH37">
        <v>318.14999399999999</v>
      </c>
      <c r="BI37">
        <v>22645600</v>
      </c>
    </row>
    <row r="38" spans="1:61" x14ac:dyDescent="0.3">
      <c r="A38" t="s">
        <v>218</v>
      </c>
      <c r="B38">
        <v>170</v>
      </c>
      <c r="C38">
        <v>171.08000200000001</v>
      </c>
      <c r="D38">
        <v>165.94000199999999</v>
      </c>
      <c r="E38">
        <v>166.229996</v>
      </c>
      <c r="F38">
        <v>165.27079800000001</v>
      </c>
      <c r="G38">
        <v>94815000</v>
      </c>
      <c r="H38">
        <v>306.290009</v>
      </c>
      <c r="I38">
        <v>313.91000400000001</v>
      </c>
      <c r="J38">
        <v>302.70001200000002</v>
      </c>
      <c r="K38">
        <v>303.32998700000002</v>
      </c>
      <c r="L38">
        <v>300.51409899999999</v>
      </c>
      <c r="M38">
        <v>45933900</v>
      </c>
      <c r="N38">
        <v>158.76199299999999</v>
      </c>
      <c r="O38">
        <v>159.25</v>
      </c>
      <c r="P38">
        <v>156.25</v>
      </c>
      <c r="Q38">
        <v>156.29899599999999</v>
      </c>
      <c r="R38">
        <v>156.29899599999999</v>
      </c>
      <c r="S38">
        <v>53242000</v>
      </c>
      <c r="T38">
        <v>347.23666400000002</v>
      </c>
      <c r="U38">
        <v>351.55667099999999</v>
      </c>
      <c r="V38">
        <v>331.66665599999999</v>
      </c>
      <c r="W38">
        <v>331.883331</v>
      </c>
      <c r="X38">
        <v>331.883331</v>
      </c>
      <c r="Y38">
        <v>75442500</v>
      </c>
      <c r="Z38">
        <v>136.52349899999999</v>
      </c>
      <c r="AA38">
        <v>137.95950300000001</v>
      </c>
      <c r="AB38">
        <v>135.015503</v>
      </c>
      <c r="AC38">
        <v>135.116501</v>
      </c>
      <c r="AD38">
        <v>135.116501</v>
      </c>
      <c r="AE38">
        <v>28648000</v>
      </c>
      <c r="AF38">
        <v>136.93850699999999</v>
      </c>
      <c r="AG38">
        <v>138.399506</v>
      </c>
      <c r="AH38">
        <v>135.5</v>
      </c>
      <c r="AI38">
        <v>135.651993</v>
      </c>
      <c r="AJ38">
        <v>135.651993</v>
      </c>
      <c r="AK38">
        <v>20796000</v>
      </c>
      <c r="AL38">
        <v>321.35000600000001</v>
      </c>
      <c r="AM38">
        <v>321.35000600000001</v>
      </c>
      <c r="AN38">
        <v>314.57998700000002</v>
      </c>
      <c r="AO38">
        <v>314.75</v>
      </c>
      <c r="AP38">
        <v>314.75</v>
      </c>
      <c r="AQ38">
        <v>6086400</v>
      </c>
      <c r="AR38">
        <v>468</v>
      </c>
      <c r="AS38">
        <v>475.48998999999998</v>
      </c>
      <c r="AT38">
        <v>461.51001000000002</v>
      </c>
      <c r="AU38">
        <v>462.51998900000001</v>
      </c>
      <c r="AV38">
        <v>458.07928500000003</v>
      </c>
      <c r="AW38">
        <v>4030900</v>
      </c>
      <c r="AX38">
        <v>151.570007</v>
      </c>
      <c r="AY38">
        <v>152.229996</v>
      </c>
      <c r="AZ38">
        <v>148.550003</v>
      </c>
      <c r="BA38">
        <v>148.929993</v>
      </c>
      <c r="BB38">
        <v>145.23852500000001</v>
      </c>
      <c r="BC38">
        <v>22380000</v>
      </c>
      <c r="BD38">
        <v>319.57998700000002</v>
      </c>
      <c r="BE38">
        <v>327.10000600000001</v>
      </c>
      <c r="BF38">
        <v>319.32998700000002</v>
      </c>
      <c r="BG38">
        <v>319.58999599999999</v>
      </c>
      <c r="BH38">
        <v>319.58999599999999</v>
      </c>
      <c r="BI38">
        <v>20814700</v>
      </c>
    </row>
    <row r="39" spans="1:61" x14ac:dyDescent="0.3">
      <c r="A39" t="s">
        <v>217</v>
      </c>
      <c r="B39">
        <v>166.979996</v>
      </c>
      <c r="C39">
        <v>169.679993</v>
      </c>
      <c r="D39">
        <v>164.179993</v>
      </c>
      <c r="E39">
        <v>164.509995</v>
      </c>
      <c r="F39">
        <v>163.56071499999999</v>
      </c>
      <c r="G39">
        <v>91420500</v>
      </c>
      <c r="H39">
        <v>309.07000699999998</v>
      </c>
      <c r="I39">
        <v>311.64999399999999</v>
      </c>
      <c r="J39">
        <v>301.14001500000001</v>
      </c>
      <c r="K39">
        <v>301.60000600000001</v>
      </c>
      <c r="L39">
        <v>298.80017099999998</v>
      </c>
      <c r="M39">
        <v>35380700</v>
      </c>
      <c r="N39">
        <v>156.766006</v>
      </c>
      <c r="O39">
        <v>158</v>
      </c>
      <c r="P39">
        <v>151.350998</v>
      </c>
      <c r="Q39">
        <v>151.667496</v>
      </c>
      <c r="R39">
        <v>151.667496</v>
      </c>
      <c r="S39">
        <v>71974000</v>
      </c>
      <c r="T39">
        <v>336.57666</v>
      </c>
      <c r="U39">
        <v>347.22000100000002</v>
      </c>
      <c r="V39">
        <v>331.33334400000001</v>
      </c>
      <c r="W39">
        <v>332.08999599999999</v>
      </c>
      <c r="X39">
        <v>332.08999599999999</v>
      </c>
      <c r="Y39">
        <v>70488600</v>
      </c>
      <c r="Z39">
        <v>136.25</v>
      </c>
      <c r="AA39">
        <v>137.62600699999999</v>
      </c>
      <c r="AB39">
        <v>132.964493</v>
      </c>
      <c r="AC39">
        <v>133.30749499999999</v>
      </c>
      <c r="AD39">
        <v>133.30749499999999</v>
      </c>
      <c r="AE39">
        <v>29908000</v>
      </c>
      <c r="AF39">
        <v>136.51400799999999</v>
      </c>
      <c r="AG39">
        <v>137.912003</v>
      </c>
      <c r="AH39">
        <v>133.14450099999999</v>
      </c>
      <c r="AI39">
        <v>133.50649999999999</v>
      </c>
      <c r="AJ39">
        <v>133.50649999999999</v>
      </c>
      <c r="AK39">
        <v>21930000</v>
      </c>
      <c r="AL39">
        <v>315.57998700000002</v>
      </c>
      <c r="AM39">
        <v>317.17999300000002</v>
      </c>
      <c r="AN39">
        <v>310.67999300000002</v>
      </c>
      <c r="AO39">
        <v>311.01001000000002</v>
      </c>
      <c r="AP39">
        <v>311.01001000000002</v>
      </c>
      <c r="AQ39">
        <v>4402300</v>
      </c>
      <c r="AR39">
        <v>464.38000499999998</v>
      </c>
      <c r="AS39">
        <v>471.63000499999998</v>
      </c>
      <c r="AT39">
        <v>462</v>
      </c>
      <c r="AU39">
        <v>463</v>
      </c>
      <c r="AV39">
        <v>458.55465700000002</v>
      </c>
      <c r="AW39">
        <v>3228600</v>
      </c>
      <c r="AX39">
        <v>148.990005</v>
      </c>
      <c r="AY39">
        <v>150.61000100000001</v>
      </c>
      <c r="AZ39">
        <v>147.36000100000001</v>
      </c>
      <c r="BA39">
        <v>147.66000399999999</v>
      </c>
      <c r="BB39">
        <v>144.00001499999999</v>
      </c>
      <c r="BC39">
        <v>14860800</v>
      </c>
      <c r="BD39">
        <v>323.89999399999999</v>
      </c>
      <c r="BE39">
        <v>327.82000699999998</v>
      </c>
      <c r="BF39">
        <v>315.98001099999999</v>
      </c>
      <c r="BG39">
        <v>316.55999800000001</v>
      </c>
      <c r="BH39">
        <v>316.55999800000001</v>
      </c>
      <c r="BI39">
        <v>16925000</v>
      </c>
    </row>
    <row r="40" spans="1:61" x14ac:dyDescent="0.3">
      <c r="A40" t="s">
        <v>216</v>
      </c>
      <c r="B40">
        <v>164.41999799999999</v>
      </c>
      <c r="C40">
        <v>166.33000200000001</v>
      </c>
      <c r="D40">
        <v>162.300003</v>
      </c>
      <c r="E40">
        <v>162.41000399999999</v>
      </c>
      <c r="F40">
        <v>161.47287</v>
      </c>
      <c r="G40">
        <v>122848900</v>
      </c>
      <c r="H40">
        <v>302.69000199999999</v>
      </c>
      <c r="I40">
        <v>304.10998499999999</v>
      </c>
      <c r="J40">
        <v>295.60998499999999</v>
      </c>
      <c r="K40">
        <v>296.02999899999998</v>
      </c>
      <c r="L40">
        <v>293.28189099999997</v>
      </c>
      <c r="M40">
        <v>57984400</v>
      </c>
      <c r="N40">
        <v>149.949997</v>
      </c>
      <c r="O40">
        <v>150.89999399999999</v>
      </c>
      <c r="P40">
        <v>142.07049599999999</v>
      </c>
      <c r="Q40">
        <v>142.64300499999999</v>
      </c>
      <c r="R40">
        <v>142.64300499999999</v>
      </c>
      <c r="S40">
        <v>163972000</v>
      </c>
      <c r="T40">
        <v>332.11334199999999</v>
      </c>
      <c r="U40">
        <v>334.85000600000001</v>
      </c>
      <c r="V40">
        <v>313.5</v>
      </c>
      <c r="W40">
        <v>314.633331</v>
      </c>
      <c r="X40">
        <v>314.633331</v>
      </c>
      <c r="Y40">
        <v>103416000</v>
      </c>
      <c r="Z40">
        <v>132.59350599999999</v>
      </c>
      <c r="AA40">
        <v>134.86549400000001</v>
      </c>
      <c r="AB40">
        <v>130.086502</v>
      </c>
      <c r="AC40">
        <v>130.35150100000001</v>
      </c>
      <c r="AD40">
        <v>130.35150100000001</v>
      </c>
      <c r="AE40">
        <v>55652000</v>
      </c>
      <c r="AF40">
        <v>133.01199299999999</v>
      </c>
      <c r="AG40">
        <v>134.76049800000001</v>
      </c>
      <c r="AH40">
        <v>130.00100699999999</v>
      </c>
      <c r="AI40">
        <v>130.091995</v>
      </c>
      <c r="AJ40">
        <v>130.091995</v>
      </c>
      <c r="AK40">
        <v>41920000</v>
      </c>
      <c r="AL40">
        <v>309.98998999999998</v>
      </c>
      <c r="AM40">
        <v>311.01998900000001</v>
      </c>
      <c r="AN40">
        <v>304.14001500000001</v>
      </c>
      <c r="AO40">
        <v>305.22000100000002</v>
      </c>
      <c r="AP40">
        <v>305.22000100000002</v>
      </c>
      <c r="AQ40">
        <v>6535400</v>
      </c>
      <c r="AR40">
        <v>463.5</v>
      </c>
      <c r="AS40">
        <v>470.790009</v>
      </c>
      <c r="AT40">
        <v>461.07000699999998</v>
      </c>
      <c r="AU40">
        <v>461.17001299999998</v>
      </c>
      <c r="AV40">
        <v>456.742279</v>
      </c>
      <c r="AW40">
        <v>4273200</v>
      </c>
      <c r="AX40">
        <v>147.5</v>
      </c>
      <c r="AY40">
        <v>147.509995</v>
      </c>
      <c r="AZ40">
        <v>144.270004</v>
      </c>
      <c r="BA40">
        <v>145.08000200000001</v>
      </c>
      <c r="BB40">
        <v>141.48396299999999</v>
      </c>
      <c r="BC40">
        <v>20705400</v>
      </c>
      <c r="BD40">
        <v>314.80999800000001</v>
      </c>
      <c r="BE40">
        <v>318.30999800000001</v>
      </c>
      <c r="BF40">
        <v>303.040009</v>
      </c>
      <c r="BG40">
        <v>303.17001299999998</v>
      </c>
      <c r="BH40">
        <v>303.17001299999998</v>
      </c>
      <c r="BI40">
        <v>28710700</v>
      </c>
    </row>
    <row r="41" spans="1:61" x14ac:dyDescent="0.3">
      <c r="A41" t="s">
        <v>215</v>
      </c>
      <c r="B41">
        <v>160.020004</v>
      </c>
      <c r="C41">
        <v>162.300003</v>
      </c>
      <c r="D41">
        <v>154.699997</v>
      </c>
      <c r="E41">
        <v>161.61999499999999</v>
      </c>
      <c r="F41">
        <v>160.687378</v>
      </c>
      <c r="G41">
        <v>162294600</v>
      </c>
      <c r="H41">
        <v>292.20001200000002</v>
      </c>
      <c r="I41">
        <v>297.10998499999999</v>
      </c>
      <c r="J41">
        <v>276.04998799999998</v>
      </c>
      <c r="K41">
        <v>296.36999500000002</v>
      </c>
      <c r="L41">
        <v>293.61874399999999</v>
      </c>
      <c r="M41">
        <v>85731500</v>
      </c>
      <c r="N41">
        <v>139</v>
      </c>
      <c r="O41">
        <v>144.945007</v>
      </c>
      <c r="P41">
        <v>135.35200499999999</v>
      </c>
      <c r="Q41">
        <v>144.544006</v>
      </c>
      <c r="R41">
        <v>144.544006</v>
      </c>
      <c r="S41">
        <v>155624000</v>
      </c>
      <c r="T41">
        <v>301.58667000000003</v>
      </c>
      <c r="U41">
        <v>311.17001299999998</v>
      </c>
      <c r="V41">
        <v>283.82333399999999</v>
      </c>
      <c r="W41">
        <v>310</v>
      </c>
      <c r="X41">
        <v>310</v>
      </c>
      <c r="Y41">
        <v>151565700</v>
      </c>
      <c r="Z41">
        <v>125.977997</v>
      </c>
      <c r="AA41">
        <v>131.203003</v>
      </c>
      <c r="AB41">
        <v>124.5</v>
      </c>
      <c r="AC41">
        <v>130.804001</v>
      </c>
      <c r="AD41">
        <v>130.804001</v>
      </c>
      <c r="AE41">
        <v>76622000</v>
      </c>
      <c r="AF41">
        <v>126.027496</v>
      </c>
      <c r="AG41">
        <v>130.778503</v>
      </c>
      <c r="AH41">
        <v>124.641953</v>
      </c>
      <c r="AI41">
        <v>130.371994</v>
      </c>
      <c r="AJ41">
        <v>130.371994</v>
      </c>
      <c r="AK41">
        <v>55148000</v>
      </c>
      <c r="AL41">
        <v>299.70001200000002</v>
      </c>
      <c r="AM41">
        <v>304.73001099999999</v>
      </c>
      <c r="AN41">
        <v>296.07998700000002</v>
      </c>
      <c r="AO41">
        <v>303.73001099999999</v>
      </c>
      <c r="AP41">
        <v>303.73001099999999</v>
      </c>
      <c r="AQ41">
        <v>8504200</v>
      </c>
      <c r="AR41">
        <v>458.07000699999998</v>
      </c>
      <c r="AS41">
        <v>464.14001500000001</v>
      </c>
      <c r="AT41">
        <v>448.13000499999998</v>
      </c>
      <c r="AU41">
        <v>462.26998900000001</v>
      </c>
      <c r="AV41">
        <v>457.83166499999999</v>
      </c>
      <c r="AW41">
        <v>4780700</v>
      </c>
      <c r="AX41">
        <v>142.279999</v>
      </c>
      <c r="AY41">
        <v>145.479996</v>
      </c>
      <c r="AZ41">
        <v>139.570007</v>
      </c>
      <c r="BA41">
        <v>144.949997</v>
      </c>
      <c r="BB41">
        <v>141.357178</v>
      </c>
      <c r="BC41">
        <v>28471400</v>
      </c>
      <c r="BD41">
        <v>297.83999599999999</v>
      </c>
      <c r="BE41">
        <v>309.52999899999998</v>
      </c>
      <c r="BF41">
        <v>289.01001000000002</v>
      </c>
      <c r="BG41">
        <v>308.709991</v>
      </c>
      <c r="BH41">
        <v>308.709991</v>
      </c>
      <c r="BI41">
        <v>38878100</v>
      </c>
    </row>
    <row r="42" spans="1:61" x14ac:dyDescent="0.3">
      <c r="A42" t="s">
        <v>214</v>
      </c>
      <c r="B42">
        <v>158.979996</v>
      </c>
      <c r="C42">
        <v>162.759995</v>
      </c>
      <c r="D42">
        <v>157.020004</v>
      </c>
      <c r="E42">
        <v>159.779999</v>
      </c>
      <c r="F42">
        <v>158.85801699999999</v>
      </c>
      <c r="G42">
        <v>115798400</v>
      </c>
      <c r="H42">
        <v>291.51998900000001</v>
      </c>
      <c r="I42">
        <v>294.98998999999998</v>
      </c>
      <c r="J42">
        <v>285.17001299999998</v>
      </c>
      <c r="K42">
        <v>288.48998999999998</v>
      </c>
      <c r="L42">
        <v>285.81191999999999</v>
      </c>
      <c r="M42">
        <v>72848600</v>
      </c>
      <c r="N42">
        <v>142.242493</v>
      </c>
      <c r="O42">
        <v>143.60000600000001</v>
      </c>
      <c r="P42">
        <v>138.145004</v>
      </c>
      <c r="Q42">
        <v>139.98599200000001</v>
      </c>
      <c r="R42">
        <v>139.98599200000001</v>
      </c>
      <c r="S42">
        <v>90824000</v>
      </c>
      <c r="T42">
        <v>304.73333700000001</v>
      </c>
      <c r="U42">
        <v>317.08667000000003</v>
      </c>
      <c r="V42">
        <v>301.07000699999998</v>
      </c>
      <c r="W42">
        <v>306.133331</v>
      </c>
      <c r="X42">
        <v>306.133331</v>
      </c>
      <c r="Y42">
        <v>86595900</v>
      </c>
      <c r="Z42">
        <v>128.740005</v>
      </c>
      <c r="AA42">
        <v>129.399002</v>
      </c>
      <c r="AB42">
        <v>126.50050400000001</v>
      </c>
      <c r="AC42">
        <v>126.93499799999999</v>
      </c>
      <c r="AD42">
        <v>126.93499799999999</v>
      </c>
      <c r="AE42">
        <v>46960000</v>
      </c>
      <c r="AF42">
        <v>128.43550099999999</v>
      </c>
      <c r="AG42">
        <v>129.33850100000001</v>
      </c>
      <c r="AH42">
        <v>126.37799800000001</v>
      </c>
      <c r="AI42">
        <v>126.735497</v>
      </c>
      <c r="AJ42">
        <v>126.735497</v>
      </c>
      <c r="AK42">
        <v>36008000</v>
      </c>
      <c r="AL42">
        <v>301.86999500000002</v>
      </c>
      <c r="AM42">
        <v>309.13000499999998</v>
      </c>
      <c r="AN42">
        <v>294.80999800000001</v>
      </c>
      <c r="AO42">
        <v>307.19000199999999</v>
      </c>
      <c r="AP42">
        <v>307.19000199999999</v>
      </c>
      <c r="AQ42">
        <v>6435400</v>
      </c>
      <c r="AR42">
        <v>454.07000699999998</v>
      </c>
      <c r="AS42">
        <v>459.48998999999998</v>
      </c>
      <c r="AT42">
        <v>447.26998900000001</v>
      </c>
      <c r="AU42">
        <v>456.83999599999999</v>
      </c>
      <c r="AV42">
        <v>452.45382699999999</v>
      </c>
      <c r="AW42">
        <v>3428900</v>
      </c>
      <c r="AX42">
        <v>143.64999399999999</v>
      </c>
      <c r="AY42">
        <v>146.85000600000001</v>
      </c>
      <c r="AZ42">
        <v>140.78999300000001</v>
      </c>
      <c r="BA42">
        <v>146.529999</v>
      </c>
      <c r="BB42">
        <v>142.89801</v>
      </c>
      <c r="BC42">
        <v>18915900</v>
      </c>
      <c r="BD42">
        <v>299.95001200000002</v>
      </c>
      <c r="BE42">
        <v>306.23001099999999</v>
      </c>
      <c r="BF42">
        <v>297.57998700000002</v>
      </c>
      <c r="BG42">
        <v>300.14999399999999</v>
      </c>
      <c r="BH42">
        <v>300.14999399999999</v>
      </c>
      <c r="BI42">
        <v>25108500</v>
      </c>
    </row>
    <row r="43" spans="1:61" x14ac:dyDescent="0.3">
      <c r="A43" t="s">
        <v>213</v>
      </c>
      <c r="B43">
        <v>163.5</v>
      </c>
      <c r="C43">
        <v>164.38999899999999</v>
      </c>
      <c r="D43">
        <v>157.820007</v>
      </c>
      <c r="E43">
        <v>159.69000199999999</v>
      </c>
      <c r="F43">
        <v>158.768539</v>
      </c>
      <c r="G43">
        <v>108275300</v>
      </c>
      <c r="H43">
        <v>307.98998999999998</v>
      </c>
      <c r="I43">
        <v>308.5</v>
      </c>
      <c r="J43">
        <v>293.02999899999998</v>
      </c>
      <c r="K43">
        <v>296.709991</v>
      </c>
      <c r="L43">
        <v>293.95559700000001</v>
      </c>
      <c r="M43">
        <v>90428900</v>
      </c>
      <c r="N43">
        <v>144.75</v>
      </c>
      <c r="O43">
        <v>145.18499800000001</v>
      </c>
      <c r="P43">
        <v>137.31849700000001</v>
      </c>
      <c r="Q43">
        <v>138.87249800000001</v>
      </c>
      <c r="R43">
        <v>138.87249800000001</v>
      </c>
      <c r="S43">
        <v>95602000</v>
      </c>
      <c r="T43">
        <v>317.476654</v>
      </c>
      <c r="U43">
        <v>329.23001099999999</v>
      </c>
      <c r="V43">
        <v>302</v>
      </c>
      <c r="W43">
        <v>312.47000100000002</v>
      </c>
      <c r="X43">
        <v>312.47000100000002</v>
      </c>
      <c r="Y43">
        <v>104867400</v>
      </c>
      <c r="Z43">
        <v>131.11900299999999</v>
      </c>
      <c r="AA43">
        <v>133</v>
      </c>
      <c r="AB43">
        <v>127.141998</v>
      </c>
      <c r="AC43">
        <v>129.233002</v>
      </c>
      <c r="AD43">
        <v>129.233002</v>
      </c>
      <c r="AE43">
        <v>49130000</v>
      </c>
      <c r="AF43">
        <v>130.592499</v>
      </c>
      <c r="AG43">
        <v>132.80749499999999</v>
      </c>
      <c r="AH43">
        <v>127.153503</v>
      </c>
      <c r="AI43">
        <v>129.240005</v>
      </c>
      <c r="AJ43">
        <v>129.240005</v>
      </c>
      <c r="AK43">
        <v>39630000</v>
      </c>
      <c r="AL43">
        <v>310.39999399999999</v>
      </c>
      <c r="AM43">
        <v>313.32998700000002</v>
      </c>
      <c r="AN43">
        <v>306.57000699999998</v>
      </c>
      <c r="AO43">
        <v>309.26001000000002</v>
      </c>
      <c r="AP43">
        <v>309.26001000000002</v>
      </c>
      <c r="AQ43">
        <v>6119400</v>
      </c>
      <c r="AR43">
        <v>458.45001200000002</v>
      </c>
      <c r="AS43">
        <v>463.88000499999998</v>
      </c>
      <c r="AT43">
        <v>453.45001200000002</v>
      </c>
      <c r="AU43">
        <v>458.42999300000002</v>
      </c>
      <c r="AV43">
        <v>454.02856400000002</v>
      </c>
      <c r="AW43">
        <v>4435900</v>
      </c>
      <c r="AX43">
        <v>148.720001</v>
      </c>
      <c r="AY43">
        <v>150.570007</v>
      </c>
      <c r="AZ43">
        <v>145.96000699999999</v>
      </c>
      <c r="BA43">
        <v>147.91999799999999</v>
      </c>
      <c r="BB43">
        <v>144.25357099999999</v>
      </c>
      <c r="BC43">
        <v>20709100</v>
      </c>
      <c r="BD43">
        <v>307.01001000000002</v>
      </c>
      <c r="BE43">
        <v>307.51001000000002</v>
      </c>
      <c r="BF43">
        <v>290.85000600000001</v>
      </c>
      <c r="BG43">
        <v>294.63000499999998</v>
      </c>
      <c r="BH43">
        <v>294.63000499999998</v>
      </c>
      <c r="BI43">
        <v>28348800</v>
      </c>
    </row>
    <row r="44" spans="1:61" x14ac:dyDescent="0.3">
      <c r="A44" t="s">
        <v>212</v>
      </c>
      <c r="B44">
        <v>162.449997</v>
      </c>
      <c r="C44">
        <v>163.83999600000001</v>
      </c>
      <c r="D44">
        <v>158.279999</v>
      </c>
      <c r="E44">
        <v>159.220001</v>
      </c>
      <c r="F44">
        <v>158.301254</v>
      </c>
      <c r="G44">
        <v>121954600</v>
      </c>
      <c r="H44">
        <v>302.66000400000001</v>
      </c>
      <c r="I44">
        <v>307.29998799999998</v>
      </c>
      <c r="J44">
        <v>297.92999300000002</v>
      </c>
      <c r="K44">
        <v>299.83999599999999</v>
      </c>
      <c r="L44">
        <v>297.05654900000002</v>
      </c>
      <c r="M44">
        <v>53481300</v>
      </c>
      <c r="N44">
        <v>140.800003</v>
      </c>
      <c r="O44">
        <v>144.24350000000001</v>
      </c>
      <c r="P44">
        <v>139.35000600000001</v>
      </c>
      <c r="Q44">
        <v>139.637497</v>
      </c>
      <c r="R44">
        <v>139.637497</v>
      </c>
      <c r="S44">
        <v>77516000</v>
      </c>
      <c r="T44">
        <v>311.11999500000002</v>
      </c>
      <c r="U44">
        <v>311.79666099999997</v>
      </c>
      <c r="V44">
        <v>276.33334400000001</v>
      </c>
      <c r="W44">
        <v>276.366669</v>
      </c>
      <c r="X44">
        <v>276.366669</v>
      </c>
      <c r="Y44">
        <v>147109500</v>
      </c>
      <c r="Z44">
        <v>131.304001</v>
      </c>
      <c r="AA44">
        <v>132.65249600000001</v>
      </c>
      <c r="AB44">
        <v>128.93249499999999</v>
      </c>
      <c r="AC44">
        <v>129.00500500000001</v>
      </c>
      <c r="AD44">
        <v>129.00500500000001</v>
      </c>
      <c r="AE44">
        <v>31950000</v>
      </c>
      <c r="AF44">
        <v>131.36099200000001</v>
      </c>
      <c r="AG44">
        <v>132.60995500000001</v>
      </c>
      <c r="AH44">
        <v>128.945007</v>
      </c>
      <c r="AI44">
        <v>129.121002</v>
      </c>
      <c r="AJ44">
        <v>129.121002</v>
      </c>
      <c r="AK44">
        <v>30248000</v>
      </c>
      <c r="AL44">
        <v>311.70001200000002</v>
      </c>
      <c r="AM44">
        <v>315.92001299999998</v>
      </c>
      <c r="AN44">
        <v>305.30999800000001</v>
      </c>
      <c r="AO44">
        <v>307.67001299999998</v>
      </c>
      <c r="AP44">
        <v>307.67001299999998</v>
      </c>
      <c r="AQ44">
        <v>5053200</v>
      </c>
      <c r="AR44">
        <v>458.07998700000002</v>
      </c>
      <c r="AS44">
        <v>468.67999300000002</v>
      </c>
      <c r="AT44">
        <v>457.01001000000002</v>
      </c>
      <c r="AU44">
        <v>461.60000600000001</v>
      </c>
      <c r="AV44">
        <v>457.16812099999999</v>
      </c>
      <c r="AW44">
        <v>3508100</v>
      </c>
      <c r="AX44">
        <v>149.41999799999999</v>
      </c>
      <c r="AY44">
        <v>150.38000500000001</v>
      </c>
      <c r="AZ44">
        <v>144.13000500000001</v>
      </c>
      <c r="BA44">
        <v>145.30999800000001</v>
      </c>
      <c r="BB44">
        <v>141.70825199999999</v>
      </c>
      <c r="BC44">
        <v>17536800</v>
      </c>
      <c r="BD44">
        <v>297.75</v>
      </c>
      <c r="BE44">
        <v>301.709991</v>
      </c>
      <c r="BF44">
        <v>294.26001000000002</v>
      </c>
      <c r="BG44">
        <v>294.64001500000001</v>
      </c>
      <c r="BH44">
        <v>294.64001500000001</v>
      </c>
      <c r="BI44">
        <v>21629900</v>
      </c>
    </row>
    <row r="45" spans="1:61" x14ac:dyDescent="0.3">
      <c r="A45" t="s">
        <v>211</v>
      </c>
      <c r="B45">
        <v>165.71000699999999</v>
      </c>
      <c r="C45">
        <v>170.35000600000001</v>
      </c>
      <c r="D45">
        <v>162.800003</v>
      </c>
      <c r="E45">
        <v>170.33000200000001</v>
      </c>
      <c r="F45">
        <v>169.34715299999999</v>
      </c>
      <c r="G45">
        <v>179935700</v>
      </c>
      <c r="H45">
        <v>300.23001099999999</v>
      </c>
      <c r="I45">
        <v>308.48001099999999</v>
      </c>
      <c r="J45">
        <v>294.45001200000002</v>
      </c>
      <c r="K45">
        <v>308.26001000000002</v>
      </c>
      <c r="L45">
        <v>305.39837599999998</v>
      </c>
      <c r="M45">
        <v>49743700</v>
      </c>
      <c r="N45">
        <v>140.86050399999999</v>
      </c>
      <c r="O45">
        <v>143.99800099999999</v>
      </c>
      <c r="P45">
        <v>137.92950400000001</v>
      </c>
      <c r="Q45">
        <v>143.97799699999999</v>
      </c>
      <c r="R45">
        <v>143.97799699999999</v>
      </c>
      <c r="S45">
        <v>74392000</v>
      </c>
      <c r="T45">
        <v>277.18667599999998</v>
      </c>
      <c r="U45">
        <v>285.83334400000001</v>
      </c>
      <c r="V45">
        <v>264.00332600000002</v>
      </c>
      <c r="W45">
        <v>282.116669</v>
      </c>
      <c r="X45">
        <v>282.116669</v>
      </c>
      <c r="Y45">
        <v>134789100</v>
      </c>
      <c r="Z45">
        <v>129.658997</v>
      </c>
      <c r="AA45">
        <v>133.356506</v>
      </c>
      <c r="AB45">
        <v>128.48500100000001</v>
      </c>
      <c r="AC45">
        <v>133.350998</v>
      </c>
      <c r="AD45">
        <v>133.350998</v>
      </c>
      <c r="AE45">
        <v>34362000</v>
      </c>
      <c r="AF45">
        <v>130</v>
      </c>
      <c r="AG45">
        <v>133.370499</v>
      </c>
      <c r="AH45">
        <v>128.69450399999999</v>
      </c>
      <c r="AI45">
        <v>133.28950499999999</v>
      </c>
      <c r="AJ45">
        <v>133.28950499999999</v>
      </c>
      <c r="AK45">
        <v>30518000</v>
      </c>
      <c r="AL45">
        <v>307.67999300000002</v>
      </c>
      <c r="AM45">
        <v>313.290009</v>
      </c>
      <c r="AN45">
        <v>304.07000699999998</v>
      </c>
      <c r="AO45">
        <v>312.89999399999999</v>
      </c>
      <c r="AP45">
        <v>312.89999399999999</v>
      </c>
      <c r="AQ45">
        <v>5238200</v>
      </c>
      <c r="AR45">
        <v>461.39999399999999</v>
      </c>
      <c r="AS45">
        <v>466.27999899999998</v>
      </c>
      <c r="AT45">
        <v>455.07998700000002</v>
      </c>
      <c r="AU45">
        <v>466.05999800000001</v>
      </c>
      <c r="AV45">
        <v>461.58529700000003</v>
      </c>
      <c r="AW45">
        <v>3364400</v>
      </c>
      <c r="AX45">
        <v>144.19000199999999</v>
      </c>
      <c r="AY45">
        <v>146.759995</v>
      </c>
      <c r="AZ45">
        <v>142.16999799999999</v>
      </c>
      <c r="BA45">
        <v>146.61000100000001</v>
      </c>
      <c r="BB45">
        <v>142.976044</v>
      </c>
      <c r="BC45">
        <v>14117000</v>
      </c>
      <c r="BD45">
        <v>295.61999500000002</v>
      </c>
      <c r="BE45">
        <v>301.89999399999999</v>
      </c>
      <c r="BF45">
        <v>293.02999899999998</v>
      </c>
      <c r="BG45">
        <v>301.709991</v>
      </c>
      <c r="BH45">
        <v>301.709991</v>
      </c>
      <c r="BI45">
        <v>21871600</v>
      </c>
    </row>
    <row r="46" spans="1:61" x14ac:dyDescent="0.3">
      <c r="A46" t="s">
        <v>210</v>
      </c>
      <c r="B46">
        <v>170.16000399999999</v>
      </c>
      <c r="C46">
        <v>175</v>
      </c>
      <c r="D46">
        <v>169.509995</v>
      </c>
      <c r="E46">
        <v>174.779999</v>
      </c>
      <c r="F46">
        <v>173.77148399999999</v>
      </c>
      <c r="G46">
        <v>115541600</v>
      </c>
      <c r="H46">
        <v>308.95001200000002</v>
      </c>
      <c r="I46">
        <v>312.38000499999998</v>
      </c>
      <c r="J46">
        <v>306.36999500000002</v>
      </c>
      <c r="K46">
        <v>310.98001099999999</v>
      </c>
      <c r="L46">
        <v>308.09310900000003</v>
      </c>
      <c r="M46">
        <v>46444500</v>
      </c>
      <c r="N46">
        <v>144.75</v>
      </c>
      <c r="O46">
        <v>150.36050399999999</v>
      </c>
      <c r="P46">
        <v>144.30050700000001</v>
      </c>
      <c r="Q46">
        <v>149.57350199999999</v>
      </c>
      <c r="R46">
        <v>149.57350199999999</v>
      </c>
      <c r="S46">
        <v>78308000</v>
      </c>
      <c r="T46">
        <v>290.90332000000001</v>
      </c>
      <c r="U46">
        <v>312.66332999999997</v>
      </c>
      <c r="V46">
        <v>287.35000600000001</v>
      </c>
      <c r="W46">
        <v>312.23998999999998</v>
      </c>
      <c r="X46">
        <v>312.23998999999998</v>
      </c>
      <c r="Y46">
        <v>104436000</v>
      </c>
      <c r="Z46">
        <v>134.162003</v>
      </c>
      <c r="AA46">
        <v>135.473007</v>
      </c>
      <c r="AB46">
        <v>132.20950300000001</v>
      </c>
      <c r="AC46">
        <v>135.30349699999999</v>
      </c>
      <c r="AD46">
        <v>135.30349699999999</v>
      </c>
      <c r="AE46">
        <v>39986000</v>
      </c>
      <c r="AF46">
        <v>134.19799800000001</v>
      </c>
      <c r="AG46">
        <v>135.84350599999999</v>
      </c>
      <c r="AH46">
        <v>132.274002</v>
      </c>
      <c r="AI46">
        <v>135.69850199999999</v>
      </c>
      <c r="AJ46">
        <v>135.69850199999999</v>
      </c>
      <c r="AK46">
        <v>34056000</v>
      </c>
      <c r="AL46">
        <v>312</v>
      </c>
      <c r="AM46">
        <v>313.29998799999998</v>
      </c>
      <c r="AN46">
        <v>307.83999599999999</v>
      </c>
      <c r="AO46">
        <v>313.01998900000001</v>
      </c>
      <c r="AP46">
        <v>313.01998900000001</v>
      </c>
      <c r="AQ46">
        <v>5237600</v>
      </c>
      <c r="AR46">
        <v>465</v>
      </c>
      <c r="AS46">
        <v>473.17999300000002</v>
      </c>
      <c r="AT46">
        <v>464.39999399999999</v>
      </c>
      <c r="AU46">
        <v>472.57000699999998</v>
      </c>
      <c r="AV46">
        <v>468.03277600000001</v>
      </c>
      <c r="AW46">
        <v>3500500</v>
      </c>
      <c r="AX46">
        <v>145.63999899999999</v>
      </c>
      <c r="AY46">
        <v>148.78999300000001</v>
      </c>
      <c r="AZ46">
        <v>144.66999799999999</v>
      </c>
      <c r="BA46">
        <v>148.60000600000001</v>
      </c>
      <c r="BB46">
        <v>144.916718</v>
      </c>
      <c r="BC46">
        <v>13985700</v>
      </c>
      <c r="BD46">
        <v>300.67999300000002</v>
      </c>
      <c r="BE46">
        <v>313.790009</v>
      </c>
      <c r="BF46">
        <v>299.32000699999998</v>
      </c>
      <c r="BG46">
        <v>313.26001000000002</v>
      </c>
      <c r="BH46">
        <v>313.26001000000002</v>
      </c>
      <c r="BI46">
        <v>21579500</v>
      </c>
    </row>
    <row r="47" spans="1:61" x14ac:dyDescent="0.3">
      <c r="A47" t="s">
        <v>209</v>
      </c>
      <c r="B47">
        <v>174.009995</v>
      </c>
      <c r="C47">
        <v>174.83999600000001</v>
      </c>
      <c r="D47">
        <v>172.30999800000001</v>
      </c>
      <c r="E47">
        <v>174.61000100000001</v>
      </c>
      <c r="F47">
        <v>173.60244800000001</v>
      </c>
      <c r="G47">
        <v>86213900</v>
      </c>
      <c r="H47">
        <v>310.41000400000001</v>
      </c>
      <c r="I47">
        <v>310.63000499999998</v>
      </c>
      <c r="J47">
        <v>305.13000499999998</v>
      </c>
      <c r="K47">
        <v>308.76001000000002</v>
      </c>
      <c r="L47">
        <v>305.89373799999998</v>
      </c>
      <c r="M47">
        <v>40950400</v>
      </c>
      <c r="N47">
        <v>150</v>
      </c>
      <c r="O47">
        <v>151.70799299999999</v>
      </c>
      <c r="P47">
        <v>147.62750199999999</v>
      </c>
      <c r="Q47">
        <v>151.19349700000001</v>
      </c>
      <c r="R47">
        <v>151.19349700000001</v>
      </c>
      <c r="S47">
        <v>59220000</v>
      </c>
      <c r="T47">
        <v>311.73666400000002</v>
      </c>
      <c r="U47">
        <v>314.56668100000002</v>
      </c>
      <c r="V47">
        <v>301.66665599999999</v>
      </c>
      <c r="W47">
        <v>310.41665599999999</v>
      </c>
      <c r="X47">
        <v>310.41665599999999</v>
      </c>
      <c r="Y47">
        <v>73138200</v>
      </c>
      <c r="Z47">
        <v>137.59449799999999</v>
      </c>
      <c r="AA47">
        <v>137.79299900000001</v>
      </c>
      <c r="AB47">
        <v>134.36850000000001</v>
      </c>
      <c r="AC47">
        <v>137.64399700000001</v>
      </c>
      <c r="AD47">
        <v>137.64399700000001</v>
      </c>
      <c r="AE47">
        <v>68644000</v>
      </c>
      <c r="AF47">
        <v>137.83500699999999</v>
      </c>
      <c r="AG47">
        <v>138.199997</v>
      </c>
      <c r="AH47">
        <v>134.568253</v>
      </c>
      <c r="AI47">
        <v>137.87849399999999</v>
      </c>
      <c r="AJ47">
        <v>137.87849399999999</v>
      </c>
      <c r="AK47">
        <v>51204000</v>
      </c>
      <c r="AL47">
        <v>312.64001500000001</v>
      </c>
      <c r="AM47">
        <v>314.60000600000001</v>
      </c>
      <c r="AN47">
        <v>310.30999800000001</v>
      </c>
      <c r="AO47">
        <v>313.959991</v>
      </c>
      <c r="AP47">
        <v>313.959991</v>
      </c>
      <c r="AQ47">
        <v>4347200</v>
      </c>
      <c r="AR47">
        <v>475</v>
      </c>
      <c r="AS47">
        <v>475</v>
      </c>
      <c r="AT47">
        <v>462.75</v>
      </c>
      <c r="AU47">
        <v>468.41000400000001</v>
      </c>
      <c r="AV47">
        <v>463.91271999999998</v>
      </c>
      <c r="AW47">
        <v>3148600</v>
      </c>
      <c r="AX47">
        <v>148.69000199999999</v>
      </c>
      <c r="AY47">
        <v>151.470001</v>
      </c>
      <c r="AZ47">
        <v>148.300003</v>
      </c>
      <c r="BA47">
        <v>151.14999399999999</v>
      </c>
      <c r="BB47">
        <v>147.40348800000001</v>
      </c>
      <c r="BC47">
        <v>14584900</v>
      </c>
      <c r="BD47">
        <v>314.55999800000001</v>
      </c>
      <c r="BE47">
        <v>319.66000400000001</v>
      </c>
      <c r="BF47">
        <v>312.11999500000002</v>
      </c>
      <c r="BG47">
        <v>319</v>
      </c>
      <c r="BH47">
        <v>319</v>
      </c>
      <c r="BI47">
        <v>18023800</v>
      </c>
    </row>
    <row r="48" spans="1:61" x14ac:dyDescent="0.3">
      <c r="A48" t="s">
        <v>208</v>
      </c>
      <c r="B48">
        <v>174.75</v>
      </c>
      <c r="C48">
        <v>175.88000500000001</v>
      </c>
      <c r="D48">
        <v>173.33000200000001</v>
      </c>
      <c r="E48">
        <v>175.83999600000001</v>
      </c>
      <c r="F48">
        <v>174.82534799999999</v>
      </c>
      <c r="G48">
        <v>84914300</v>
      </c>
      <c r="H48">
        <v>309.63000499999998</v>
      </c>
      <c r="I48">
        <v>315.11999500000002</v>
      </c>
      <c r="J48">
        <v>308.88000499999998</v>
      </c>
      <c r="K48">
        <v>313.459991</v>
      </c>
      <c r="L48">
        <v>310.55007899999998</v>
      </c>
      <c r="M48">
        <v>36636000</v>
      </c>
      <c r="N48">
        <v>155.05050700000001</v>
      </c>
      <c r="O48">
        <v>155.074997</v>
      </c>
      <c r="P48">
        <v>148.863495</v>
      </c>
      <c r="Q48">
        <v>150.612503</v>
      </c>
      <c r="R48">
        <v>150.612503</v>
      </c>
      <c r="S48">
        <v>87330000</v>
      </c>
      <c r="T48">
        <v>309.39334100000002</v>
      </c>
      <c r="U48">
        <v>310.5</v>
      </c>
      <c r="V48">
        <v>296.47000100000002</v>
      </c>
      <c r="W48">
        <v>301.88665800000001</v>
      </c>
      <c r="X48">
        <v>301.88665800000001</v>
      </c>
      <c r="Y48">
        <v>66792900</v>
      </c>
      <c r="Z48">
        <v>151.25</v>
      </c>
      <c r="AA48">
        <v>151.546494</v>
      </c>
      <c r="AB48">
        <v>145.52250699999999</v>
      </c>
      <c r="AC48">
        <v>148</v>
      </c>
      <c r="AD48">
        <v>148</v>
      </c>
      <c r="AE48">
        <v>123200000</v>
      </c>
      <c r="AF48">
        <v>151.863495</v>
      </c>
      <c r="AG48">
        <v>152.10000600000001</v>
      </c>
      <c r="AH48">
        <v>145.55749499999999</v>
      </c>
      <c r="AI48">
        <v>148.03649899999999</v>
      </c>
      <c r="AJ48">
        <v>148.03649899999999</v>
      </c>
      <c r="AK48">
        <v>89750000</v>
      </c>
      <c r="AL48">
        <v>313.57000699999998</v>
      </c>
      <c r="AM48">
        <v>320.16000400000001</v>
      </c>
      <c r="AN48">
        <v>313</v>
      </c>
      <c r="AO48">
        <v>319.60000600000001</v>
      </c>
      <c r="AP48">
        <v>319.60000600000001</v>
      </c>
      <c r="AQ48">
        <v>4632200</v>
      </c>
      <c r="AR48">
        <v>469.05999800000001</v>
      </c>
      <c r="AS48">
        <v>481.98001099999999</v>
      </c>
      <c r="AT48">
        <v>469.05999800000001</v>
      </c>
      <c r="AU48">
        <v>479.77999899999998</v>
      </c>
      <c r="AV48">
        <v>475.17352299999999</v>
      </c>
      <c r="AW48">
        <v>3026800</v>
      </c>
      <c r="AX48">
        <v>150.5</v>
      </c>
      <c r="AY48">
        <v>150.94000199999999</v>
      </c>
      <c r="AZ48">
        <v>148.070007</v>
      </c>
      <c r="BA48">
        <v>149.94000199999999</v>
      </c>
      <c r="BB48">
        <v>146.223511</v>
      </c>
      <c r="BC48">
        <v>12441100</v>
      </c>
      <c r="BD48">
        <v>327.82000699999998</v>
      </c>
      <c r="BE48">
        <v>328</v>
      </c>
      <c r="BF48">
        <v>316.86999500000002</v>
      </c>
      <c r="BG48">
        <v>323</v>
      </c>
      <c r="BH48">
        <v>323</v>
      </c>
      <c r="BI48">
        <v>58458300</v>
      </c>
    </row>
    <row r="49" spans="1:61" x14ac:dyDescent="0.3">
      <c r="A49" t="s">
        <v>207</v>
      </c>
      <c r="B49">
        <v>174.479996</v>
      </c>
      <c r="C49">
        <v>176.240005</v>
      </c>
      <c r="D49">
        <v>172.11999499999999</v>
      </c>
      <c r="E49">
        <v>172.89999399999999</v>
      </c>
      <c r="F49">
        <v>171.90231299999999</v>
      </c>
      <c r="G49">
        <v>89418100</v>
      </c>
      <c r="H49">
        <v>309.48998999999998</v>
      </c>
      <c r="I49">
        <v>311.23001099999999</v>
      </c>
      <c r="J49">
        <v>299.959991</v>
      </c>
      <c r="K49">
        <v>301.25</v>
      </c>
      <c r="L49">
        <v>298.45343000000003</v>
      </c>
      <c r="M49">
        <v>43730000</v>
      </c>
      <c r="N49">
        <v>141.737503</v>
      </c>
      <c r="O49">
        <v>144.24749800000001</v>
      </c>
      <c r="P49">
        <v>138.33299299999999</v>
      </c>
      <c r="Q49">
        <v>138.845505</v>
      </c>
      <c r="R49">
        <v>138.845505</v>
      </c>
      <c r="S49">
        <v>225532000</v>
      </c>
      <c r="T49">
        <v>294</v>
      </c>
      <c r="U49">
        <v>312.33334400000001</v>
      </c>
      <c r="V49">
        <v>293.50665300000003</v>
      </c>
      <c r="W49">
        <v>297.04666099999997</v>
      </c>
      <c r="X49">
        <v>297.04666099999997</v>
      </c>
      <c r="Y49">
        <v>78855600</v>
      </c>
      <c r="Z49">
        <v>145.70550499999999</v>
      </c>
      <c r="AA49">
        <v>149.675003</v>
      </c>
      <c r="AB49">
        <v>142.66549699999999</v>
      </c>
      <c r="AC49">
        <v>143.08999600000001</v>
      </c>
      <c r="AD49">
        <v>143.08999600000001</v>
      </c>
      <c r="AE49">
        <v>71518000</v>
      </c>
      <c r="AF49">
        <v>145.29499799999999</v>
      </c>
      <c r="AG49">
        <v>149.117706</v>
      </c>
      <c r="AH49">
        <v>142.20500200000001</v>
      </c>
      <c r="AI49">
        <v>142.650497</v>
      </c>
      <c r="AJ49">
        <v>142.650497</v>
      </c>
      <c r="AK49">
        <v>56930000</v>
      </c>
      <c r="AL49">
        <v>319.32998700000002</v>
      </c>
      <c r="AM49">
        <v>319.64999399999999</v>
      </c>
      <c r="AN49">
        <v>314.60998499999999</v>
      </c>
      <c r="AO49">
        <v>315.23001099999999</v>
      </c>
      <c r="AP49">
        <v>315.23001099999999</v>
      </c>
      <c r="AQ49">
        <v>4151500</v>
      </c>
      <c r="AR49">
        <v>498.64999399999999</v>
      </c>
      <c r="AS49">
        <v>500.17999300000002</v>
      </c>
      <c r="AT49">
        <v>483.57000699999998</v>
      </c>
      <c r="AU49">
        <v>488.76998900000001</v>
      </c>
      <c r="AV49">
        <v>484.07724000000002</v>
      </c>
      <c r="AW49">
        <v>4370900</v>
      </c>
      <c r="AX49">
        <v>150</v>
      </c>
      <c r="AY49">
        <v>151.64999399999999</v>
      </c>
      <c r="AZ49">
        <v>148.28999300000001</v>
      </c>
      <c r="BA49">
        <v>148.699997</v>
      </c>
      <c r="BB49">
        <v>145.01422099999999</v>
      </c>
      <c r="BC49">
        <v>12474900</v>
      </c>
      <c r="BD49">
        <v>244.64999399999999</v>
      </c>
      <c r="BE49">
        <v>248</v>
      </c>
      <c r="BF49">
        <v>235.75</v>
      </c>
      <c r="BG49">
        <v>237.759995</v>
      </c>
      <c r="BH49">
        <v>237.759995</v>
      </c>
      <c r="BI49">
        <v>188119900</v>
      </c>
    </row>
    <row r="50" spans="1:61" x14ac:dyDescent="0.3">
      <c r="A50" t="s">
        <v>206</v>
      </c>
      <c r="B50">
        <v>171.679993</v>
      </c>
      <c r="C50">
        <v>174.10000600000001</v>
      </c>
      <c r="D50">
        <v>170.679993</v>
      </c>
      <c r="E50">
        <v>172.38999899999999</v>
      </c>
      <c r="F50">
        <v>171.613632</v>
      </c>
      <c r="G50">
        <v>82465400</v>
      </c>
      <c r="H50">
        <v>300.209991</v>
      </c>
      <c r="I50">
        <v>308.79998799999998</v>
      </c>
      <c r="J50">
        <v>299.97000100000002</v>
      </c>
      <c r="K50">
        <v>305.94000199999999</v>
      </c>
      <c r="L50">
        <v>303.09988399999997</v>
      </c>
      <c r="M50">
        <v>35096500</v>
      </c>
      <c r="N50">
        <v>155.606506</v>
      </c>
      <c r="O50">
        <v>161.199997</v>
      </c>
      <c r="P50">
        <v>150.608002</v>
      </c>
      <c r="Q50">
        <v>157.63949600000001</v>
      </c>
      <c r="R50">
        <v>157.63949600000001</v>
      </c>
      <c r="S50">
        <v>253456000</v>
      </c>
      <c r="T50">
        <v>299.07333399999999</v>
      </c>
      <c r="U50">
        <v>312.16665599999999</v>
      </c>
      <c r="V50">
        <v>293.72332799999998</v>
      </c>
      <c r="W50">
        <v>307.773346</v>
      </c>
      <c r="X50">
        <v>307.773346</v>
      </c>
      <c r="Y50">
        <v>73625400</v>
      </c>
      <c r="Z50">
        <v>143.44450399999999</v>
      </c>
      <c r="AA50">
        <v>144.875</v>
      </c>
      <c r="AB50">
        <v>140.51499899999999</v>
      </c>
      <c r="AC50">
        <v>143.29299900000001</v>
      </c>
      <c r="AD50">
        <v>143.29299900000001</v>
      </c>
      <c r="AE50">
        <v>57998000</v>
      </c>
      <c r="AF50">
        <v>143.016998</v>
      </c>
      <c r="AG50">
        <v>144.535248</v>
      </c>
      <c r="AH50">
        <v>139.81750500000001</v>
      </c>
      <c r="AI50">
        <v>143.016006</v>
      </c>
      <c r="AJ50">
        <v>143.016006</v>
      </c>
      <c r="AK50">
        <v>49224000</v>
      </c>
      <c r="AL50">
        <v>315.86999500000002</v>
      </c>
      <c r="AM50">
        <v>317.83999599999999</v>
      </c>
      <c r="AN50">
        <v>312.70001200000002</v>
      </c>
      <c r="AO50">
        <v>314.98998999999998</v>
      </c>
      <c r="AP50">
        <v>314.98998999999998</v>
      </c>
      <c r="AQ50">
        <v>3654700</v>
      </c>
      <c r="AR50">
        <v>481.75</v>
      </c>
      <c r="AS50">
        <v>489.63000499999998</v>
      </c>
      <c r="AT50">
        <v>480.19000199999999</v>
      </c>
      <c r="AU50">
        <v>483.17001299999998</v>
      </c>
      <c r="AV50">
        <v>478.53103599999997</v>
      </c>
      <c r="AW50">
        <v>3066400</v>
      </c>
      <c r="AX50">
        <v>149.10000600000001</v>
      </c>
      <c r="AY50">
        <v>153.5</v>
      </c>
      <c r="AZ50">
        <v>148.770004</v>
      </c>
      <c r="BA50">
        <v>152.55999800000001</v>
      </c>
      <c r="BB50">
        <v>148.778549</v>
      </c>
      <c r="BC50">
        <v>16654400</v>
      </c>
      <c r="BD50">
        <v>234.970001</v>
      </c>
      <c r="BE50">
        <v>242.61000100000001</v>
      </c>
      <c r="BF50">
        <v>230.11000100000001</v>
      </c>
      <c r="BG50">
        <v>237.08999600000001</v>
      </c>
      <c r="BH50">
        <v>237.08999600000001</v>
      </c>
      <c r="BI50">
        <v>89342200</v>
      </c>
    </row>
    <row r="51" spans="1:61" x14ac:dyDescent="0.3">
      <c r="A51" t="s">
        <v>205</v>
      </c>
      <c r="B51">
        <v>172.86000100000001</v>
      </c>
      <c r="C51">
        <v>173.949997</v>
      </c>
      <c r="D51">
        <v>170.949997</v>
      </c>
      <c r="E51">
        <v>171.66000399999999</v>
      </c>
      <c r="F51">
        <v>170.88691700000001</v>
      </c>
      <c r="G51">
        <v>77251200</v>
      </c>
      <c r="H51">
        <v>306.17001299999998</v>
      </c>
      <c r="I51">
        <v>307.83999599999999</v>
      </c>
      <c r="J51">
        <v>299.89999399999999</v>
      </c>
      <c r="K51">
        <v>300.95001200000002</v>
      </c>
      <c r="L51">
        <v>298.15621900000002</v>
      </c>
      <c r="M51">
        <v>28533300</v>
      </c>
      <c r="N51">
        <v>158.520004</v>
      </c>
      <c r="O51">
        <v>162.69099399999999</v>
      </c>
      <c r="P51">
        <v>157.25</v>
      </c>
      <c r="Q51">
        <v>157.93550099999999</v>
      </c>
      <c r="R51">
        <v>157.93550099999999</v>
      </c>
      <c r="S51">
        <v>102624000</v>
      </c>
      <c r="T51">
        <v>307.92999300000002</v>
      </c>
      <c r="U51">
        <v>315.92334</v>
      </c>
      <c r="V51">
        <v>300.90332000000001</v>
      </c>
      <c r="W51">
        <v>302.44665500000002</v>
      </c>
      <c r="X51">
        <v>302.44665500000002</v>
      </c>
      <c r="Y51">
        <v>60994500</v>
      </c>
      <c r="Z51">
        <v>144.25</v>
      </c>
      <c r="AA51">
        <v>144.25</v>
      </c>
      <c r="AB51">
        <v>138.89999399999999</v>
      </c>
      <c r="AC51">
        <v>139.20100400000001</v>
      </c>
      <c r="AD51">
        <v>139.20100400000001</v>
      </c>
      <c r="AE51">
        <v>54974000</v>
      </c>
      <c r="AF51">
        <v>143.709</v>
      </c>
      <c r="AG51">
        <v>143.846497</v>
      </c>
      <c r="AH51">
        <v>138.699005</v>
      </c>
      <c r="AI51">
        <v>138.93800400000001</v>
      </c>
      <c r="AJ51">
        <v>138.93800400000001</v>
      </c>
      <c r="AK51">
        <v>44610000</v>
      </c>
      <c r="AL51">
        <v>314.91000400000001</v>
      </c>
      <c r="AM51">
        <v>318.22000100000002</v>
      </c>
      <c r="AN51">
        <v>312.05999800000001</v>
      </c>
      <c r="AO51">
        <v>316.51001000000002</v>
      </c>
      <c r="AP51">
        <v>316.51001000000002</v>
      </c>
      <c r="AQ51">
        <v>3129100</v>
      </c>
      <c r="AR51">
        <v>484.91000400000001</v>
      </c>
      <c r="AS51">
        <v>487.26001000000002</v>
      </c>
      <c r="AT51">
        <v>481.29998799999998</v>
      </c>
      <c r="AU51">
        <v>483.70001200000002</v>
      </c>
      <c r="AV51">
        <v>479.05593900000002</v>
      </c>
      <c r="AW51">
        <v>2937200</v>
      </c>
      <c r="AX51">
        <v>153.270004</v>
      </c>
      <c r="AY51">
        <v>153.61999499999999</v>
      </c>
      <c r="AZ51">
        <v>150.85000600000001</v>
      </c>
      <c r="BA51">
        <v>153.070007</v>
      </c>
      <c r="BB51">
        <v>149.27593999999999</v>
      </c>
      <c r="BC51">
        <v>12572300</v>
      </c>
      <c r="BD51">
        <v>237.699997</v>
      </c>
      <c r="BE51">
        <v>238.300003</v>
      </c>
      <c r="BF51">
        <v>224.009995</v>
      </c>
      <c r="BG51">
        <v>224.91000399999999</v>
      </c>
      <c r="BH51">
        <v>224.91000399999999</v>
      </c>
      <c r="BI51">
        <v>88613800</v>
      </c>
    </row>
    <row r="52" spans="1:61" x14ac:dyDescent="0.3">
      <c r="A52" t="s">
        <v>204</v>
      </c>
      <c r="B52">
        <v>171.729996</v>
      </c>
      <c r="C52">
        <v>175.35000600000001</v>
      </c>
      <c r="D52">
        <v>171.429993</v>
      </c>
      <c r="E52">
        <v>174.83000200000001</v>
      </c>
      <c r="F52">
        <v>174.042633</v>
      </c>
      <c r="G52">
        <v>74829200</v>
      </c>
      <c r="H52">
        <v>301.25</v>
      </c>
      <c r="I52">
        <v>305.55999800000001</v>
      </c>
      <c r="J52">
        <v>299.95001200000002</v>
      </c>
      <c r="K52">
        <v>304.55999800000001</v>
      </c>
      <c r="L52">
        <v>301.73269699999997</v>
      </c>
      <c r="M52">
        <v>32421200</v>
      </c>
      <c r="N52">
        <v>156.75050400000001</v>
      </c>
      <c r="O52">
        <v>161.792496</v>
      </c>
      <c r="P52">
        <v>155.55050700000001</v>
      </c>
      <c r="Q52">
        <v>161.413498</v>
      </c>
      <c r="R52">
        <v>161.413498</v>
      </c>
      <c r="S52">
        <v>76040000</v>
      </c>
      <c r="T52">
        <v>301.843323</v>
      </c>
      <c r="U52">
        <v>308.76333599999998</v>
      </c>
      <c r="V52">
        <v>298.26666299999999</v>
      </c>
      <c r="W52">
        <v>307.33334400000001</v>
      </c>
      <c r="X52">
        <v>307.33334400000001</v>
      </c>
      <c r="Y52">
        <v>50729100</v>
      </c>
      <c r="Z52">
        <v>139.02650499999999</v>
      </c>
      <c r="AA52">
        <v>140</v>
      </c>
      <c r="AB52">
        <v>137.01400799999999</v>
      </c>
      <c r="AC52">
        <v>139.399002</v>
      </c>
      <c r="AD52">
        <v>139.399002</v>
      </c>
      <c r="AE52">
        <v>54284000</v>
      </c>
      <c r="AF52">
        <v>138.99125699999999</v>
      </c>
      <c r="AG52">
        <v>139.837097</v>
      </c>
      <c r="AH52">
        <v>136.87300099999999</v>
      </c>
      <c r="AI52">
        <v>139.212997</v>
      </c>
      <c r="AJ52">
        <v>139.212997</v>
      </c>
      <c r="AK52">
        <v>34256000</v>
      </c>
      <c r="AL52">
        <v>318.26998900000001</v>
      </c>
      <c r="AM52">
        <v>322.64999399999999</v>
      </c>
      <c r="AN52">
        <v>316</v>
      </c>
      <c r="AO52">
        <v>321.44000199999999</v>
      </c>
      <c r="AP52">
        <v>321.44000199999999</v>
      </c>
      <c r="AQ52">
        <v>6237800</v>
      </c>
      <c r="AR52">
        <v>481.35000600000001</v>
      </c>
      <c r="AS52">
        <v>495.67001299999998</v>
      </c>
      <c r="AT52">
        <v>481.35000600000001</v>
      </c>
      <c r="AU52">
        <v>493.41000400000001</v>
      </c>
      <c r="AV52">
        <v>488.67269900000002</v>
      </c>
      <c r="AW52">
        <v>3534700</v>
      </c>
      <c r="AX52">
        <v>155</v>
      </c>
      <c r="AY52">
        <v>158.479996</v>
      </c>
      <c r="AZ52">
        <v>154.800003</v>
      </c>
      <c r="BA52">
        <v>155.949997</v>
      </c>
      <c r="BB52">
        <v>152.084518</v>
      </c>
      <c r="BC52">
        <v>20411400</v>
      </c>
      <c r="BD52">
        <v>220.85000600000001</v>
      </c>
      <c r="BE52">
        <v>225.770004</v>
      </c>
      <c r="BF52">
        <v>216.14999399999999</v>
      </c>
      <c r="BG52">
        <v>220.179993</v>
      </c>
      <c r="BH52">
        <v>220.179993</v>
      </c>
      <c r="BI52">
        <v>94729700</v>
      </c>
    </row>
    <row r="53" spans="1:61" x14ac:dyDescent="0.3">
      <c r="A53" t="s">
        <v>203</v>
      </c>
      <c r="B53">
        <v>176.050003</v>
      </c>
      <c r="C53">
        <v>176.64999399999999</v>
      </c>
      <c r="D53">
        <v>174.89999399999999</v>
      </c>
      <c r="E53">
        <v>176.279999</v>
      </c>
      <c r="F53">
        <v>175.486099</v>
      </c>
      <c r="G53">
        <v>71285000</v>
      </c>
      <c r="H53">
        <v>309.86999500000002</v>
      </c>
      <c r="I53">
        <v>311.92999300000002</v>
      </c>
      <c r="J53">
        <v>307.39001500000001</v>
      </c>
      <c r="K53">
        <v>311.209991</v>
      </c>
      <c r="L53">
        <v>308.32095299999997</v>
      </c>
      <c r="M53">
        <v>31284700</v>
      </c>
      <c r="N53">
        <v>162.87350499999999</v>
      </c>
      <c r="O53">
        <v>163.83450300000001</v>
      </c>
      <c r="P53">
        <v>160.25</v>
      </c>
      <c r="Q53">
        <v>161.18949900000001</v>
      </c>
      <c r="R53">
        <v>161.18949900000001</v>
      </c>
      <c r="S53">
        <v>68786000</v>
      </c>
      <c r="T53">
        <v>311.66665599999999</v>
      </c>
      <c r="U53">
        <v>315.42334</v>
      </c>
      <c r="V53">
        <v>306.66665599999999</v>
      </c>
      <c r="W53">
        <v>310.66665599999999</v>
      </c>
      <c r="X53">
        <v>310.66665599999999</v>
      </c>
      <c r="Y53">
        <v>52259400</v>
      </c>
      <c r="Z53">
        <v>140.96350100000001</v>
      </c>
      <c r="AA53">
        <v>142.524506</v>
      </c>
      <c r="AB53">
        <v>140.18699599999999</v>
      </c>
      <c r="AC53">
        <v>141.591995</v>
      </c>
      <c r="AD53">
        <v>141.591995</v>
      </c>
      <c r="AE53">
        <v>40144000</v>
      </c>
      <c r="AF53">
        <v>140.84974700000001</v>
      </c>
      <c r="AG53">
        <v>142.17550700000001</v>
      </c>
      <c r="AH53">
        <v>140.37699900000001</v>
      </c>
      <c r="AI53">
        <v>141.453003</v>
      </c>
      <c r="AJ53">
        <v>141.453003</v>
      </c>
      <c r="AK53">
        <v>28628000</v>
      </c>
      <c r="AL53">
        <v>323.79998799999998</v>
      </c>
      <c r="AM53">
        <v>325.63000499999998</v>
      </c>
      <c r="AN53">
        <v>321.540009</v>
      </c>
      <c r="AO53">
        <v>322.38000499999998</v>
      </c>
      <c r="AP53">
        <v>322.38000499999998</v>
      </c>
      <c r="AQ53">
        <v>3995900</v>
      </c>
      <c r="AR53">
        <v>497</v>
      </c>
      <c r="AS53">
        <v>500.92999300000002</v>
      </c>
      <c r="AT53">
        <v>496.290009</v>
      </c>
      <c r="AU53">
        <v>498.10000600000001</v>
      </c>
      <c r="AV53">
        <v>493.31768799999998</v>
      </c>
      <c r="AW53">
        <v>2818100</v>
      </c>
      <c r="AX53">
        <v>156.58999600000001</v>
      </c>
      <c r="AY53">
        <v>157.429993</v>
      </c>
      <c r="AZ53">
        <v>155.820007</v>
      </c>
      <c r="BA53">
        <v>156.60000600000001</v>
      </c>
      <c r="BB53">
        <v>152.71843000000001</v>
      </c>
      <c r="BC53">
        <v>9131100</v>
      </c>
      <c r="BD53">
        <v>224.199997</v>
      </c>
      <c r="BE53">
        <v>233.36999499999999</v>
      </c>
      <c r="BF53">
        <v>222.21000699999999</v>
      </c>
      <c r="BG53">
        <v>232</v>
      </c>
      <c r="BH53">
        <v>232</v>
      </c>
      <c r="BI53">
        <v>86563300</v>
      </c>
    </row>
    <row r="54" spans="1:61" x14ac:dyDescent="0.3">
      <c r="A54" t="s">
        <v>202</v>
      </c>
      <c r="B54">
        <v>174.13999899999999</v>
      </c>
      <c r="C54">
        <v>175.479996</v>
      </c>
      <c r="D54">
        <v>171.550003</v>
      </c>
      <c r="E54">
        <v>172.11999499999999</v>
      </c>
      <c r="F54">
        <v>171.34483299999999</v>
      </c>
      <c r="G54">
        <v>90865900</v>
      </c>
      <c r="H54">
        <v>304.040009</v>
      </c>
      <c r="I54">
        <v>309.11999500000002</v>
      </c>
      <c r="J54">
        <v>300.70001200000002</v>
      </c>
      <c r="K54">
        <v>302.38000499999998</v>
      </c>
      <c r="L54">
        <v>299.57299799999998</v>
      </c>
      <c r="M54">
        <v>45386200</v>
      </c>
      <c r="N54">
        <v>158.35000600000001</v>
      </c>
      <c r="O54">
        <v>160.71650700000001</v>
      </c>
      <c r="P54">
        <v>157.75</v>
      </c>
      <c r="Q54">
        <v>159.00349399999999</v>
      </c>
      <c r="R54">
        <v>159.00349399999999</v>
      </c>
      <c r="S54">
        <v>68268000</v>
      </c>
      <c r="T54">
        <v>302.790009</v>
      </c>
      <c r="U54">
        <v>314.60333300000002</v>
      </c>
      <c r="V54">
        <v>298.89999399999999</v>
      </c>
      <c r="W54">
        <v>301.51666299999999</v>
      </c>
      <c r="X54">
        <v>301.51666299999999</v>
      </c>
      <c r="Y54">
        <v>66126900</v>
      </c>
      <c r="Z54">
        <v>139.703506</v>
      </c>
      <c r="AA54">
        <v>141.484497</v>
      </c>
      <c r="AB54">
        <v>137.95700099999999</v>
      </c>
      <c r="AC54">
        <v>138.61999499999999</v>
      </c>
      <c r="AD54">
        <v>138.61999499999999</v>
      </c>
      <c r="AE54">
        <v>39330000</v>
      </c>
      <c r="AF54">
        <v>139.5</v>
      </c>
      <c r="AG54">
        <v>141.43100000000001</v>
      </c>
      <c r="AH54">
        <v>138.050003</v>
      </c>
      <c r="AI54">
        <v>138.60249300000001</v>
      </c>
      <c r="AJ54">
        <v>138.60249300000001</v>
      </c>
      <c r="AK54">
        <v>33018000</v>
      </c>
      <c r="AL54">
        <v>320.98998999999998</v>
      </c>
      <c r="AM54">
        <v>322.459991</v>
      </c>
      <c r="AN54">
        <v>318.48998999999998</v>
      </c>
      <c r="AO54">
        <v>319.85000600000001</v>
      </c>
      <c r="AP54">
        <v>319.85000600000001</v>
      </c>
      <c r="AQ54">
        <v>7079700</v>
      </c>
      <c r="AR54">
        <v>492.23998999999998</v>
      </c>
      <c r="AS54">
        <v>494.22000100000002</v>
      </c>
      <c r="AT54">
        <v>485.07000699999998</v>
      </c>
      <c r="AU54">
        <v>486.72000100000002</v>
      </c>
      <c r="AV54">
        <v>482.04693600000002</v>
      </c>
      <c r="AW54">
        <v>2626100</v>
      </c>
      <c r="AX54">
        <v>156.66000399999999</v>
      </c>
      <c r="AY54">
        <v>159.029999</v>
      </c>
      <c r="AZ54">
        <v>155.220001</v>
      </c>
      <c r="BA54">
        <v>155.949997</v>
      </c>
      <c r="BB54">
        <v>152.084518</v>
      </c>
      <c r="BC54">
        <v>16455600</v>
      </c>
      <c r="BD54">
        <v>228.270004</v>
      </c>
      <c r="BE54">
        <v>235</v>
      </c>
      <c r="BF54">
        <v>226.699997</v>
      </c>
      <c r="BG54">
        <v>228.070007</v>
      </c>
      <c r="BH54">
        <v>228.070007</v>
      </c>
      <c r="BI54">
        <v>49310400</v>
      </c>
    </row>
    <row r="55" spans="1:61" x14ac:dyDescent="0.3">
      <c r="A55" t="s">
        <v>201</v>
      </c>
      <c r="B55">
        <v>172.33000200000001</v>
      </c>
      <c r="C55">
        <v>173.08000200000001</v>
      </c>
      <c r="D55">
        <v>168.03999300000001</v>
      </c>
      <c r="E55">
        <v>168.63999899999999</v>
      </c>
      <c r="F55">
        <v>167.88052400000001</v>
      </c>
      <c r="G55">
        <v>98670700</v>
      </c>
      <c r="H55">
        <v>303.19000199999999</v>
      </c>
      <c r="I55">
        <v>304.290009</v>
      </c>
      <c r="J55">
        <v>294.22000100000002</v>
      </c>
      <c r="K55">
        <v>295.040009</v>
      </c>
      <c r="L55">
        <v>292.301086</v>
      </c>
      <c r="M55">
        <v>39175600</v>
      </c>
      <c r="N55">
        <v>158.13450599999999</v>
      </c>
      <c r="O55">
        <v>159</v>
      </c>
      <c r="P55">
        <v>152.733994</v>
      </c>
      <c r="Q55">
        <v>153.29350299999999</v>
      </c>
      <c r="R55">
        <v>153.29350299999999</v>
      </c>
      <c r="S55">
        <v>77100000</v>
      </c>
      <c r="T55">
        <v>303.209991</v>
      </c>
      <c r="U55">
        <v>305.32000699999998</v>
      </c>
      <c r="V55">
        <v>283.56668100000002</v>
      </c>
      <c r="W55">
        <v>286.66665599999999</v>
      </c>
      <c r="X55">
        <v>286.66665599999999</v>
      </c>
      <c r="Y55">
        <v>79645800</v>
      </c>
      <c r="Z55">
        <v>138.60000600000001</v>
      </c>
      <c r="AA55">
        <v>139.15649400000001</v>
      </c>
      <c r="AB55">
        <v>133.39999399999999</v>
      </c>
      <c r="AC55">
        <v>134.282501</v>
      </c>
      <c r="AD55">
        <v>134.282501</v>
      </c>
      <c r="AE55">
        <v>39958000</v>
      </c>
      <c r="AF55">
        <v>138.75</v>
      </c>
      <c r="AG55">
        <v>139.28324900000001</v>
      </c>
      <c r="AH55">
        <v>133.288498</v>
      </c>
      <c r="AI55">
        <v>134.13000500000001</v>
      </c>
      <c r="AJ55">
        <v>134.13000500000001</v>
      </c>
      <c r="AK55">
        <v>38808000</v>
      </c>
      <c r="AL55">
        <v>320.01001000000002</v>
      </c>
      <c r="AM55">
        <v>323.11999500000002</v>
      </c>
      <c r="AN55">
        <v>317.73998999999998</v>
      </c>
      <c r="AO55">
        <v>319.14001500000001</v>
      </c>
      <c r="AP55">
        <v>319.14001500000001</v>
      </c>
      <c r="AQ55">
        <v>7493400</v>
      </c>
      <c r="AR55">
        <v>484.67999300000002</v>
      </c>
      <c r="AS55">
        <v>490.42999300000002</v>
      </c>
      <c r="AT55">
        <v>476.44000199999999</v>
      </c>
      <c r="AU55">
        <v>478.13000499999998</v>
      </c>
      <c r="AV55">
        <v>473.53942899999998</v>
      </c>
      <c r="AW55">
        <v>2493800</v>
      </c>
      <c r="AX55">
        <v>155.61000100000001</v>
      </c>
      <c r="AY55">
        <v>158.19000199999999</v>
      </c>
      <c r="AZ55">
        <v>152.970001</v>
      </c>
      <c r="BA55">
        <v>153.91999799999999</v>
      </c>
      <c r="BB55">
        <v>150.10484299999999</v>
      </c>
      <c r="BC55">
        <v>16830000</v>
      </c>
      <c r="BD55">
        <v>228.46000699999999</v>
      </c>
      <c r="BE55">
        <v>230.41999799999999</v>
      </c>
      <c r="BF55">
        <v>218.770004</v>
      </c>
      <c r="BG55">
        <v>219.550003</v>
      </c>
      <c r="BH55">
        <v>219.550003</v>
      </c>
      <c r="BI55">
        <v>46156900</v>
      </c>
    </row>
    <row r="56" spans="1:61" x14ac:dyDescent="0.3">
      <c r="A56" t="s">
        <v>200</v>
      </c>
      <c r="B56">
        <v>167.36999499999999</v>
      </c>
      <c r="C56">
        <v>169.58000200000001</v>
      </c>
      <c r="D56">
        <v>166.55999800000001</v>
      </c>
      <c r="E56">
        <v>168.88000500000001</v>
      </c>
      <c r="F56">
        <v>168.11944600000001</v>
      </c>
      <c r="G56">
        <v>86185500</v>
      </c>
      <c r="H56">
        <v>293.76998900000001</v>
      </c>
      <c r="I56">
        <v>296.76001000000002</v>
      </c>
      <c r="J56">
        <v>291.35000600000001</v>
      </c>
      <c r="K56">
        <v>295</v>
      </c>
      <c r="L56">
        <v>292.26147500000002</v>
      </c>
      <c r="M56">
        <v>36359500</v>
      </c>
      <c r="N56">
        <v>151.75100699999999</v>
      </c>
      <c r="O56">
        <v>158.44850199999999</v>
      </c>
      <c r="P56">
        <v>151.64999399999999</v>
      </c>
      <c r="Q56">
        <v>155.16700700000001</v>
      </c>
      <c r="R56">
        <v>155.16700700000001</v>
      </c>
      <c r="S56">
        <v>83230000</v>
      </c>
      <c r="T56">
        <v>287.19000199999999</v>
      </c>
      <c r="U56">
        <v>299.62667800000003</v>
      </c>
      <c r="V56">
        <v>284.383331</v>
      </c>
      <c r="W56">
        <v>291.92001299999998</v>
      </c>
      <c r="X56">
        <v>291.92001299999998</v>
      </c>
      <c r="Y56">
        <v>67756500</v>
      </c>
      <c r="Z56">
        <v>133.25649999999999</v>
      </c>
      <c r="AA56">
        <v>136.300003</v>
      </c>
      <c r="AB56">
        <v>133.25649999999999</v>
      </c>
      <c r="AC56">
        <v>135.52600100000001</v>
      </c>
      <c r="AD56">
        <v>135.52600100000001</v>
      </c>
      <c r="AE56">
        <v>34302000</v>
      </c>
      <c r="AF56">
        <v>133.36549400000001</v>
      </c>
      <c r="AG56">
        <v>136.166504</v>
      </c>
      <c r="AH56">
        <v>133.30200199999999</v>
      </c>
      <c r="AI56">
        <v>135.300003</v>
      </c>
      <c r="AJ56">
        <v>135.300003</v>
      </c>
      <c r="AK56">
        <v>26792000</v>
      </c>
      <c r="AL56">
        <v>319.60998499999999</v>
      </c>
      <c r="AM56">
        <v>320.42999300000002</v>
      </c>
      <c r="AN56">
        <v>312.17001299999998</v>
      </c>
      <c r="AO56">
        <v>314.27999899999998</v>
      </c>
      <c r="AP56">
        <v>314.27999899999998</v>
      </c>
      <c r="AQ56">
        <v>8129100</v>
      </c>
      <c r="AR56">
        <v>475.10998499999999</v>
      </c>
      <c r="AS56">
        <v>477.73998999999998</v>
      </c>
      <c r="AT56">
        <v>469.32998700000002</v>
      </c>
      <c r="AU56">
        <v>474.39999399999999</v>
      </c>
      <c r="AV56">
        <v>469.845215</v>
      </c>
      <c r="AW56">
        <v>2549500</v>
      </c>
      <c r="AX56">
        <v>152.729996</v>
      </c>
      <c r="AY56">
        <v>153.679993</v>
      </c>
      <c r="AZ56">
        <v>150.320007</v>
      </c>
      <c r="BA56">
        <v>152.490005</v>
      </c>
      <c r="BB56">
        <v>148.710297</v>
      </c>
      <c r="BC56">
        <v>17026500</v>
      </c>
      <c r="BD56">
        <v>219.30999800000001</v>
      </c>
      <c r="BE56">
        <v>221</v>
      </c>
      <c r="BF56">
        <v>214.779999</v>
      </c>
      <c r="BG56">
        <v>217.699997</v>
      </c>
      <c r="BH56">
        <v>217.699997</v>
      </c>
      <c r="BI56">
        <v>38184000</v>
      </c>
    </row>
    <row r="57" spans="1:61" x14ac:dyDescent="0.3">
      <c r="A57" t="s">
        <v>199</v>
      </c>
      <c r="B57">
        <v>170.970001</v>
      </c>
      <c r="C57">
        <v>172.949997</v>
      </c>
      <c r="D57">
        <v>170.25</v>
      </c>
      <c r="E57">
        <v>172.78999300000001</v>
      </c>
      <c r="F57">
        <v>172.01181</v>
      </c>
      <c r="G57">
        <v>62527400</v>
      </c>
      <c r="H57">
        <v>300.01001000000002</v>
      </c>
      <c r="I57">
        <v>300.79998799999998</v>
      </c>
      <c r="J57">
        <v>297.01998900000001</v>
      </c>
      <c r="K57">
        <v>300.47000100000002</v>
      </c>
      <c r="L57">
        <v>297.68069500000001</v>
      </c>
      <c r="M57">
        <v>27058300</v>
      </c>
      <c r="N57">
        <v>157.60549900000001</v>
      </c>
      <c r="O57">
        <v>158.00700399999999</v>
      </c>
      <c r="P57">
        <v>154.637497</v>
      </c>
      <c r="Q57">
        <v>156.51049800000001</v>
      </c>
      <c r="R57">
        <v>156.51049800000001</v>
      </c>
      <c r="S57">
        <v>56440000</v>
      </c>
      <c r="T57">
        <v>300</v>
      </c>
      <c r="U57">
        <v>307.66665599999999</v>
      </c>
      <c r="V57">
        <v>297.79333500000001</v>
      </c>
      <c r="W57">
        <v>307.476654</v>
      </c>
      <c r="X57">
        <v>307.476654</v>
      </c>
      <c r="Y57">
        <v>57286200</v>
      </c>
      <c r="Z57">
        <v>137.57049599999999</v>
      </c>
      <c r="AA57">
        <v>138.10850500000001</v>
      </c>
      <c r="AB57">
        <v>135.82150300000001</v>
      </c>
      <c r="AC57">
        <v>136.60850500000001</v>
      </c>
      <c r="AD57">
        <v>136.60850500000001</v>
      </c>
      <c r="AE57">
        <v>26680000</v>
      </c>
      <c r="AF57">
        <v>137.471497</v>
      </c>
      <c r="AG57">
        <v>137.89999399999999</v>
      </c>
      <c r="AH57">
        <v>135.53950499999999</v>
      </c>
      <c r="AI57">
        <v>136.42550700000001</v>
      </c>
      <c r="AJ57">
        <v>136.42550700000001</v>
      </c>
      <c r="AK57">
        <v>26578000</v>
      </c>
      <c r="AL57">
        <v>316.64001500000001</v>
      </c>
      <c r="AM57">
        <v>317.94000199999999</v>
      </c>
      <c r="AN57">
        <v>314.69000199999999</v>
      </c>
      <c r="AO57">
        <v>316.20001200000002</v>
      </c>
      <c r="AP57">
        <v>316.20001200000002</v>
      </c>
      <c r="AQ57">
        <v>3681400</v>
      </c>
      <c r="AR57">
        <v>475.94000199999999</v>
      </c>
      <c r="AS57">
        <v>481.17001299999998</v>
      </c>
      <c r="AT57">
        <v>475.20001200000002</v>
      </c>
      <c r="AU57">
        <v>478.23001099999999</v>
      </c>
      <c r="AV57">
        <v>473.63842799999998</v>
      </c>
      <c r="AW57">
        <v>3001000</v>
      </c>
      <c r="AX57">
        <v>154.509995</v>
      </c>
      <c r="AY57">
        <v>155.94000199999999</v>
      </c>
      <c r="AZ57">
        <v>153.85000600000001</v>
      </c>
      <c r="BA57">
        <v>154.720001</v>
      </c>
      <c r="BB57">
        <v>150.88502500000001</v>
      </c>
      <c r="BC57">
        <v>9500000</v>
      </c>
      <c r="BD57">
        <v>220.470001</v>
      </c>
      <c r="BE57">
        <v>221.14999399999999</v>
      </c>
      <c r="BF57">
        <v>215.05999800000001</v>
      </c>
      <c r="BG57">
        <v>221</v>
      </c>
      <c r="BH57">
        <v>221</v>
      </c>
      <c r="BI57">
        <v>42685500</v>
      </c>
    </row>
    <row r="58" spans="1:61" x14ac:dyDescent="0.3">
      <c r="A58" t="s">
        <v>198</v>
      </c>
      <c r="B58">
        <v>171.85000600000001</v>
      </c>
      <c r="C58">
        <v>173.33999600000001</v>
      </c>
      <c r="D58">
        <v>170.050003</v>
      </c>
      <c r="E58">
        <v>172.550003</v>
      </c>
      <c r="F58">
        <v>171.77290300000001</v>
      </c>
      <c r="G58">
        <v>61177400</v>
      </c>
      <c r="H58">
        <v>298.36999500000002</v>
      </c>
      <c r="I58">
        <v>300.86999500000002</v>
      </c>
      <c r="J58">
        <v>293.67999300000002</v>
      </c>
      <c r="K58">
        <v>299.5</v>
      </c>
      <c r="L58">
        <v>297.333191</v>
      </c>
      <c r="M58">
        <v>29982100</v>
      </c>
      <c r="N58">
        <v>155.79049699999999</v>
      </c>
      <c r="O58">
        <v>158.834</v>
      </c>
      <c r="P58">
        <v>154.734497</v>
      </c>
      <c r="Q58">
        <v>158.100494</v>
      </c>
      <c r="R58">
        <v>158.100494</v>
      </c>
      <c r="S58">
        <v>52704000</v>
      </c>
      <c r="T58">
        <v>304.68331899999998</v>
      </c>
      <c r="U58">
        <v>308.80999800000001</v>
      </c>
      <c r="V58">
        <v>300.40332000000001</v>
      </c>
      <c r="W58">
        <v>307.79666099999997</v>
      </c>
      <c r="X58">
        <v>307.79666099999997</v>
      </c>
      <c r="Y58">
        <v>51294300</v>
      </c>
      <c r="Z58">
        <v>136.6465</v>
      </c>
      <c r="AA58">
        <v>138.08599899999999</v>
      </c>
      <c r="AB58">
        <v>134.92399599999999</v>
      </c>
      <c r="AC58">
        <v>137.73800700000001</v>
      </c>
      <c r="AD58">
        <v>137.73800700000001</v>
      </c>
      <c r="AE58">
        <v>25022000</v>
      </c>
      <c r="AF58">
        <v>136.43049600000001</v>
      </c>
      <c r="AG58">
        <v>137.945999</v>
      </c>
      <c r="AH58">
        <v>134.823654</v>
      </c>
      <c r="AI58">
        <v>137.487503</v>
      </c>
      <c r="AJ58">
        <v>137.487503</v>
      </c>
      <c r="AK58">
        <v>25610000</v>
      </c>
      <c r="AL58">
        <v>315</v>
      </c>
      <c r="AM58">
        <v>316.89999399999999</v>
      </c>
      <c r="AN58">
        <v>314.27999899999998</v>
      </c>
      <c r="AO58">
        <v>315.64999399999999</v>
      </c>
      <c r="AP58">
        <v>315.64999399999999</v>
      </c>
      <c r="AQ58">
        <v>3974100</v>
      </c>
      <c r="AR58">
        <v>475.5</v>
      </c>
      <c r="AS58">
        <v>481.73001099999999</v>
      </c>
      <c r="AT58">
        <v>471.39999399999999</v>
      </c>
      <c r="AU58">
        <v>480.04998799999998</v>
      </c>
      <c r="AV58">
        <v>475.44097900000003</v>
      </c>
      <c r="AW58">
        <v>2651800</v>
      </c>
      <c r="AX58">
        <v>153.740005</v>
      </c>
      <c r="AY58">
        <v>156.10000600000001</v>
      </c>
      <c r="AZ58">
        <v>153.740005</v>
      </c>
      <c r="BA58">
        <v>155</v>
      </c>
      <c r="BB58">
        <v>151.15806599999999</v>
      </c>
      <c r="BC58">
        <v>9076500</v>
      </c>
      <c r="BD58">
        <v>212.41000399999999</v>
      </c>
      <c r="BE58">
        <v>217.46000699999999</v>
      </c>
      <c r="BF58">
        <v>212.36000100000001</v>
      </c>
      <c r="BG58">
        <v>216.53999300000001</v>
      </c>
      <c r="BH58">
        <v>216.53999300000001</v>
      </c>
      <c r="BI58">
        <v>45817500</v>
      </c>
    </row>
    <row r="59" spans="1:61" x14ac:dyDescent="0.3">
      <c r="A59" t="s">
        <v>197</v>
      </c>
      <c r="B59">
        <v>171.029999</v>
      </c>
      <c r="C59">
        <v>171.91000399999999</v>
      </c>
      <c r="D59">
        <v>168.470001</v>
      </c>
      <c r="E59">
        <v>168.88000500000001</v>
      </c>
      <c r="F59">
        <v>168.11944600000001</v>
      </c>
      <c r="G59">
        <v>69589300</v>
      </c>
      <c r="H59">
        <v>296.35998499999999</v>
      </c>
      <c r="I59">
        <v>296.79998799999998</v>
      </c>
      <c r="J59">
        <v>290</v>
      </c>
      <c r="K59">
        <v>290.73001099999999</v>
      </c>
      <c r="L59">
        <v>288.62667800000003</v>
      </c>
      <c r="M59">
        <v>32461600</v>
      </c>
      <c r="N59">
        <v>158.145996</v>
      </c>
      <c r="O59">
        <v>160.34899899999999</v>
      </c>
      <c r="P59">
        <v>154.5</v>
      </c>
      <c r="Q59">
        <v>154.65249600000001</v>
      </c>
      <c r="R59">
        <v>154.65249600000001</v>
      </c>
      <c r="S59">
        <v>64032000</v>
      </c>
      <c r="T59">
        <v>304.42001299999998</v>
      </c>
      <c r="U59">
        <v>306.16665599999999</v>
      </c>
      <c r="V59">
        <v>291.366669</v>
      </c>
      <c r="W59">
        <v>292.116669</v>
      </c>
      <c r="X59">
        <v>292.116669</v>
      </c>
      <c r="Y59">
        <v>55178400</v>
      </c>
      <c r="Z59">
        <v>136.24299600000001</v>
      </c>
      <c r="AA59">
        <v>137.113495</v>
      </c>
      <c r="AB59">
        <v>132.4785</v>
      </c>
      <c r="AC59">
        <v>132.53900100000001</v>
      </c>
      <c r="AD59">
        <v>132.53900100000001</v>
      </c>
      <c r="AE59">
        <v>38950000</v>
      </c>
      <c r="AF59">
        <v>136.14999399999999</v>
      </c>
      <c r="AG59">
        <v>136.839493</v>
      </c>
      <c r="AH59">
        <v>132.20199600000001</v>
      </c>
      <c r="AI59">
        <v>132.308502</v>
      </c>
      <c r="AJ59">
        <v>132.308502</v>
      </c>
      <c r="AK59">
        <v>30968000</v>
      </c>
      <c r="AL59">
        <v>314.98001099999999</v>
      </c>
      <c r="AM59">
        <v>315.44000199999999</v>
      </c>
      <c r="AN59">
        <v>312.29998799999998</v>
      </c>
      <c r="AO59">
        <v>313.54998799999998</v>
      </c>
      <c r="AP59">
        <v>313.54998799999998</v>
      </c>
      <c r="AQ59">
        <v>3632400</v>
      </c>
      <c r="AR59">
        <v>478.17001299999998</v>
      </c>
      <c r="AS59">
        <v>479.290009</v>
      </c>
      <c r="AT59">
        <v>468.89001500000001</v>
      </c>
      <c r="AU59">
        <v>470.33999599999999</v>
      </c>
      <c r="AV59">
        <v>465.82418799999999</v>
      </c>
      <c r="AW59">
        <v>2403100</v>
      </c>
      <c r="AX59">
        <v>153</v>
      </c>
      <c r="AY59">
        <v>153.729996</v>
      </c>
      <c r="AZ59">
        <v>150.66999799999999</v>
      </c>
      <c r="BA59">
        <v>151.429993</v>
      </c>
      <c r="BB59">
        <v>147.676559</v>
      </c>
      <c r="BC59">
        <v>11367500</v>
      </c>
      <c r="BD59">
        <v>214.020004</v>
      </c>
      <c r="BE59">
        <v>217.5</v>
      </c>
      <c r="BF59">
        <v>207.16000399999999</v>
      </c>
      <c r="BG59">
        <v>207.71000699999999</v>
      </c>
      <c r="BH59">
        <v>207.71000699999999</v>
      </c>
      <c r="BI59">
        <v>38747500</v>
      </c>
    </row>
    <row r="60" spans="1:61" x14ac:dyDescent="0.3">
      <c r="A60" t="s">
        <v>196</v>
      </c>
      <c r="B60">
        <v>169.820007</v>
      </c>
      <c r="C60">
        <v>170.53999300000001</v>
      </c>
      <c r="D60">
        <v>166.19000199999999</v>
      </c>
      <c r="E60">
        <v>167.300003</v>
      </c>
      <c r="F60">
        <v>166.546539</v>
      </c>
      <c r="G60">
        <v>82772700</v>
      </c>
      <c r="H60">
        <v>293.04998799999998</v>
      </c>
      <c r="I60">
        <v>293.85998499999999</v>
      </c>
      <c r="J60">
        <v>286.30999800000001</v>
      </c>
      <c r="K60">
        <v>287.92999300000002</v>
      </c>
      <c r="L60">
        <v>285.846924</v>
      </c>
      <c r="M60">
        <v>34264000</v>
      </c>
      <c r="N60">
        <v>155.49949599999999</v>
      </c>
      <c r="O60">
        <v>155.49949599999999</v>
      </c>
      <c r="P60">
        <v>150.89300499999999</v>
      </c>
      <c r="Q60">
        <v>152.60150100000001</v>
      </c>
      <c r="R60">
        <v>152.60150100000001</v>
      </c>
      <c r="S60">
        <v>63604000</v>
      </c>
      <c r="T60">
        <v>295.33334400000001</v>
      </c>
      <c r="U60">
        <v>295.62332199999997</v>
      </c>
      <c r="V60">
        <v>279.20333900000003</v>
      </c>
      <c r="W60">
        <v>285.66000400000001</v>
      </c>
      <c r="X60">
        <v>285.66000400000001</v>
      </c>
      <c r="Y60">
        <v>68501700</v>
      </c>
      <c r="Z60">
        <v>133.466995</v>
      </c>
      <c r="AA60">
        <v>134.070007</v>
      </c>
      <c r="AB60">
        <v>130.19650300000001</v>
      </c>
      <c r="AC60">
        <v>130.40299999999999</v>
      </c>
      <c r="AD60">
        <v>130.40299999999999</v>
      </c>
      <c r="AE60">
        <v>45620000</v>
      </c>
      <c r="AF60">
        <v>133.03750600000001</v>
      </c>
      <c r="AG60">
        <v>133.824005</v>
      </c>
      <c r="AH60">
        <v>130.307053</v>
      </c>
      <c r="AI60">
        <v>130.467499</v>
      </c>
      <c r="AJ60">
        <v>130.467499</v>
      </c>
      <c r="AK60">
        <v>31858000</v>
      </c>
      <c r="AL60">
        <v>313.82998700000002</v>
      </c>
      <c r="AM60">
        <v>315.67999300000002</v>
      </c>
      <c r="AN60">
        <v>313.07998700000002</v>
      </c>
      <c r="AO60">
        <v>314.79998799999998</v>
      </c>
      <c r="AP60">
        <v>314.79998799999998</v>
      </c>
      <c r="AQ60">
        <v>4224500</v>
      </c>
      <c r="AR60">
        <v>470.25</v>
      </c>
      <c r="AS60">
        <v>474.92001299999998</v>
      </c>
      <c r="AT60">
        <v>466.82998700000002</v>
      </c>
      <c r="AU60">
        <v>467.80999800000001</v>
      </c>
      <c r="AV60">
        <v>463.31848100000002</v>
      </c>
      <c r="AW60">
        <v>2992300</v>
      </c>
      <c r="AX60">
        <v>152.13000500000001</v>
      </c>
      <c r="AY60">
        <v>154.13999899999999</v>
      </c>
      <c r="AZ60">
        <v>151.13000500000001</v>
      </c>
      <c r="BA60">
        <v>152.13999899999999</v>
      </c>
      <c r="BB60">
        <v>148.36895799999999</v>
      </c>
      <c r="BC60">
        <v>11733300</v>
      </c>
      <c r="BD60">
        <v>209.38999899999999</v>
      </c>
      <c r="BE60">
        <v>210.75</v>
      </c>
      <c r="BF60">
        <v>205.179993</v>
      </c>
      <c r="BG60">
        <v>206.16000399999999</v>
      </c>
      <c r="BH60">
        <v>206.16000399999999</v>
      </c>
      <c r="BI60">
        <v>37128400</v>
      </c>
    </row>
    <row r="61" spans="1:61" x14ac:dyDescent="0.3">
      <c r="A61" t="s">
        <v>195</v>
      </c>
      <c r="B61">
        <v>164.979996</v>
      </c>
      <c r="C61">
        <v>166.69000199999999</v>
      </c>
      <c r="D61">
        <v>162.14999399999999</v>
      </c>
      <c r="E61">
        <v>164.320007</v>
      </c>
      <c r="F61">
        <v>163.579971</v>
      </c>
      <c r="G61">
        <v>91162800</v>
      </c>
      <c r="H61">
        <v>285</v>
      </c>
      <c r="I61">
        <v>291.540009</v>
      </c>
      <c r="J61">
        <v>284.5</v>
      </c>
      <c r="K61">
        <v>287.72000100000002</v>
      </c>
      <c r="L61">
        <v>285.63845800000001</v>
      </c>
      <c r="M61">
        <v>41736100</v>
      </c>
      <c r="N61">
        <v>150.4785</v>
      </c>
      <c r="O61">
        <v>152.98249799999999</v>
      </c>
      <c r="P61">
        <v>148.48550399999999</v>
      </c>
      <c r="Q61">
        <v>150.197495</v>
      </c>
      <c r="R61">
        <v>150.197495</v>
      </c>
      <c r="S61">
        <v>66128000</v>
      </c>
      <c r="T61">
        <v>278.04333500000001</v>
      </c>
      <c r="U61">
        <v>285.57666</v>
      </c>
      <c r="V61">
        <v>267.03332499999999</v>
      </c>
      <c r="W61">
        <v>273.843323</v>
      </c>
      <c r="X61">
        <v>273.843323</v>
      </c>
      <c r="Y61">
        <v>83288100</v>
      </c>
      <c r="Z61">
        <v>129.837997</v>
      </c>
      <c r="AA61">
        <v>132.18049600000001</v>
      </c>
      <c r="AB61">
        <v>128.22349500000001</v>
      </c>
      <c r="AC61">
        <v>129.81350699999999</v>
      </c>
      <c r="AD61">
        <v>129.81350699999999</v>
      </c>
      <c r="AE61">
        <v>44990000</v>
      </c>
      <c r="AF61">
        <v>129.98500100000001</v>
      </c>
      <c r="AG61">
        <v>131.900757</v>
      </c>
      <c r="AH61">
        <v>127.74099699999999</v>
      </c>
      <c r="AI61">
        <v>129.40249600000001</v>
      </c>
      <c r="AJ61">
        <v>129.40249600000001</v>
      </c>
      <c r="AK61">
        <v>38906000</v>
      </c>
      <c r="AL61">
        <v>313.44000199999999</v>
      </c>
      <c r="AM61">
        <v>315.42999300000002</v>
      </c>
      <c r="AN61">
        <v>310.54998799999998</v>
      </c>
      <c r="AO61">
        <v>314.16000400000001</v>
      </c>
      <c r="AP61">
        <v>314.16000400000001</v>
      </c>
      <c r="AQ61">
        <v>5102000</v>
      </c>
      <c r="AR61">
        <v>463.82998700000002</v>
      </c>
      <c r="AS61">
        <v>467.19000199999999</v>
      </c>
      <c r="AT61">
        <v>457.82000699999998</v>
      </c>
      <c r="AU61">
        <v>462.51001000000002</v>
      </c>
      <c r="AV61">
        <v>458.06939699999998</v>
      </c>
      <c r="AW61">
        <v>3029800</v>
      </c>
      <c r="AX61">
        <v>150.60000600000001</v>
      </c>
      <c r="AY61">
        <v>153.240005</v>
      </c>
      <c r="AZ61">
        <v>150.41000399999999</v>
      </c>
      <c r="BA61">
        <v>151.86999499999999</v>
      </c>
      <c r="BB61">
        <v>148.10565199999999</v>
      </c>
      <c r="BC61">
        <v>11333500</v>
      </c>
      <c r="BD61">
        <v>202.33999600000001</v>
      </c>
      <c r="BE61">
        <v>207.479996</v>
      </c>
      <c r="BF61">
        <v>200.05999800000001</v>
      </c>
      <c r="BG61">
        <v>202.08000200000001</v>
      </c>
      <c r="BH61">
        <v>202.08000200000001</v>
      </c>
      <c r="BI61">
        <v>39852400</v>
      </c>
    </row>
    <row r="62" spans="1:61" x14ac:dyDescent="0.3">
      <c r="A62" t="s">
        <v>194</v>
      </c>
      <c r="B62">
        <v>165.53999300000001</v>
      </c>
      <c r="C62">
        <v>166.14999399999999</v>
      </c>
      <c r="D62">
        <v>159.75</v>
      </c>
      <c r="E62">
        <v>160.070007</v>
      </c>
      <c r="F62">
        <v>159.349121</v>
      </c>
      <c r="G62">
        <v>90009200</v>
      </c>
      <c r="H62">
        <v>290.17999300000002</v>
      </c>
      <c r="I62">
        <v>291.70001200000002</v>
      </c>
      <c r="J62">
        <v>280.10000600000001</v>
      </c>
      <c r="K62">
        <v>280.26998900000001</v>
      </c>
      <c r="L62">
        <v>278.24230999999997</v>
      </c>
      <c r="M62">
        <v>37811200</v>
      </c>
      <c r="N62">
        <v>151.650497</v>
      </c>
      <c r="O62">
        <v>151.76300000000001</v>
      </c>
      <c r="P62">
        <v>144.65100100000001</v>
      </c>
      <c r="Q62">
        <v>144.82699600000001</v>
      </c>
      <c r="R62">
        <v>144.82699600000001</v>
      </c>
      <c r="S62">
        <v>64244000</v>
      </c>
      <c r="T62">
        <v>276.80999800000001</v>
      </c>
      <c r="U62">
        <v>278.43331899999998</v>
      </c>
      <c r="V62">
        <v>253.520004</v>
      </c>
      <c r="W62">
        <v>254.679993</v>
      </c>
      <c r="X62">
        <v>254.679993</v>
      </c>
      <c r="Y62">
        <v>95256900</v>
      </c>
      <c r="Z62">
        <v>131.64849899999999</v>
      </c>
      <c r="AA62">
        <v>132.050995</v>
      </c>
      <c r="AB62">
        <v>127.527496</v>
      </c>
      <c r="AC62">
        <v>127.587997</v>
      </c>
      <c r="AD62">
        <v>127.587997</v>
      </c>
      <c r="AE62">
        <v>32786000</v>
      </c>
      <c r="AF62">
        <v>131.078506</v>
      </c>
      <c r="AG62">
        <v>131.74899300000001</v>
      </c>
      <c r="AH62">
        <v>127.503502</v>
      </c>
      <c r="AI62">
        <v>127.584999</v>
      </c>
      <c r="AJ62">
        <v>127.584999</v>
      </c>
      <c r="AK62">
        <v>26432000</v>
      </c>
      <c r="AL62">
        <v>316.07998700000002</v>
      </c>
      <c r="AM62">
        <v>316.79998799999998</v>
      </c>
      <c r="AN62">
        <v>309.38000499999998</v>
      </c>
      <c r="AO62">
        <v>309.98998999999998</v>
      </c>
      <c r="AP62">
        <v>309.98998999999998</v>
      </c>
      <c r="AQ62">
        <v>5030600</v>
      </c>
      <c r="AR62">
        <v>467.19000199999999</v>
      </c>
      <c r="AS62">
        <v>467.72000100000002</v>
      </c>
      <c r="AT62">
        <v>458.83999599999999</v>
      </c>
      <c r="AU62">
        <v>459.61999500000002</v>
      </c>
      <c r="AV62">
        <v>455.20715300000001</v>
      </c>
      <c r="AW62">
        <v>2840300</v>
      </c>
      <c r="AX62">
        <v>153.11999499999999</v>
      </c>
      <c r="AY62">
        <v>153.300003</v>
      </c>
      <c r="AZ62">
        <v>147.970001</v>
      </c>
      <c r="BA62">
        <v>148.69000199999999</v>
      </c>
      <c r="BB62">
        <v>145.00448600000001</v>
      </c>
      <c r="BC62">
        <v>11799000</v>
      </c>
      <c r="BD62">
        <v>204.16000399999999</v>
      </c>
      <c r="BE62">
        <v>206.94000199999999</v>
      </c>
      <c r="BF62">
        <v>198.050003</v>
      </c>
      <c r="BG62">
        <v>198.449997</v>
      </c>
      <c r="BH62">
        <v>198.449997</v>
      </c>
      <c r="BI62">
        <v>44481400</v>
      </c>
    </row>
    <row r="63" spans="1:61" x14ac:dyDescent="0.3">
      <c r="A63" t="s">
        <v>193</v>
      </c>
      <c r="B63">
        <v>152.58000200000001</v>
      </c>
      <c r="C63">
        <v>162.85000600000001</v>
      </c>
      <c r="D63">
        <v>152</v>
      </c>
      <c r="E63">
        <v>162.740005</v>
      </c>
      <c r="F63">
        <v>162.00708</v>
      </c>
      <c r="G63">
        <v>141147500</v>
      </c>
      <c r="H63">
        <v>272.51001000000002</v>
      </c>
      <c r="I63">
        <v>295.16000400000001</v>
      </c>
      <c r="J63">
        <v>271.51998900000001</v>
      </c>
      <c r="K63">
        <v>294.58999599999999</v>
      </c>
      <c r="L63">
        <v>292.45871</v>
      </c>
      <c r="M63">
        <v>56989700</v>
      </c>
      <c r="N63">
        <v>139.83749399999999</v>
      </c>
      <c r="O63">
        <v>151.74899300000001</v>
      </c>
      <c r="P63">
        <v>139.5</v>
      </c>
      <c r="Q63">
        <v>151.358002</v>
      </c>
      <c r="R63">
        <v>151.358002</v>
      </c>
      <c r="S63">
        <v>100786000</v>
      </c>
      <c r="T63">
        <v>233.46333300000001</v>
      </c>
      <c r="U63">
        <v>267.49334700000003</v>
      </c>
      <c r="V63">
        <v>233.33332799999999</v>
      </c>
      <c r="W63">
        <v>266.92334</v>
      </c>
      <c r="X63">
        <v>266.92334</v>
      </c>
      <c r="Y63">
        <v>135322200</v>
      </c>
      <c r="Z63">
        <v>124.95349899999999</v>
      </c>
      <c r="AA63">
        <v>133</v>
      </c>
      <c r="AB63">
        <v>124.95349899999999</v>
      </c>
      <c r="AC63">
        <v>132.69099399999999</v>
      </c>
      <c r="AD63">
        <v>132.69099399999999</v>
      </c>
      <c r="AE63">
        <v>54456000</v>
      </c>
      <c r="AF63">
        <v>125</v>
      </c>
      <c r="AG63">
        <v>133.037003</v>
      </c>
      <c r="AH63">
        <v>124.764503</v>
      </c>
      <c r="AI63">
        <v>132.67349200000001</v>
      </c>
      <c r="AJ63">
        <v>132.67349200000001</v>
      </c>
      <c r="AK63">
        <v>43166000</v>
      </c>
      <c r="AL63">
        <v>301.77999899999998</v>
      </c>
      <c r="AM63">
        <v>308.80999800000001</v>
      </c>
      <c r="AN63">
        <v>299.51001000000002</v>
      </c>
      <c r="AO63">
        <v>308.27999899999998</v>
      </c>
      <c r="AP63">
        <v>308.27999899999998</v>
      </c>
      <c r="AQ63">
        <v>8834700</v>
      </c>
      <c r="AR63">
        <v>449.51998900000001</v>
      </c>
      <c r="AS63">
        <v>456.58999599999999</v>
      </c>
      <c r="AT63">
        <v>445.73998999999998</v>
      </c>
      <c r="AU63">
        <v>455.89001500000001</v>
      </c>
      <c r="AV63">
        <v>451.51297</v>
      </c>
      <c r="AW63">
        <v>3933000</v>
      </c>
      <c r="AX63">
        <v>142.94000199999999</v>
      </c>
      <c r="AY63">
        <v>144.990005</v>
      </c>
      <c r="AZ63">
        <v>139.779999</v>
      </c>
      <c r="BA63">
        <v>144.550003</v>
      </c>
      <c r="BB63">
        <v>140.96710200000001</v>
      </c>
      <c r="BC63">
        <v>25655100</v>
      </c>
      <c r="BD63">
        <v>191.05999800000001</v>
      </c>
      <c r="BE63">
        <v>208.35000600000001</v>
      </c>
      <c r="BF63">
        <v>190.220001</v>
      </c>
      <c r="BG63">
        <v>207.60000600000001</v>
      </c>
      <c r="BH63">
        <v>207.60000600000001</v>
      </c>
      <c r="BI63">
        <v>49957200</v>
      </c>
    </row>
    <row r="64" spans="1:61" x14ac:dyDescent="0.3">
      <c r="A64" t="s">
        <v>192</v>
      </c>
      <c r="B64">
        <v>163.83999600000001</v>
      </c>
      <c r="C64">
        <v>165.11999499999999</v>
      </c>
      <c r="D64">
        <v>160.86999499999999</v>
      </c>
      <c r="E64">
        <v>164.85000600000001</v>
      </c>
      <c r="F64">
        <v>164.10758999999999</v>
      </c>
      <c r="G64">
        <v>91974200</v>
      </c>
      <c r="H64">
        <v>295.14001500000001</v>
      </c>
      <c r="I64">
        <v>297.63000499999998</v>
      </c>
      <c r="J64">
        <v>291.64999399999999</v>
      </c>
      <c r="K64">
        <v>297.30999800000001</v>
      </c>
      <c r="L64">
        <v>295.159088</v>
      </c>
      <c r="M64">
        <v>32546700</v>
      </c>
      <c r="N64">
        <v>150.550003</v>
      </c>
      <c r="O64">
        <v>153.990005</v>
      </c>
      <c r="P64">
        <v>149.21350100000001</v>
      </c>
      <c r="Q64">
        <v>153.788498</v>
      </c>
      <c r="R64">
        <v>153.788498</v>
      </c>
      <c r="S64">
        <v>62396000</v>
      </c>
      <c r="T64">
        <v>269.74334700000003</v>
      </c>
      <c r="U64">
        <v>273.16665599999999</v>
      </c>
      <c r="V64">
        <v>260.79998799999998</v>
      </c>
      <c r="W64">
        <v>269.95666499999999</v>
      </c>
      <c r="X64">
        <v>269.95666499999999</v>
      </c>
      <c r="Y64">
        <v>76067700</v>
      </c>
      <c r="Z64">
        <v>133.55200199999999</v>
      </c>
      <c r="AA64">
        <v>135.2715</v>
      </c>
      <c r="AB64">
        <v>131.75149500000001</v>
      </c>
      <c r="AC64">
        <v>134.45950300000001</v>
      </c>
      <c r="AD64">
        <v>134.45950300000001</v>
      </c>
      <c r="AE64">
        <v>36406000</v>
      </c>
      <c r="AF64">
        <v>133.525497</v>
      </c>
      <c r="AG64">
        <v>135.38900799999999</v>
      </c>
      <c r="AH64">
        <v>131.76499899999999</v>
      </c>
      <c r="AI64">
        <v>134.51950099999999</v>
      </c>
      <c r="AJ64">
        <v>134.51950099999999</v>
      </c>
      <c r="AK64">
        <v>26236000</v>
      </c>
      <c r="AL64">
        <v>311.16000400000001</v>
      </c>
      <c r="AM64">
        <v>321.42999300000002</v>
      </c>
      <c r="AN64">
        <v>310.77999899999998</v>
      </c>
      <c r="AO64">
        <v>319.23998999999998</v>
      </c>
      <c r="AP64">
        <v>319.23998999999998</v>
      </c>
      <c r="AQ64">
        <v>7484400</v>
      </c>
      <c r="AR64">
        <v>456.64999399999999</v>
      </c>
      <c r="AS64">
        <v>475.77999899999998</v>
      </c>
      <c r="AT64">
        <v>456.23001099999999</v>
      </c>
      <c r="AU64">
        <v>475.75</v>
      </c>
      <c r="AV64">
        <v>471.18225100000001</v>
      </c>
      <c r="AW64">
        <v>3314400</v>
      </c>
      <c r="AX64">
        <v>145.25</v>
      </c>
      <c r="AY64">
        <v>150.13000500000001</v>
      </c>
      <c r="AZ64">
        <v>144.91000399999999</v>
      </c>
      <c r="BA64">
        <v>147.970001</v>
      </c>
      <c r="BB64">
        <v>144.302322</v>
      </c>
      <c r="BC64">
        <v>18367700</v>
      </c>
      <c r="BD64">
        <v>204.94000199999999</v>
      </c>
      <c r="BE64">
        <v>211.320007</v>
      </c>
      <c r="BF64">
        <v>203.179993</v>
      </c>
      <c r="BG64">
        <v>210.479996</v>
      </c>
      <c r="BH64">
        <v>210.479996</v>
      </c>
      <c r="BI64">
        <v>37627600</v>
      </c>
    </row>
    <row r="65" spans="1:61" x14ac:dyDescent="0.3">
      <c r="A65" t="s">
        <v>191</v>
      </c>
      <c r="B65">
        <v>163.05999800000001</v>
      </c>
      <c r="C65">
        <v>165.41999799999999</v>
      </c>
      <c r="D65">
        <v>162.429993</v>
      </c>
      <c r="E65">
        <v>165.11999499999999</v>
      </c>
      <c r="F65">
        <v>164.376373</v>
      </c>
      <c r="G65">
        <v>95056600</v>
      </c>
      <c r="H65">
        <v>294.30999800000001</v>
      </c>
      <c r="I65">
        <v>299.14001500000001</v>
      </c>
      <c r="J65">
        <v>293</v>
      </c>
      <c r="K65">
        <v>298.790009</v>
      </c>
      <c r="L65">
        <v>296.62835699999999</v>
      </c>
      <c r="M65">
        <v>34627500</v>
      </c>
      <c r="N65">
        <v>152.425003</v>
      </c>
      <c r="O65">
        <v>154.449997</v>
      </c>
      <c r="P65">
        <v>150.85000600000001</v>
      </c>
      <c r="Q65">
        <v>153.56300400000001</v>
      </c>
      <c r="R65">
        <v>153.56300400000001</v>
      </c>
      <c r="S65">
        <v>57684000</v>
      </c>
      <c r="T65">
        <v>271.67001299999998</v>
      </c>
      <c r="U65">
        <v>292.28668199999998</v>
      </c>
      <c r="V65">
        <v>271.57000699999998</v>
      </c>
      <c r="W65">
        <v>290.14334100000002</v>
      </c>
      <c r="X65">
        <v>290.14334100000002</v>
      </c>
      <c r="Y65">
        <v>99006900</v>
      </c>
      <c r="Z65">
        <v>133.050003</v>
      </c>
      <c r="AA65">
        <v>135.75149500000001</v>
      </c>
      <c r="AB65">
        <v>132.592499</v>
      </c>
      <c r="AC65">
        <v>135.057007</v>
      </c>
      <c r="AD65">
        <v>135.057007</v>
      </c>
      <c r="AE65">
        <v>38864000</v>
      </c>
      <c r="AF65">
        <v>133.28450000000001</v>
      </c>
      <c r="AG65">
        <v>135.640503</v>
      </c>
      <c r="AH65">
        <v>132.825256</v>
      </c>
      <c r="AI65">
        <v>134.891006</v>
      </c>
      <c r="AJ65">
        <v>134.891006</v>
      </c>
      <c r="AK65">
        <v>29676000</v>
      </c>
      <c r="AL65">
        <v>317.35000600000001</v>
      </c>
      <c r="AM65">
        <v>322</v>
      </c>
      <c r="AN65">
        <v>315.19000199999999</v>
      </c>
      <c r="AO65">
        <v>321.45001200000002</v>
      </c>
      <c r="AP65">
        <v>321.45001200000002</v>
      </c>
      <c r="AQ65">
        <v>7981000</v>
      </c>
      <c r="AR65">
        <v>465.85000600000001</v>
      </c>
      <c r="AS65">
        <v>477.30999800000001</v>
      </c>
      <c r="AT65">
        <v>465.60998499999999</v>
      </c>
      <c r="AU65">
        <v>475.86999500000002</v>
      </c>
      <c r="AV65">
        <v>471.301086</v>
      </c>
      <c r="AW65">
        <v>3918300</v>
      </c>
      <c r="AX65">
        <v>143.550003</v>
      </c>
      <c r="AY65">
        <v>145.05999800000001</v>
      </c>
      <c r="AZ65">
        <v>140.88000500000001</v>
      </c>
      <c r="BA65">
        <v>141.800003</v>
      </c>
      <c r="BB65">
        <v>138.28526299999999</v>
      </c>
      <c r="BC65">
        <v>31315300</v>
      </c>
      <c r="BD65">
        <v>207.679993</v>
      </c>
      <c r="BE65">
        <v>213.14999399999999</v>
      </c>
      <c r="BF65">
        <v>206.83000200000001</v>
      </c>
      <c r="BG65">
        <v>211.029999</v>
      </c>
      <c r="BH65">
        <v>211.029999</v>
      </c>
      <c r="BI65">
        <v>34239800</v>
      </c>
    </row>
    <row r="66" spans="1:61" x14ac:dyDescent="0.3">
      <c r="A66" t="s">
        <v>190</v>
      </c>
      <c r="B66">
        <v>164.699997</v>
      </c>
      <c r="C66">
        <v>166.60000600000001</v>
      </c>
      <c r="D66">
        <v>161.970001</v>
      </c>
      <c r="E66">
        <v>163.199997</v>
      </c>
      <c r="F66">
        <v>162.465012</v>
      </c>
      <c r="G66">
        <v>83474400</v>
      </c>
      <c r="H66">
        <v>296.39999399999999</v>
      </c>
      <c r="I66">
        <v>299.97000100000002</v>
      </c>
      <c r="J66">
        <v>292.14999399999999</v>
      </c>
      <c r="K66">
        <v>294.95001200000002</v>
      </c>
      <c r="L66">
        <v>292.81616200000002</v>
      </c>
      <c r="M66">
        <v>31217800</v>
      </c>
      <c r="N66">
        <v>152.73249799999999</v>
      </c>
      <c r="O66">
        <v>154.09899899999999</v>
      </c>
      <c r="P66">
        <v>149.97700499999999</v>
      </c>
      <c r="Q66">
        <v>151.141998</v>
      </c>
      <c r="R66">
        <v>151.141998</v>
      </c>
      <c r="S66">
        <v>44874000</v>
      </c>
      <c r="T66">
        <v>289.89334100000002</v>
      </c>
      <c r="U66">
        <v>296.62667800000003</v>
      </c>
      <c r="V66">
        <v>284.593323</v>
      </c>
      <c r="W66">
        <v>288.12332199999997</v>
      </c>
      <c r="X66">
        <v>288.12332199999997</v>
      </c>
      <c r="Y66">
        <v>74766900</v>
      </c>
      <c r="Z66">
        <v>134.87849399999999</v>
      </c>
      <c r="AA66">
        <v>136.255493</v>
      </c>
      <c r="AB66">
        <v>133.21850599999999</v>
      </c>
      <c r="AC66">
        <v>134.06149300000001</v>
      </c>
      <c r="AD66">
        <v>134.06149300000001</v>
      </c>
      <c r="AE66">
        <v>26496000</v>
      </c>
      <c r="AF66">
        <v>134.479996</v>
      </c>
      <c r="AG66">
        <v>136.11099200000001</v>
      </c>
      <c r="AH66">
        <v>133.37849399999999</v>
      </c>
      <c r="AI66">
        <v>134.16799900000001</v>
      </c>
      <c r="AJ66">
        <v>134.16799900000001</v>
      </c>
      <c r="AK66">
        <v>24640000</v>
      </c>
      <c r="AL66">
        <v>320.26001000000002</v>
      </c>
      <c r="AM66">
        <v>321.20001200000002</v>
      </c>
      <c r="AN66">
        <v>313.58999599999999</v>
      </c>
      <c r="AO66">
        <v>316.83999599999999</v>
      </c>
      <c r="AP66">
        <v>316.83999599999999</v>
      </c>
      <c r="AQ66">
        <v>6441400</v>
      </c>
      <c r="AR66">
        <v>470.89001500000001</v>
      </c>
      <c r="AS66">
        <v>476.959991</v>
      </c>
      <c r="AT66">
        <v>467.73001099999999</v>
      </c>
      <c r="AU66">
        <v>476.25</v>
      </c>
      <c r="AV66">
        <v>471.67746</v>
      </c>
      <c r="AW66">
        <v>2917600</v>
      </c>
      <c r="AX66">
        <v>140.03999300000001</v>
      </c>
      <c r="AY66">
        <v>140.479996</v>
      </c>
      <c r="AZ66">
        <v>133.58000200000001</v>
      </c>
      <c r="BA66">
        <v>136.449997</v>
      </c>
      <c r="BB66">
        <v>133.067871</v>
      </c>
      <c r="BC66">
        <v>36840400</v>
      </c>
      <c r="BD66">
        <v>209.86999499999999</v>
      </c>
      <c r="BE66">
        <v>211.75</v>
      </c>
      <c r="BF66">
        <v>202.220001</v>
      </c>
      <c r="BG66">
        <v>203.490005</v>
      </c>
      <c r="BH66">
        <v>203.490005</v>
      </c>
      <c r="BI66">
        <v>27094900</v>
      </c>
    </row>
    <row r="67" spans="1:61" x14ac:dyDescent="0.3">
      <c r="A67" t="s">
        <v>189</v>
      </c>
      <c r="B67">
        <v>164.38999899999999</v>
      </c>
      <c r="C67">
        <v>167.36000100000001</v>
      </c>
      <c r="D67">
        <v>162.949997</v>
      </c>
      <c r="E67">
        <v>166.55999800000001</v>
      </c>
      <c r="F67">
        <v>165.80987500000001</v>
      </c>
      <c r="G67">
        <v>79724800</v>
      </c>
      <c r="H67">
        <v>295.35998499999999</v>
      </c>
      <c r="I67">
        <v>301.47000100000002</v>
      </c>
      <c r="J67">
        <v>293.70001200000002</v>
      </c>
      <c r="K67">
        <v>300.19000199999999</v>
      </c>
      <c r="L67">
        <v>298.01825000000002</v>
      </c>
      <c r="M67">
        <v>31873000</v>
      </c>
      <c r="N67">
        <v>150.84899899999999</v>
      </c>
      <c r="O67">
        <v>152.99949599999999</v>
      </c>
      <c r="P67">
        <v>148.75</v>
      </c>
      <c r="Q67">
        <v>152.052505</v>
      </c>
      <c r="R67">
        <v>152.052505</v>
      </c>
      <c r="S67">
        <v>47334000</v>
      </c>
      <c r="T67">
        <v>290.709991</v>
      </c>
      <c r="U67">
        <v>295.49334700000003</v>
      </c>
      <c r="V67">
        <v>281.42334</v>
      </c>
      <c r="W67">
        <v>293.29666099999997</v>
      </c>
      <c r="X67">
        <v>293.29666099999997</v>
      </c>
      <c r="Y67">
        <v>74643300</v>
      </c>
      <c r="Z67">
        <v>134.628006</v>
      </c>
      <c r="AA67">
        <v>135.262497</v>
      </c>
      <c r="AB67">
        <v>133.07150300000001</v>
      </c>
      <c r="AC67">
        <v>134.57150300000001</v>
      </c>
      <c r="AD67">
        <v>134.57150300000001</v>
      </c>
      <c r="AE67">
        <v>23520000</v>
      </c>
      <c r="AF67">
        <v>134.60824600000001</v>
      </c>
      <c r="AG67">
        <v>135.61549400000001</v>
      </c>
      <c r="AH67">
        <v>133.43249499999999</v>
      </c>
      <c r="AI67">
        <v>134.75149500000001</v>
      </c>
      <c r="AJ67">
        <v>134.75149500000001</v>
      </c>
      <c r="AK67">
        <v>23966000</v>
      </c>
      <c r="AL67">
        <v>319.48001099999999</v>
      </c>
      <c r="AM67">
        <v>325.75</v>
      </c>
      <c r="AN67">
        <v>318.11999500000002</v>
      </c>
      <c r="AO67">
        <v>323.64001500000001</v>
      </c>
      <c r="AP67">
        <v>323.64001500000001</v>
      </c>
      <c r="AQ67">
        <v>4506100</v>
      </c>
      <c r="AR67">
        <v>478.19000199999999</v>
      </c>
      <c r="AS67">
        <v>487.17001299999998</v>
      </c>
      <c r="AT67">
        <v>477.89001500000001</v>
      </c>
      <c r="AU67">
        <v>485.38000499999998</v>
      </c>
      <c r="AV67">
        <v>480.71978799999999</v>
      </c>
      <c r="AW67">
        <v>3675900</v>
      </c>
      <c r="AX67">
        <v>137.28999300000001</v>
      </c>
      <c r="AY67">
        <v>140.03999300000001</v>
      </c>
      <c r="AZ67">
        <v>136.61000100000001</v>
      </c>
      <c r="BA67">
        <v>139.279999</v>
      </c>
      <c r="BB67">
        <v>135.82772800000001</v>
      </c>
      <c r="BC67">
        <v>19405600</v>
      </c>
      <c r="BD67">
        <v>204.779999</v>
      </c>
      <c r="BE67">
        <v>209.14999399999999</v>
      </c>
      <c r="BF67">
        <v>202.020004</v>
      </c>
      <c r="BG67">
        <v>208.11000100000001</v>
      </c>
      <c r="BH67">
        <v>208.11000100000001</v>
      </c>
      <c r="BI67">
        <v>29452100</v>
      </c>
    </row>
    <row r="68" spans="1:61" x14ac:dyDescent="0.3">
      <c r="A68" t="s">
        <v>188</v>
      </c>
      <c r="B68">
        <v>168.470001</v>
      </c>
      <c r="C68">
        <v>168.91000399999999</v>
      </c>
      <c r="D68">
        <v>165.550003</v>
      </c>
      <c r="E68">
        <v>166.229996</v>
      </c>
      <c r="F68">
        <v>165.481369</v>
      </c>
      <c r="G68">
        <v>76678400</v>
      </c>
      <c r="H68">
        <v>302.89001500000001</v>
      </c>
      <c r="I68">
        <v>303.13000499999998</v>
      </c>
      <c r="J68">
        <v>294.04998799999998</v>
      </c>
      <c r="K68">
        <v>295.92001299999998</v>
      </c>
      <c r="L68">
        <v>293.77914399999997</v>
      </c>
      <c r="M68">
        <v>27314500</v>
      </c>
      <c r="N68">
        <v>153.53149400000001</v>
      </c>
      <c r="O68">
        <v>153.929001</v>
      </c>
      <c r="P68">
        <v>146.85600299999999</v>
      </c>
      <c r="Q68">
        <v>147.89849899999999</v>
      </c>
      <c r="R68">
        <v>147.89849899999999</v>
      </c>
      <c r="S68">
        <v>65198000</v>
      </c>
      <c r="T68">
        <v>292.92334</v>
      </c>
      <c r="U68">
        <v>295.48001099999999</v>
      </c>
      <c r="V68">
        <v>277.53332499999999</v>
      </c>
      <c r="W68">
        <v>279.76333599999998</v>
      </c>
      <c r="X68">
        <v>279.76333599999998</v>
      </c>
      <c r="Y68">
        <v>61623600</v>
      </c>
      <c r="Z68">
        <v>136.009995</v>
      </c>
      <c r="AA68">
        <v>136.43949900000001</v>
      </c>
      <c r="AB68">
        <v>133.025497</v>
      </c>
      <c r="AC68">
        <v>133.899506</v>
      </c>
      <c r="AD68">
        <v>133.899506</v>
      </c>
      <c r="AE68">
        <v>24604000</v>
      </c>
      <c r="AF68">
        <v>135.9785</v>
      </c>
      <c r="AG68">
        <v>136.71380600000001</v>
      </c>
      <c r="AH68">
        <v>133.43100000000001</v>
      </c>
      <c r="AI68">
        <v>134.307999</v>
      </c>
      <c r="AJ68">
        <v>134.307999</v>
      </c>
      <c r="AK68">
        <v>19780000</v>
      </c>
      <c r="AL68">
        <v>326.63000499999998</v>
      </c>
      <c r="AM68">
        <v>329.47000100000002</v>
      </c>
      <c r="AN68">
        <v>323.89001500000001</v>
      </c>
      <c r="AO68">
        <v>327.73998999999998</v>
      </c>
      <c r="AP68">
        <v>327.73998999999998</v>
      </c>
      <c r="AQ68">
        <v>4594300</v>
      </c>
      <c r="AR68">
        <v>486</v>
      </c>
      <c r="AS68">
        <v>491.38000499999998</v>
      </c>
      <c r="AT68">
        <v>482.22000100000002</v>
      </c>
      <c r="AU68">
        <v>486.58999599999999</v>
      </c>
      <c r="AV68">
        <v>481.91815200000002</v>
      </c>
      <c r="AW68">
        <v>3139400</v>
      </c>
      <c r="AX68">
        <v>139.83999600000001</v>
      </c>
      <c r="AY68">
        <v>140.979996</v>
      </c>
      <c r="AZ68">
        <v>137.05999800000001</v>
      </c>
      <c r="BA68">
        <v>138.28999300000001</v>
      </c>
      <c r="BB68">
        <v>134.862244</v>
      </c>
      <c r="BC68">
        <v>16640800</v>
      </c>
      <c r="BD68">
        <v>209.020004</v>
      </c>
      <c r="BE68">
        <v>209.08000200000001</v>
      </c>
      <c r="BF68">
        <v>201.41999799999999</v>
      </c>
      <c r="BG68">
        <v>202.970001</v>
      </c>
      <c r="BH68">
        <v>202.970001</v>
      </c>
      <c r="BI68">
        <v>27263500</v>
      </c>
    </row>
    <row r="69" spans="1:61" x14ac:dyDescent="0.3">
      <c r="A69" t="s">
        <v>187</v>
      </c>
      <c r="B69">
        <v>164.490005</v>
      </c>
      <c r="C69">
        <v>165.550003</v>
      </c>
      <c r="D69">
        <v>162.10000600000001</v>
      </c>
      <c r="E69">
        <v>163.16999799999999</v>
      </c>
      <c r="F69">
        <v>162.43514999999999</v>
      </c>
      <c r="G69">
        <v>83737200</v>
      </c>
      <c r="H69">
        <v>294.290009</v>
      </c>
      <c r="I69">
        <v>295.66000400000001</v>
      </c>
      <c r="J69">
        <v>287.17001299999998</v>
      </c>
      <c r="K69">
        <v>289.85998499999999</v>
      </c>
      <c r="L69">
        <v>287.76293900000002</v>
      </c>
      <c r="M69">
        <v>32356500</v>
      </c>
      <c r="N69">
        <v>147.158997</v>
      </c>
      <c r="O69">
        <v>147.85000600000001</v>
      </c>
      <c r="P69">
        <v>143.807007</v>
      </c>
      <c r="Q69">
        <v>145.641006</v>
      </c>
      <c r="R69">
        <v>145.641006</v>
      </c>
      <c r="S69">
        <v>60934000</v>
      </c>
      <c r="T69">
        <v>283.03332499999999</v>
      </c>
      <c r="U69">
        <v>285.21667500000001</v>
      </c>
      <c r="V69">
        <v>275.05334499999998</v>
      </c>
      <c r="W69">
        <v>279.42999300000002</v>
      </c>
      <c r="X69">
        <v>279.42999300000002</v>
      </c>
      <c r="Y69">
        <v>66999600</v>
      </c>
      <c r="Z69">
        <v>132.927505</v>
      </c>
      <c r="AA69">
        <v>133.85150100000001</v>
      </c>
      <c r="AB69">
        <v>130.33749399999999</v>
      </c>
      <c r="AC69">
        <v>131.90649400000001</v>
      </c>
      <c r="AD69">
        <v>131.90649400000001</v>
      </c>
      <c r="AE69">
        <v>30430000</v>
      </c>
      <c r="AF69">
        <v>133.382507</v>
      </c>
      <c r="AG69">
        <v>134.199005</v>
      </c>
      <c r="AH69">
        <v>130.40849299999999</v>
      </c>
      <c r="AI69">
        <v>132.121994</v>
      </c>
      <c r="AJ69">
        <v>132.121994</v>
      </c>
      <c r="AK69">
        <v>24446000</v>
      </c>
      <c r="AL69">
        <v>322.66000400000001</v>
      </c>
      <c r="AM69">
        <v>325.60998499999999</v>
      </c>
      <c r="AN69">
        <v>320.11999500000002</v>
      </c>
      <c r="AO69">
        <v>325.33999599999999</v>
      </c>
      <c r="AP69">
        <v>325.33999599999999</v>
      </c>
      <c r="AQ69">
        <v>4901900</v>
      </c>
      <c r="AR69">
        <v>480.69000199999999</v>
      </c>
      <c r="AS69">
        <v>499.66000400000001</v>
      </c>
      <c r="AT69">
        <v>477.48998999999998</v>
      </c>
      <c r="AU69">
        <v>498.64999399999999</v>
      </c>
      <c r="AV69">
        <v>493.86236600000001</v>
      </c>
      <c r="AW69">
        <v>4170100</v>
      </c>
      <c r="AX69">
        <v>134.94000199999999</v>
      </c>
      <c r="AY69">
        <v>135.41999799999999</v>
      </c>
      <c r="AZ69">
        <v>132.39999399999999</v>
      </c>
      <c r="BA69">
        <v>134.39999399999999</v>
      </c>
      <c r="BB69">
        <v>131.06868</v>
      </c>
      <c r="BC69">
        <v>21016000</v>
      </c>
      <c r="BD69">
        <v>202.36999499999999</v>
      </c>
      <c r="BE69">
        <v>205.88999899999999</v>
      </c>
      <c r="BF69">
        <v>198.78999300000001</v>
      </c>
      <c r="BG69">
        <v>200.05999800000001</v>
      </c>
      <c r="BH69">
        <v>200.05999800000001</v>
      </c>
      <c r="BI69">
        <v>32130900</v>
      </c>
    </row>
    <row r="70" spans="1:61" x14ac:dyDescent="0.3">
      <c r="A70" t="s">
        <v>186</v>
      </c>
      <c r="B70">
        <v>163.36000100000001</v>
      </c>
      <c r="C70">
        <v>165.020004</v>
      </c>
      <c r="D70">
        <v>159.03999300000001</v>
      </c>
      <c r="E70">
        <v>159.300003</v>
      </c>
      <c r="F70">
        <v>158.582581</v>
      </c>
      <c r="G70">
        <v>96418800</v>
      </c>
      <c r="H70">
        <v>288.52999899999998</v>
      </c>
      <c r="I70">
        <v>289.69000199999999</v>
      </c>
      <c r="J70">
        <v>278.52999899999998</v>
      </c>
      <c r="K70">
        <v>278.91000400000001</v>
      </c>
      <c r="L70">
        <v>276.89218099999999</v>
      </c>
      <c r="M70">
        <v>43157200</v>
      </c>
      <c r="N70">
        <v>145.44349700000001</v>
      </c>
      <c r="O70">
        <v>146.09449799999999</v>
      </c>
      <c r="P70">
        <v>137.416504</v>
      </c>
      <c r="Q70">
        <v>137.453003</v>
      </c>
      <c r="R70">
        <v>137.453003</v>
      </c>
      <c r="S70">
        <v>86934000</v>
      </c>
      <c r="T70">
        <v>285.43331899999998</v>
      </c>
      <c r="U70">
        <v>288.71331800000002</v>
      </c>
      <c r="V70">
        <v>268.19000199999999</v>
      </c>
      <c r="W70">
        <v>268.19332900000001</v>
      </c>
      <c r="X70">
        <v>268.19332900000001</v>
      </c>
      <c r="Y70">
        <v>72494100</v>
      </c>
      <c r="Z70">
        <v>131.48800700000001</v>
      </c>
      <c r="AA70">
        <v>131.73500100000001</v>
      </c>
      <c r="AB70">
        <v>126.29499800000001</v>
      </c>
      <c r="AC70">
        <v>126.378502</v>
      </c>
      <c r="AD70">
        <v>126.378502</v>
      </c>
      <c r="AE70">
        <v>45112000</v>
      </c>
      <c r="AF70">
        <v>131.90400700000001</v>
      </c>
      <c r="AG70">
        <v>131.90400700000001</v>
      </c>
      <c r="AH70">
        <v>126.410004</v>
      </c>
      <c r="AI70">
        <v>126.4645</v>
      </c>
      <c r="AJ70">
        <v>126.4645</v>
      </c>
      <c r="AK70">
        <v>39178000</v>
      </c>
      <c r="AL70">
        <v>325.67999300000002</v>
      </c>
      <c r="AM70">
        <v>326.44000199999999</v>
      </c>
      <c r="AN70">
        <v>320.35000600000001</v>
      </c>
      <c r="AO70">
        <v>322.72000100000002</v>
      </c>
      <c r="AP70">
        <v>322.72000100000002</v>
      </c>
      <c r="AQ70">
        <v>5875800</v>
      </c>
      <c r="AR70">
        <v>500</v>
      </c>
      <c r="AS70">
        <v>500</v>
      </c>
      <c r="AT70">
        <v>483.01998900000001</v>
      </c>
      <c r="AU70">
        <v>486.86999500000002</v>
      </c>
      <c r="AV70">
        <v>482.19552599999997</v>
      </c>
      <c r="AW70">
        <v>4123300</v>
      </c>
      <c r="AX70">
        <v>132.16999799999999</v>
      </c>
      <c r="AY70">
        <v>132.69000199999999</v>
      </c>
      <c r="AZ70">
        <v>128.949997</v>
      </c>
      <c r="BA70">
        <v>129.21000699999999</v>
      </c>
      <c r="BB70">
        <v>126.00733200000001</v>
      </c>
      <c r="BC70">
        <v>27560100</v>
      </c>
      <c r="BD70">
        <v>200.78999300000001</v>
      </c>
      <c r="BE70">
        <v>200.88999899999999</v>
      </c>
      <c r="BF70">
        <v>187.279999</v>
      </c>
      <c r="BG70">
        <v>187.470001</v>
      </c>
      <c r="BH70">
        <v>187.470001</v>
      </c>
      <c r="BI70">
        <v>38560600</v>
      </c>
    </row>
    <row r="71" spans="1:61" x14ac:dyDescent="0.3">
      <c r="A71" t="s">
        <v>185</v>
      </c>
      <c r="B71">
        <v>158.820007</v>
      </c>
      <c r="C71">
        <v>162.88000500000001</v>
      </c>
      <c r="D71">
        <v>155.800003</v>
      </c>
      <c r="E71">
        <v>157.44000199999999</v>
      </c>
      <c r="F71">
        <v>156.73095699999999</v>
      </c>
      <c r="G71">
        <v>131148300</v>
      </c>
      <c r="H71">
        <v>277.79998799999998</v>
      </c>
      <c r="I71">
        <v>283.959991</v>
      </c>
      <c r="J71">
        <v>270</v>
      </c>
      <c r="K71">
        <v>275.85000600000001</v>
      </c>
      <c r="L71">
        <v>273.854309</v>
      </c>
      <c r="M71">
        <v>48159500</v>
      </c>
      <c r="N71">
        <v>136.683502</v>
      </c>
      <c r="O71">
        <v>140.69949299999999</v>
      </c>
      <c r="P71">
        <v>133.572495</v>
      </c>
      <c r="Q71">
        <v>136.01449600000001</v>
      </c>
      <c r="R71">
        <v>136.01449600000001</v>
      </c>
      <c r="S71">
        <v>91662000</v>
      </c>
      <c r="T71">
        <v>265.17666600000001</v>
      </c>
      <c r="U71">
        <v>283.32998700000002</v>
      </c>
      <c r="V71">
        <v>260.72332799999998</v>
      </c>
      <c r="W71">
        <v>274.79998799999998</v>
      </c>
      <c r="X71">
        <v>274.79998799999998</v>
      </c>
      <c r="Y71">
        <v>80399100</v>
      </c>
      <c r="Z71">
        <v>126.25</v>
      </c>
      <c r="AA71">
        <v>131.25</v>
      </c>
      <c r="AB71">
        <v>125.67449999999999</v>
      </c>
      <c r="AC71">
        <v>127.1045</v>
      </c>
      <c r="AD71">
        <v>127.1045</v>
      </c>
      <c r="AE71">
        <v>40428000</v>
      </c>
      <c r="AF71">
        <v>126.25050400000001</v>
      </c>
      <c r="AG71">
        <v>131.24650600000001</v>
      </c>
      <c r="AH71">
        <v>125.860748</v>
      </c>
      <c r="AI71">
        <v>127.278503</v>
      </c>
      <c r="AJ71">
        <v>127.278503</v>
      </c>
      <c r="AK71">
        <v>35250000</v>
      </c>
      <c r="AL71">
        <v>325.29998799999998</v>
      </c>
      <c r="AM71">
        <v>327.290009</v>
      </c>
      <c r="AN71">
        <v>318.02999899999998</v>
      </c>
      <c r="AO71">
        <v>318.51998900000001</v>
      </c>
      <c r="AP71">
        <v>318.51998900000001</v>
      </c>
      <c r="AQ71">
        <v>7905000</v>
      </c>
      <c r="AR71">
        <v>478.79998799999998</v>
      </c>
      <c r="AS71">
        <v>484.48998999999998</v>
      </c>
      <c r="AT71">
        <v>471.51998900000001</v>
      </c>
      <c r="AU71">
        <v>473.459991</v>
      </c>
      <c r="AV71">
        <v>468.91421500000001</v>
      </c>
      <c r="AW71">
        <v>3849500</v>
      </c>
      <c r="AX71">
        <v>129.63999899999999</v>
      </c>
      <c r="AY71">
        <v>131.78999300000001</v>
      </c>
      <c r="AZ71">
        <v>127.269997</v>
      </c>
      <c r="BA71">
        <v>128.300003</v>
      </c>
      <c r="BB71">
        <v>125.11988100000001</v>
      </c>
      <c r="BC71">
        <v>19207800</v>
      </c>
      <c r="BD71">
        <v>187.85000600000001</v>
      </c>
      <c r="BE71">
        <v>196.699997</v>
      </c>
      <c r="BF71">
        <v>186.11000100000001</v>
      </c>
      <c r="BG71">
        <v>190.28999300000001</v>
      </c>
      <c r="BH71">
        <v>190.28999300000001</v>
      </c>
      <c r="BI71">
        <v>37508100</v>
      </c>
    </row>
    <row r="72" spans="1:61" x14ac:dyDescent="0.3">
      <c r="A72" t="s">
        <v>184</v>
      </c>
      <c r="B72">
        <v>161.479996</v>
      </c>
      <c r="C72">
        <v>163.41000399999999</v>
      </c>
      <c r="D72">
        <v>159.41000399999999</v>
      </c>
      <c r="E72">
        <v>162.949997</v>
      </c>
      <c r="F72">
        <v>162.21614099999999</v>
      </c>
      <c r="G72">
        <v>91454900</v>
      </c>
      <c r="H72">
        <v>283.44000199999999</v>
      </c>
      <c r="I72">
        <v>289.60000600000001</v>
      </c>
      <c r="J72">
        <v>280.77999899999998</v>
      </c>
      <c r="K72">
        <v>288.5</v>
      </c>
      <c r="L72">
        <v>286.41281099999998</v>
      </c>
      <c r="M72">
        <v>35204500</v>
      </c>
      <c r="N72">
        <v>139.5</v>
      </c>
      <c r="O72">
        <v>140.25</v>
      </c>
      <c r="P72">
        <v>136.828003</v>
      </c>
      <c r="Q72">
        <v>139.27900700000001</v>
      </c>
      <c r="R72">
        <v>139.27900700000001</v>
      </c>
      <c r="S72">
        <v>82656000</v>
      </c>
      <c r="T72">
        <v>279.82666</v>
      </c>
      <c r="U72">
        <v>286.85333300000002</v>
      </c>
      <c r="V72">
        <v>277.33667000000003</v>
      </c>
      <c r="W72">
        <v>286.32333399999999</v>
      </c>
      <c r="X72">
        <v>286.32333399999999</v>
      </c>
      <c r="Y72">
        <v>59184000</v>
      </c>
      <c r="Z72">
        <v>131.25</v>
      </c>
      <c r="AA72">
        <v>133.73550399999999</v>
      </c>
      <c r="AB72">
        <v>129.900497</v>
      </c>
      <c r="AC72">
        <v>133.41999799999999</v>
      </c>
      <c r="AD72">
        <v>133.41999799999999</v>
      </c>
      <c r="AE72">
        <v>37026000</v>
      </c>
      <c r="AF72">
        <v>131.39999399999999</v>
      </c>
      <c r="AG72">
        <v>134.19850199999999</v>
      </c>
      <c r="AH72">
        <v>130.087997</v>
      </c>
      <c r="AI72">
        <v>133.86599699999999</v>
      </c>
      <c r="AJ72">
        <v>133.86599699999999</v>
      </c>
      <c r="AK72">
        <v>32258000</v>
      </c>
      <c r="AL72">
        <v>326.58999599999999</v>
      </c>
      <c r="AM72">
        <v>327.47000100000002</v>
      </c>
      <c r="AN72">
        <v>322.57998700000002</v>
      </c>
      <c r="AO72">
        <v>325.39999399999999</v>
      </c>
      <c r="AP72">
        <v>325.39999399999999</v>
      </c>
      <c r="AQ72">
        <v>5874500</v>
      </c>
      <c r="AR72">
        <v>482.57998700000002</v>
      </c>
      <c r="AS72">
        <v>487.72000100000002</v>
      </c>
      <c r="AT72">
        <v>473.58999599999999</v>
      </c>
      <c r="AU72">
        <v>485.57000699999998</v>
      </c>
      <c r="AV72">
        <v>480.90795900000001</v>
      </c>
      <c r="AW72">
        <v>3115500</v>
      </c>
      <c r="AX72">
        <v>132.89999399999999</v>
      </c>
      <c r="AY72">
        <v>135.240005</v>
      </c>
      <c r="AZ72">
        <v>132.44000199999999</v>
      </c>
      <c r="BA72">
        <v>133.44000199999999</v>
      </c>
      <c r="BB72">
        <v>130.13247699999999</v>
      </c>
      <c r="BC72">
        <v>17536200</v>
      </c>
      <c r="BD72">
        <v>195.740005</v>
      </c>
      <c r="BE72">
        <v>199.10000600000001</v>
      </c>
      <c r="BF72">
        <v>193.91999799999999</v>
      </c>
      <c r="BG72">
        <v>198.5</v>
      </c>
      <c r="BH72">
        <v>198.5</v>
      </c>
      <c r="BI72">
        <v>31894700</v>
      </c>
    </row>
    <row r="73" spans="1:61" x14ac:dyDescent="0.3">
      <c r="A73" t="s">
        <v>183</v>
      </c>
      <c r="B73">
        <v>160.199997</v>
      </c>
      <c r="C73">
        <v>160.38999899999999</v>
      </c>
      <c r="D73">
        <v>155.979996</v>
      </c>
      <c r="E73">
        <v>158.520004</v>
      </c>
      <c r="F73">
        <v>157.806107</v>
      </c>
      <c r="G73">
        <v>105342000</v>
      </c>
      <c r="H73">
        <v>283.01998900000001</v>
      </c>
      <c r="I73">
        <v>286.60000600000001</v>
      </c>
      <c r="J73">
        <v>280.57998700000002</v>
      </c>
      <c r="K73">
        <v>285.58999599999999</v>
      </c>
      <c r="L73">
        <v>283.523865</v>
      </c>
      <c r="M73">
        <v>30628000</v>
      </c>
      <c r="N73">
        <v>145.68499800000001</v>
      </c>
      <c r="O73">
        <v>148.67449999999999</v>
      </c>
      <c r="P73">
        <v>143.97799699999999</v>
      </c>
      <c r="Q73">
        <v>146.81750500000001</v>
      </c>
      <c r="R73">
        <v>146.81750500000001</v>
      </c>
      <c r="S73">
        <v>135062000</v>
      </c>
      <c r="T73">
        <v>283.81668100000002</v>
      </c>
      <c r="U73">
        <v>284.81668100000002</v>
      </c>
      <c r="V73">
        <v>270.11999500000002</v>
      </c>
      <c r="W73">
        <v>279.43331899999998</v>
      </c>
      <c r="X73">
        <v>279.43331899999998</v>
      </c>
      <c r="Y73">
        <v>58648500</v>
      </c>
      <c r="Z73">
        <v>131.266006</v>
      </c>
      <c r="AA73">
        <v>133.27200300000001</v>
      </c>
      <c r="AB73">
        <v>130.91250600000001</v>
      </c>
      <c r="AC73">
        <v>132.42950400000001</v>
      </c>
      <c r="AD73">
        <v>132.42950400000001</v>
      </c>
      <c r="AE73">
        <v>27102000</v>
      </c>
      <c r="AF73">
        <v>131.46249399999999</v>
      </c>
      <c r="AG73">
        <v>133.538498</v>
      </c>
      <c r="AH73">
        <v>131.40100100000001</v>
      </c>
      <c r="AI73">
        <v>132.682007</v>
      </c>
      <c r="AJ73">
        <v>132.682007</v>
      </c>
      <c r="AK73">
        <v>24266000</v>
      </c>
      <c r="AL73">
        <v>322.48998999999998</v>
      </c>
      <c r="AM73">
        <v>325.70001200000002</v>
      </c>
      <c r="AN73">
        <v>321.57998700000002</v>
      </c>
      <c r="AO73">
        <v>325.29998799999998</v>
      </c>
      <c r="AP73">
        <v>325.29998799999998</v>
      </c>
      <c r="AQ73">
        <v>3843600</v>
      </c>
      <c r="AR73">
        <v>479.32998700000002</v>
      </c>
      <c r="AS73">
        <v>493.709991</v>
      </c>
      <c r="AT73">
        <v>477.82998700000002</v>
      </c>
      <c r="AU73">
        <v>491.44000199999999</v>
      </c>
      <c r="AV73">
        <v>486.72161899999998</v>
      </c>
      <c r="AW73">
        <v>2834800</v>
      </c>
      <c r="AX73">
        <v>131.86000100000001</v>
      </c>
      <c r="AY73">
        <v>133.449997</v>
      </c>
      <c r="AZ73">
        <v>130.320007</v>
      </c>
      <c r="BA73">
        <v>131.86000100000001</v>
      </c>
      <c r="BB73">
        <v>128.591644</v>
      </c>
      <c r="BC73">
        <v>15604200</v>
      </c>
      <c r="BD73">
        <v>194.83999600000001</v>
      </c>
      <c r="BE73">
        <v>196.279999</v>
      </c>
      <c r="BF73">
        <v>191.070007</v>
      </c>
      <c r="BG73">
        <v>195.21000699999999</v>
      </c>
      <c r="BH73">
        <v>195.21000699999999</v>
      </c>
      <c r="BI73">
        <v>24853000</v>
      </c>
    </row>
    <row r="74" spans="1:61" x14ac:dyDescent="0.3">
      <c r="A74" t="s">
        <v>182</v>
      </c>
      <c r="B74">
        <v>158.929993</v>
      </c>
      <c r="C74">
        <v>159.279999</v>
      </c>
      <c r="D74">
        <v>154.5</v>
      </c>
      <c r="E74">
        <v>154.729996</v>
      </c>
      <c r="F74">
        <v>154.03315699999999</v>
      </c>
      <c r="G74">
        <v>96970100</v>
      </c>
      <c r="H74">
        <v>287.959991</v>
      </c>
      <c r="I74">
        <v>289.51001000000002</v>
      </c>
      <c r="J74">
        <v>279.42999300000002</v>
      </c>
      <c r="K74">
        <v>280.07000699999998</v>
      </c>
      <c r="L74">
        <v>278.04379299999999</v>
      </c>
      <c r="M74">
        <v>27209300</v>
      </c>
      <c r="N74">
        <v>149.57449299999999</v>
      </c>
      <c r="O74">
        <v>149.675003</v>
      </c>
      <c r="P74">
        <v>145.36900299999999</v>
      </c>
      <c r="Q74">
        <v>145.524506</v>
      </c>
      <c r="R74">
        <v>145.524506</v>
      </c>
      <c r="S74">
        <v>68900000</v>
      </c>
      <c r="T74">
        <v>280.06668100000002</v>
      </c>
      <c r="U74">
        <v>281.26666299999999</v>
      </c>
      <c r="V74">
        <v>264.58999599999999</v>
      </c>
      <c r="W74">
        <v>265.116669</v>
      </c>
      <c r="X74">
        <v>265.116669</v>
      </c>
      <c r="Y74">
        <v>67037100</v>
      </c>
      <c r="Z74">
        <v>133.488495</v>
      </c>
      <c r="AA74">
        <v>133.795502</v>
      </c>
      <c r="AB74">
        <v>129.63149999999999</v>
      </c>
      <c r="AC74">
        <v>129.870499</v>
      </c>
      <c r="AD74">
        <v>129.870499</v>
      </c>
      <c r="AE74">
        <v>31526000</v>
      </c>
      <c r="AF74">
        <v>133.99949599999999</v>
      </c>
      <c r="AG74">
        <v>134.199997</v>
      </c>
      <c r="AH74">
        <v>130.296494</v>
      </c>
      <c r="AI74">
        <v>130.475494</v>
      </c>
      <c r="AJ74">
        <v>130.475494</v>
      </c>
      <c r="AK74">
        <v>26600000</v>
      </c>
      <c r="AL74">
        <v>326.52999899999998</v>
      </c>
      <c r="AM74">
        <v>331.48998999999998</v>
      </c>
      <c r="AN74">
        <v>326.23001099999999</v>
      </c>
      <c r="AO74">
        <v>326.60000600000001</v>
      </c>
      <c r="AP74">
        <v>326.60000600000001</v>
      </c>
      <c r="AQ74">
        <v>5135700</v>
      </c>
      <c r="AR74">
        <v>487.82998700000002</v>
      </c>
      <c r="AS74">
        <v>493.79998799999998</v>
      </c>
      <c r="AT74">
        <v>482.51001000000002</v>
      </c>
      <c r="AU74">
        <v>482.86999500000002</v>
      </c>
      <c r="AV74">
        <v>479.64910900000001</v>
      </c>
      <c r="AW74">
        <v>2615000</v>
      </c>
      <c r="AX74">
        <v>132.490005</v>
      </c>
      <c r="AY74">
        <v>134.08000200000001</v>
      </c>
      <c r="AZ74">
        <v>128.41999799999999</v>
      </c>
      <c r="BA74">
        <v>128.88999899999999</v>
      </c>
      <c r="BB74">
        <v>125.69525899999999</v>
      </c>
      <c r="BC74">
        <v>20061800</v>
      </c>
      <c r="BD74">
        <v>192.63999899999999</v>
      </c>
      <c r="BE74">
        <v>193.55999800000001</v>
      </c>
      <c r="BF74">
        <v>186.66999799999999</v>
      </c>
      <c r="BG74">
        <v>187.61000100000001</v>
      </c>
      <c r="BH74">
        <v>187.61000100000001</v>
      </c>
      <c r="BI74">
        <v>34694500</v>
      </c>
    </row>
    <row r="75" spans="1:61" x14ac:dyDescent="0.3">
      <c r="A75" t="s">
        <v>181</v>
      </c>
      <c r="B75">
        <v>151.449997</v>
      </c>
      <c r="C75">
        <v>154.11999499999999</v>
      </c>
      <c r="D75">
        <v>150.10000600000001</v>
      </c>
      <c r="E75">
        <v>150.61999499999999</v>
      </c>
      <c r="F75">
        <v>149.941666</v>
      </c>
      <c r="G75">
        <v>108732100</v>
      </c>
      <c r="H75">
        <v>280.33999599999999</v>
      </c>
      <c r="I75">
        <v>285.39999399999999</v>
      </c>
      <c r="J75">
        <v>275.82000699999998</v>
      </c>
      <c r="K75">
        <v>276.44000199999999</v>
      </c>
      <c r="L75">
        <v>274.44006300000001</v>
      </c>
      <c r="M75">
        <v>30660700</v>
      </c>
      <c r="N75">
        <v>145.98100299999999</v>
      </c>
      <c r="O75">
        <v>147.449997</v>
      </c>
      <c r="P75">
        <v>140.88400300000001</v>
      </c>
      <c r="Q75">
        <v>141.85299699999999</v>
      </c>
      <c r="R75">
        <v>141.85299699999999</v>
      </c>
      <c r="S75">
        <v>74086000</v>
      </c>
      <c r="T75">
        <v>260.20333900000003</v>
      </c>
      <c r="U75">
        <v>266.89999399999999</v>
      </c>
      <c r="V75">
        <v>252.01333600000001</v>
      </c>
      <c r="W75">
        <v>255.45666499999999</v>
      </c>
      <c r="X75">
        <v>255.45666499999999</v>
      </c>
      <c r="Y75">
        <v>71152200</v>
      </c>
      <c r="Z75">
        <v>130.25</v>
      </c>
      <c r="AA75">
        <v>130.408997</v>
      </c>
      <c r="AB75">
        <v>125.275002</v>
      </c>
      <c r="AC75">
        <v>125.950996</v>
      </c>
      <c r="AD75">
        <v>125.950996</v>
      </c>
      <c r="AE75">
        <v>38812000</v>
      </c>
      <c r="AF75">
        <v>130.57299800000001</v>
      </c>
      <c r="AG75">
        <v>131.02600100000001</v>
      </c>
      <c r="AH75">
        <v>126.41300200000001</v>
      </c>
      <c r="AI75">
        <v>126.74099699999999</v>
      </c>
      <c r="AJ75">
        <v>126.74099699999999</v>
      </c>
      <c r="AK75">
        <v>30254000</v>
      </c>
      <c r="AL75">
        <v>328.64999399999999</v>
      </c>
      <c r="AM75">
        <v>333.48001099999999</v>
      </c>
      <c r="AN75">
        <v>327.64999399999999</v>
      </c>
      <c r="AO75">
        <v>329.98001099999999</v>
      </c>
      <c r="AP75">
        <v>329.98001099999999</v>
      </c>
      <c r="AQ75">
        <v>5967200</v>
      </c>
      <c r="AR75">
        <v>490.39999399999999</v>
      </c>
      <c r="AS75">
        <v>495.58999599999999</v>
      </c>
      <c r="AT75">
        <v>485.27999899999998</v>
      </c>
      <c r="AU75">
        <v>487.92001299999998</v>
      </c>
      <c r="AV75">
        <v>484.665436</v>
      </c>
      <c r="AW75">
        <v>2704100</v>
      </c>
      <c r="AX75">
        <v>129.46000699999999</v>
      </c>
      <c r="AY75">
        <v>132.91999799999999</v>
      </c>
      <c r="AZ75">
        <v>129.229996</v>
      </c>
      <c r="BA75">
        <v>130.16999799999999</v>
      </c>
      <c r="BB75">
        <v>126.943527</v>
      </c>
      <c r="BC75">
        <v>15786900</v>
      </c>
      <c r="BD75">
        <v>187.029999</v>
      </c>
      <c r="BE75">
        <v>192.28999300000001</v>
      </c>
      <c r="BF75">
        <v>185.820007</v>
      </c>
      <c r="BG75">
        <v>186.63000500000001</v>
      </c>
      <c r="BH75">
        <v>186.63000500000001</v>
      </c>
      <c r="BI75">
        <v>31010500</v>
      </c>
    </row>
    <row r="76" spans="1:61" x14ac:dyDescent="0.3">
      <c r="A76" t="s">
        <v>180</v>
      </c>
      <c r="B76">
        <v>150.89999399999999</v>
      </c>
      <c r="C76">
        <v>155.570007</v>
      </c>
      <c r="D76">
        <v>150.38000500000001</v>
      </c>
      <c r="E76">
        <v>155.08999600000001</v>
      </c>
      <c r="F76">
        <v>154.39154099999999</v>
      </c>
      <c r="G76">
        <v>92964300</v>
      </c>
      <c r="H76">
        <v>280.35000600000001</v>
      </c>
      <c r="I76">
        <v>287.82000699999998</v>
      </c>
      <c r="J76">
        <v>278.73001099999999</v>
      </c>
      <c r="K76">
        <v>287.14999399999999</v>
      </c>
      <c r="L76">
        <v>285.07257099999998</v>
      </c>
      <c r="M76">
        <v>34245100</v>
      </c>
      <c r="N76">
        <v>142.85000600000001</v>
      </c>
      <c r="O76">
        <v>147.98500100000001</v>
      </c>
      <c r="P76">
        <v>142</v>
      </c>
      <c r="Q76">
        <v>147.366501</v>
      </c>
      <c r="R76">
        <v>147.366501</v>
      </c>
      <c r="S76">
        <v>75584000</v>
      </c>
      <c r="T76">
        <v>258.42334</v>
      </c>
      <c r="U76">
        <v>268.523346</v>
      </c>
      <c r="V76">
        <v>252.19000199999999</v>
      </c>
      <c r="W76">
        <v>267.29666099999997</v>
      </c>
      <c r="X76">
        <v>267.29666099999997</v>
      </c>
      <c r="Y76">
        <v>66841200</v>
      </c>
      <c r="Z76">
        <v>126.975998</v>
      </c>
      <c r="AA76">
        <v>129.85450700000001</v>
      </c>
      <c r="AB76">
        <v>125.72049699999999</v>
      </c>
      <c r="AC76">
        <v>129.19799800000001</v>
      </c>
      <c r="AD76">
        <v>129.19799800000001</v>
      </c>
      <c r="AE76">
        <v>30920000</v>
      </c>
      <c r="AF76">
        <v>127.741501</v>
      </c>
      <c r="AG76">
        <v>130.51724200000001</v>
      </c>
      <c r="AH76">
        <v>126.568001</v>
      </c>
      <c r="AI76">
        <v>129.660507</v>
      </c>
      <c r="AJ76">
        <v>129.660507</v>
      </c>
      <c r="AK76">
        <v>30292000</v>
      </c>
      <c r="AL76">
        <v>332.70001200000002</v>
      </c>
      <c r="AM76">
        <v>334.57998700000002</v>
      </c>
      <c r="AN76">
        <v>329.38000499999998</v>
      </c>
      <c r="AO76">
        <v>332.54998799999998</v>
      </c>
      <c r="AP76">
        <v>332.54998799999998</v>
      </c>
      <c r="AQ76">
        <v>6928300</v>
      </c>
      <c r="AR76">
        <v>490</v>
      </c>
      <c r="AS76">
        <v>499.94000199999999</v>
      </c>
      <c r="AT76">
        <v>487.30999800000001</v>
      </c>
      <c r="AU76">
        <v>497.91000400000001</v>
      </c>
      <c r="AV76">
        <v>494.588776</v>
      </c>
      <c r="AW76">
        <v>3043000</v>
      </c>
      <c r="AX76">
        <v>131.800003</v>
      </c>
      <c r="AY76">
        <v>133.550003</v>
      </c>
      <c r="AZ76">
        <v>131.13000500000001</v>
      </c>
      <c r="BA76">
        <v>132.479996</v>
      </c>
      <c r="BB76">
        <v>129.196259</v>
      </c>
      <c r="BC76">
        <v>15096600</v>
      </c>
      <c r="BD76">
        <v>190.800003</v>
      </c>
      <c r="BE76">
        <v>192.279999</v>
      </c>
      <c r="BF76">
        <v>185.91000399999999</v>
      </c>
      <c r="BG76">
        <v>192.029999</v>
      </c>
      <c r="BH76">
        <v>192.029999</v>
      </c>
      <c r="BI76">
        <v>31721700</v>
      </c>
    </row>
    <row r="77" spans="1:61" x14ac:dyDescent="0.3">
      <c r="A77" t="s">
        <v>179</v>
      </c>
      <c r="B77">
        <v>157.050003</v>
      </c>
      <c r="C77">
        <v>160</v>
      </c>
      <c r="D77">
        <v>154.46000699999999</v>
      </c>
      <c r="E77">
        <v>159.58999600000001</v>
      </c>
      <c r="F77">
        <v>158.871262</v>
      </c>
      <c r="G77">
        <v>102300200</v>
      </c>
      <c r="H77">
        <v>289.10998499999999</v>
      </c>
      <c r="I77">
        <v>294.57000699999998</v>
      </c>
      <c r="J77">
        <v>283.20001200000002</v>
      </c>
      <c r="K77">
        <v>294.39001500000001</v>
      </c>
      <c r="L77">
        <v>292.26019300000002</v>
      </c>
      <c r="M77">
        <v>37826300</v>
      </c>
      <c r="N77">
        <v>148.5</v>
      </c>
      <c r="O77">
        <v>153.14999399999999</v>
      </c>
      <c r="P77">
        <v>147.3535</v>
      </c>
      <c r="Q77">
        <v>153.104004</v>
      </c>
      <c r="R77">
        <v>153.104004</v>
      </c>
      <c r="S77">
        <v>84958000</v>
      </c>
      <c r="T77">
        <v>269.66665599999999</v>
      </c>
      <c r="U77">
        <v>280.66665599999999</v>
      </c>
      <c r="V77">
        <v>267.42001299999998</v>
      </c>
      <c r="W77">
        <v>280.07666</v>
      </c>
      <c r="X77">
        <v>280.07666</v>
      </c>
      <c r="Y77">
        <v>84028800</v>
      </c>
      <c r="Z77">
        <v>130.733002</v>
      </c>
      <c r="AA77">
        <v>133.33299299999999</v>
      </c>
      <c r="AB77">
        <v>128.734497</v>
      </c>
      <c r="AC77">
        <v>133.28050200000001</v>
      </c>
      <c r="AD77">
        <v>133.28050200000001</v>
      </c>
      <c r="AE77">
        <v>35576000</v>
      </c>
      <c r="AF77">
        <v>131</v>
      </c>
      <c r="AG77">
        <v>133.770996</v>
      </c>
      <c r="AH77">
        <v>129.20100400000001</v>
      </c>
      <c r="AI77">
        <v>133.690506</v>
      </c>
      <c r="AJ77">
        <v>133.690506</v>
      </c>
      <c r="AK77">
        <v>32058000</v>
      </c>
      <c r="AL77">
        <v>335.10998499999999</v>
      </c>
      <c r="AM77">
        <v>337.33999599999999</v>
      </c>
      <c r="AN77">
        <v>331.709991</v>
      </c>
      <c r="AO77">
        <v>336.10998499999999</v>
      </c>
      <c r="AP77">
        <v>336.10998499999999</v>
      </c>
      <c r="AQ77">
        <v>5925800</v>
      </c>
      <c r="AR77">
        <v>499.82998700000002</v>
      </c>
      <c r="AS77">
        <v>505.5</v>
      </c>
      <c r="AT77">
        <v>490.01001000000002</v>
      </c>
      <c r="AU77">
        <v>498.26001000000002</v>
      </c>
      <c r="AV77">
        <v>494.93643200000002</v>
      </c>
      <c r="AW77">
        <v>3497100</v>
      </c>
      <c r="AX77">
        <v>134.86999499999999</v>
      </c>
      <c r="AY77">
        <v>138.490005</v>
      </c>
      <c r="AZ77">
        <v>134.429993</v>
      </c>
      <c r="BA77">
        <v>138.39999399999999</v>
      </c>
      <c r="BB77">
        <v>134.969528</v>
      </c>
      <c r="BC77">
        <v>20354900</v>
      </c>
      <c r="BD77">
        <v>194.699997</v>
      </c>
      <c r="BE77">
        <v>203.729996</v>
      </c>
      <c r="BF77">
        <v>194.520004</v>
      </c>
      <c r="BG77">
        <v>203.63000500000001</v>
      </c>
      <c r="BH77">
        <v>203.63000500000001</v>
      </c>
      <c r="BI77">
        <v>40640300</v>
      </c>
    </row>
    <row r="78" spans="1:61" x14ac:dyDescent="0.3">
      <c r="A78" t="s">
        <v>178</v>
      </c>
      <c r="B78">
        <v>158.61000100000001</v>
      </c>
      <c r="C78">
        <v>161</v>
      </c>
      <c r="D78">
        <v>157.63000500000001</v>
      </c>
      <c r="E78">
        <v>160.61999499999999</v>
      </c>
      <c r="F78">
        <v>159.896637</v>
      </c>
      <c r="G78">
        <v>75615400</v>
      </c>
      <c r="H78">
        <v>293.290009</v>
      </c>
      <c r="I78">
        <v>295.60998499999999</v>
      </c>
      <c r="J78">
        <v>289.36999500000002</v>
      </c>
      <c r="K78">
        <v>295.22000100000002</v>
      </c>
      <c r="L78">
        <v>293.08416699999998</v>
      </c>
      <c r="M78">
        <v>30816600</v>
      </c>
      <c r="N78">
        <v>152.640503</v>
      </c>
      <c r="O78">
        <v>157.49850499999999</v>
      </c>
      <c r="P78">
        <v>152.13999899999999</v>
      </c>
      <c r="Q78">
        <v>157.23899800000001</v>
      </c>
      <c r="R78">
        <v>157.23899800000001</v>
      </c>
      <c r="S78">
        <v>72934000</v>
      </c>
      <c r="T78">
        <v>276.99667399999998</v>
      </c>
      <c r="U78">
        <v>291.66665599999999</v>
      </c>
      <c r="V78">
        <v>275.23998999999998</v>
      </c>
      <c r="W78">
        <v>290.53332499999999</v>
      </c>
      <c r="X78">
        <v>290.53332499999999</v>
      </c>
      <c r="Y78">
        <v>66582900</v>
      </c>
      <c r="Z78">
        <v>133.149002</v>
      </c>
      <c r="AA78">
        <v>134.08050499999999</v>
      </c>
      <c r="AB78">
        <v>132.18499800000001</v>
      </c>
      <c r="AC78">
        <v>133.83900499999999</v>
      </c>
      <c r="AD78">
        <v>133.83900499999999</v>
      </c>
      <c r="AE78">
        <v>28264000</v>
      </c>
      <c r="AF78">
        <v>133.320999</v>
      </c>
      <c r="AG78">
        <v>134.73950199999999</v>
      </c>
      <c r="AH78">
        <v>132.71899400000001</v>
      </c>
      <c r="AI78">
        <v>134.600494</v>
      </c>
      <c r="AJ78">
        <v>134.600494</v>
      </c>
      <c r="AK78">
        <v>23994000</v>
      </c>
      <c r="AL78">
        <v>337</v>
      </c>
      <c r="AM78">
        <v>345.13000499999998</v>
      </c>
      <c r="AN78">
        <v>336.20001200000002</v>
      </c>
      <c r="AO78">
        <v>344.97000100000002</v>
      </c>
      <c r="AP78">
        <v>344.97000100000002</v>
      </c>
      <c r="AQ78">
        <v>7219800</v>
      </c>
      <c r="AR78">
        <v>496</v>
      </c>
      <c r="AS78">
        <v>507.11999500000002</v>
      </c>
      <c r="AT78">
        <v>495.17999300000002</v>
      </c>
      <c r="AU78">
        <v>507.01998900000001</v>
      </c>
      <c r="AV78">
        <v>503.63799999999998</v>
      </c>
      <c r="AW78">
        <v>2357200</v>
      </c>
      <c r="AX78">
        <v>136.86000100000001</v>
      </c>
      <c r="AY78">
        <v>140.19000199999999</v>
      </c>
      <c r="AZ78">
        <v>135.91999799999999</v>
      </c>
      <c r="BA78">
        <v>140.14999399999999</v>
      </c>
      <c r="BB78">
        <v>136.676163</v>
      </c>
      <c r="BC78">
        <v>17050500</v>
      </c>
      <c r="BD78">
        <v>201.699997</v>
      </c>
      <c r="BE78">
        <v>208.03999300000001</v>
      </c>
      <c r="BF78">
        <v>201.11000100000001</v>
      </c>
      <c r="BG78">
        <v>207.83999600000001</v>
      </c>
      <c r="BH78">
        <v>207.83999600000001</v>
      </c>
      <c r="BI78">
        <v>29499700</v>
      </c>
    </row>
    <row r="79" spans="1:61" x14ac:dyDescent="0.3">
      <c r="A79" t="s">
        <v>177</v>
      </c>
      <c r="B79">
        <v>160.509995</v>
      </c>
      <c r="C79">
        <v>164.479996</v>
      </c>
      <c r="D79">
        <v>159.759995</v>
      </c>
      <c r="E79">
        <v>163.979996</v>
      </c>
      <c r="F79">
        <v>163.241501</v>
      </c>
      <c r="G79">
        <v>123511700</v>
      </c>
      <c r="H79">
        <v>295.36999500000002</v>
      </c>
      <c r="I79">
        <v>301</v>
      </c>
      <c r="J79">
        <v>292.73001099999999</v>
      </c>
      <c r="K79">
        <v>300.42999300000002</v>
      </c>
      <c r="L79">
        <v>298.25650000000002</v>
      </c>
      <c r="M79">
        <v>43390600</v>
      </c>
      <c r="N79">
        <v>156.81300400000001</v>
      </c>
      <c r="O79">
        <v>161.59399400000001</v>
      </c>
      <c r="P79">
        <v>156.01100199999999</v>
      </c>
      <c r="Q79">
        <v>161.25050400000001</v>
      </c>
      <c r="R79">
        <v>161.25050400000001</v>
      </c>
      <c r="S79">
        <v>102962000</v>
      </c>
      <c r="T79">
        <v>291.49667399999998</v>
      </c>
      <c r="U79">
        <v>302.616669</v>
      </c>
      <c r="V79">
        <v>289.13000499999998</v>
      </c>
      <c r="W79">
        <v>301.79666099999997</v>
      </c>
      <c r="X79">
        <v>301.79666099999997</v>
      </c>
      <c r="Y79">
        <v>100414200</v>
      </c>
      <c r="Z79">
        <v>133.42449999999999</v>
      </c>
      <c r="AA79">
        <v>136.24400299999999</v>
      </c>
      <c r="AB79">
        <v>132.258499</v>
      </c>
      <c r="AC79">
        <v>136.12550400000001</v>
      </c>
      <c r="AD79">
        <v>136.12550400000001</v>
      </c>
      <c r="AE79">
        <v>44566000</v>
      </c>
      <c r="AF79">
        <v>133.88400300000001</v>
      </c>
      <c r="AG79">
        <v>136.913498</v>
      </c>
      <c r="AH79">
        <v>132.932007</v>
      </c>
      <c r="AI79">
        <v>136.80149800000001</v>
      </c>
      <c r="AJ79">
        <v>136.80149800000001</v>
      </c>
      <c r="AK79">
        <v>45900000</v>
      </c>
      <c r="AL79">
        <v>344.11999500000002</v>
      </c>
      <c r="AM79">
        <v>346.86999500000002</v>
      </c>
      <c r="AN79">
        <v>339.26998900000001</v>
      </c>
      <c r="AO79">
        <v>342.41000400000001</v>
      </c>
      <c r="AP79">
        <v>342.41000400000001</v>
      </c>
      <c r="AQ79">
        <v>8881500</v>
      </c>
      <c r="AR79">
        <v>508.73998999999998</v>
      </c>
      <c r="AS79">
        <v>510.67999300000002</v>
      </c>
      <c r="AT79">
        <v>501.55999800000001</v>
      </c>
      <c r="AU79">
        <v>506.11999500000002</v>
      </c>
      <c r="AV79">
        <v>502.74401899999998</v>
      </c>
      <c r="AW79">
        <v>5065600</v>
      </c>
      <c r="AX79">
        <v>140.19000199999999</v>
      </c>
      <c r="AY79">
        <v>140.85000600000001</v>
      </c>
      <c r="AZ79">
        <v>138.46000699999999</v>
      </c>
      <c r="BA79">
        <v>140.10000600000001</v>
      </c>
      <c r="BB79">
        <v>136.627396</v>
      </c>
      <c r="BC79">
        <v>23656500</v>
      </c>
      <c r="BD79">
        <v>206.699997</v>
      </c>
      <c r="BE79">
        <v>216.800003</v>
      </c>
      <c r="BF79">
        <v>206</v>
      </c>
      <c r="BG79">
        <v>216.490005</v>
      </c>
      <c r="BH79">
        <v>216.490005</v>
      </c>
      <c r="BI79">
        <v>52128000</v>
      </c>
    </row>
    <row r="80" spans="1:61" x14ac:dyDescent="0.3">
      <c r="A80" t="s">
        <v>176</v>
      </c>
      <c r="B80">
        <v>163.509995</v>
      </c>
      <c r="C80">
        <v>166.35000600000001</v>
      </c>
      <c r="D80">
        <v>163.009995</v>
      </c>
      <c r="E80">
        <v>165.38000500000001</v>
      </c>
      <c r="F80">
        <v>164.63519299999999</v>
      </c>
      <c r="G80">
        <v>95811400</v>
      </c>
      <c r="H80">
        <v>298.89001500000001</v>
      </c>
      <c r="I80">
        <v>300.14001500000001</v>
      </c>
      <c r="J80">
        <v>294.89999399999999</v>
      </c>
      <c r="K80">
        <v>299.16000400000001</v>
      </c>
      <c r="L80">
        <v>296.99569700000001</v>
      </c>
      <c r="M80">
        <v>28351200</v>
      </c>
      <c r="N80">
        <v>161.121002</v>
      </c>
      <c r="O80">
        <v>163.084</v>
      </c>
      <c r="P80">
        <v>159.55299400000001</v>
      </c>
      <c r="Q80">
        <v>161.491501</v>
      </c>
      <c r="R80">
        <v>161.491501</v>
      </c>
      <c r="S80">
        <v>66538000</v>
      </c>
      <c r="T80">
        <v>304.99334700000003</v>
      </c>
      <c r="U80">
        <v>314.28332499999999</v>
      </c>
      <c r="V80">
        <v>302.36334199999999</v>
      </c>
      <c r="W80">
        <v>307.05334499999998</v>
      </c>
      <c r="X80">
        <v>307.05334499999998</v>
      </c>
      <c r="Y80">
        <v>81981600</v>
      </c>
      <c r="Z80">
        <v>136.163498</v>
      </c>
      <c r="AA80">
        <v>137.050003</v>
      </c>
      <c r="AB80">
        <v>134.092499</v>
      </c>
      <c r="AC80">
        <v>136.10150100000001</v>
      </c>
      <c r="AD80">
        <v>136.10150100000001</v>
      </c>
      <c r="AE80">
        <v>26832000</v>
      </c>
      <c r="AF80">
        <v>136.84750399999999</v>
      </c>
      <c r="AG80">
        <v>137.582504</v>
      </c>
      <c r="AH80">
        <v>134.61149599999999</v>
      </c>
      <c r="AI80">
        <v>136.4785</v>
      </c>
      <c r="AJ80">
        <v>136.4785</v>
      </c>
      <c r="AK80">
        <v>26632000</v>
      </c>
      <c r="AL80">
        <v>344.98998999999998</v>
      </c>
      <c r="AM80">
        <v>351.209991</v>
      </c>
      <c r="AN80">
        <v>344.29998799999998</v>
      </c>
      <c r="AO80">
        <v>349.66000400000001</v>
      </c>
      <c r="AP80">
        <v>349.66000400000001</v>
      </c>
      <c r="AQ80">
        <v>6298300</v>
      </c>
      <c r="AR80">
        <v>505.01001000000002</v>
      </c>
      <c r="AS80">
        <v>513</v>
      </c>
      <c r="AT80">
        <v>504.35998499999999</v>
      </c>
      <c r="AU80">
        <v>507.66000400000001</v>
      </c>
      <c r="AV80">
        <v>504.27374300000002</v>
      </c>
      <c r="AW80">
        <v>2617700</v>
      </c>
      <c r="AX80">
        <v>140.35000600000001</v>
      </c>
      <c r="AY80">
        <v>140.759995</v>
      </c>
      <c r="AZ80">
        <v>138.729996</v>
      </c>
      <c r="BA80">
        <v>139.64999399999999</v>
      </c>
      <c r="BB80">
        <v>136.18853799999999</v>
      </c>
      <c r="BC80">
        <v>12676100</v>
      </c>
      <c r="BD80">
        <v>214.5</v>
      </c>
      <c r="BE80">
        <v>214.71000699999999</v>
      </c>
      <c r="BF80">
        <v>207.63000500000001</v>
      </c>
      <c r="BG80">
        <v>211.490005</v>
      </c>
      <c r="BH80">
        <v>211.490005</v>
      </c>
      <c r="BI80">
        <v>30142300</v>
      </c>
    </row>
    <row r="81" spans="1:61" x14ac:dyDescent="0.3">
      <c r="A81" t="s">
        <v>175</v>
      </c>
      <c r="B81">
        <v>165.509995</v>
      </c>
      <c r="C81">
        <v>169.41999799999999</v>
      </c>
      <c r="D81">
        <v>164.91000399999999</v>
      </c>
      <c r="E81">
        <v>168.820007</v>
      </c>
      <c r="F81">
        <v>168.05972299999999</v>
      </c>
      <c r="G81">
        <v>81532000</v>
      </c>
      <c r="H81">
        <v>299.79998799999998</v>
      </c>
      <c r="I81">
        <v>305</v>
      </c>
      <c r="J81">
        <v>298.76998900000001</v>
      </c>
      <c r="K81">
        <v>304.05999800000001</v>
      </c>
      <c r="L81">
        <v>301.860229</v>
      </c>
      <c r="M81">
        <v>27599700</v>
      </c>
      <c r="N81">
        <v>161.80549600000001</v>
      </c>
      <c r="O81">
        <v>166.16700700000001</v>
      </c>
      <c r="P81">
        <v>161.699005</v>
      </c>
      <c r="Q81">
        <v>164.88900799999999</v>
      </c>
      <c r="R81">
        <v>164.88900799999999</v>
      </c>
      <c r="S81">
        <v>64086000</v>
      </c>
      <c r="T81">
        <v>310</v>
      </c>
      <c r="U81">
        <v>332.61999500000002</v>
      </c>
      <c r="V81">
        <v>307.25</v>
      </c>
      <c r="W81">
        <v>331.32666</v>
      </c>
      <c r="X81">
        <v>331.32666</v>
      </c>
      <c r="Y81">
        <v>105868500</v>
      </c>
      <c r="Z81">
        <v>136.10150100000001</v>
      </c>
      <c r="AA81">
        <v>141.050003</v>
      </c>
      <c r="AB81">
        <v>136.10150100000001</v>
      </c>
      <c r="AC81">
        <v>139.86799600000001</v>
      </c>
      <c r="AD81">
        <v>139.86799600000001</v>
      </c>
      <c r="AE81">
        <v>35496000</v>
      </c>
      <c r="AF81">
        <v>136.5</v>
      </c>
      <c r="AG81">
        <v>141.5</v>
      </c>
      <c r="AH81">
        <v>136.5</v>
      </c>
      <c r="AI81">
        <v>140.27749600000001</v>
      </c>
      <c r="AJ81">
        <v>140.27749600000001</v>
      </c>
      <c r="AK81">
        <v>29776000</v>
      </c>
      <c r="AL81">
        <v>351.01001000000002</v>
      </c>
      <c r="AM81">
        <v>354.95001200000002</v>
      </c>
      <c r="AN81">
        <v>348.89999399999999</v>
      </c>
      <c r="AO81">
        <v>349.92999300000002</v>
      </c>
      <c r="AP81">
        <v>349.92999300000002</v>
      </c>
      <c r="AQ81">
        <v>5772700</v>
      </c>
      <c r="AR81">
        <v>509.26998900000001</v>
      </c>
      <c r="AS81">
        <v>511.85000600000001</v>
      </c>
      <c r="AT81">
        <v>504.83999599999999</v>
      </c>
      <c r="AU81">
        <v>505.32000699999998</v>
      </c>
      <c r="AV81">
        <v>501.94937099999999</v>
      </c>
      <c r="AW81">
        <v>2752500</v>
      </c>
      <c r="AX81">
        <v>142.270004</v>
      </c>
      <c r="AY81">
        <v>143.929993</v>
      </c>
      <c r="AZ81">
        <v>141.720001</v>
      </c>
      <c r="BA81">
        <v>142.61999499999999</v>
      </c>
      <c r="BB81">
        <v>139.08493000000001</v>
      </c>
      <c r="BC81">
        <v>13548600</v>
      </c>
      <c r="BD81">
        <v>211.36999499999999</v>
      </c>
      <c r="BE81">
        <v>219.46000699999999</v>
      </c>
      <c r="BF81">
        <v>210.179993</v>
      </c>
      <c r="BG81">
        <v>216.64999399999999</v>
      </c>
      <c r="BH81">
        <v>216.64999399999999</v>
      </c>
      <c r="BI81">
        <v>31998800</v>
      </c>
    </row>
    <row r="82" spans="1:61" x14ac:dyDescent="0.3">
      <c r="A82" t="s">
        <v>174</v>
      </c>
      <c r="B82">
        <v>167.990005</v>
      </c>
      <c r="C82">
        <v>172.63999899999999</v>
      </c>
      <c r="D82">
        <v>167.64999399999999</v>
      </c>
      <c r="E82">
        <v>170.21000699999999</v>
      </c>
      <c r="F82">
        <v>169.44345100000001</v>
      </c>
      <c r="G82">
        <v>98062700</v>
      </c>
      <c r="H82">
        <v>300.51001000000002</v>
      </c>
      <c r="I82">
        <v>303.23001099999999</v>
      </c>
      <c r="J82">
        <v>297.72000100000002</v>
      </c>
      <c r="K82">
        <v>299.48998999999998</v>
      </c>
      <c r="L82">
        <v>297.32327299999997</v>
      </c>
      <c r="M82">
        <v>25715400</v>
      </c>
      <c r="N82">
        <v>163.70500200000001</v>
      </c>
      <c r="O82">
        <v>166.36999499999999</v>
      </c>
      <c r="P82">
        <v>162.68699599999999</v>
      </c>
      <c r="Q82">
        <v>163.408005</v>
      </c>
      <c r="R82">
        <v>163.408005</v>
      </c>
      <c r="S82">
        <v>55812000</v>
      </c>
      <c r="T82">
        <v>326.64666699999998</v>
      </c>
      <c r="U82">
        <v>346.89999399999999</v>
      </c>
      <c r="V82">
        <v>325.46667500000001</v>
      </c>
      <c r="W82">
        <v>333.03668199999998</v>
      </c>
      <c r="X82">
        <v>333.03668199999998</v>
      </c>
      <c r="Y82">
        <v>120676200</v>
      </c>
      <c r="Z82">
        <v>138.70249899999999</v>
      </c>
      <c r="AA82">
        <v>139.58850100000001</v>
      </c>
      <c r="AB82">
        <v>137.83500699999999</v>
      </c>
      <c r="AC82">
        <v>138.275497</v>
      </c>
      <c r="AD82">
        <v>138.275497</v>
      </c>
      <c r="AE82">
        <v>25154000</v>
      </c>
      <c r="AF82">
        <v>139.13850400000001</v>
      </c>
      <c r="AG82">
        <v>140.02499399999999</v>
      </c>
      <c r="AH82">
        <v>138.166504</v>
      </c>
      <c r="AI82">
        <v>138.50349399999999</v>
      </c>
      <c r="AJ82">
        <v>138.50349399999999</v>
      </c>
      <c r="AK82">
        <v>25302000</v>
      </c>
      <c r="AL82">
        <v>349.13000499999998</v>
      </c>
      <c r="AM82">
        <v>350.790009</v>
      </c>
      <c r="AN82">
        <v>346.25</v>
      </c>
      <c r="AO82">
        <v>348.16000400000001</v>
      </c>
      <c r="AP82">
        <v>348.16000400000001</v>
      </c>
      <c r="AQ82">
        <v>5642400</v>
      </c>
      <c r="AR82">
        <v>502.26998900000001</v>
      </c>
      <c r="AS82">
        <v>507.05999800000001</v>
      </c>
      <c r="AT82">
        <v>501.32998700000002</v>
      </c>
      <c r="AU82">
        <v>503.23001099999999</v>
      </c>
      <c r="AV82">
        <v>499.87329099999999</v>
      </c>
      <c r="AW82">
        <v>2753200</v>
      </c>
      <c r="AX82">
        <v>140.979996</v>
      </c>
      <c r="AY82">
        <v>141.58999600000001</v>
      </c>
      <c r="AZ82">
        <v>139.199997</v>
      </c>
      <c r="BA82">
        <v>139.779999</v>
      </c>
      <c r="BB82">
        <v>136.31532300000001</v>
      </c>
      <c r="BC82">
        <v>12093200</v>
      </c>
      <c r="BD82">
        <v>213.33000200000001</v>
      </c>
      <c r="BE82">
        <v>216.800003</v>
      </c>
      <c r="BF82">
        <v>212.16000399999999</v>
      </c>
      <c r="BG82">
        <v>213.46000699999999</v>
      </c>
      <c r="BH82">
        <v>213.46000699999999</v>
      </c>
      <c r="BI82">
        <v>23717300</v>
      </c>
    </row>
    <row r="83" spans="1:61" x14ac:dyDescent="0.3">
      <c r="A83" t="s">
        <v>173</v>
      </c>
      <c r="B83">
        <v>171.05999800000001</v>
      </c>
      <c r="C83">
        <v>174.13999899999999</v>
      </c>
      <c r="D83">
        <v>170.21000699999999</v>
      </c>
      <c r="E83">
        <v>174.070007</v>
      </c>
      <c r="F83">
        <v>173.286057</v>
      </c>
      <c r="G83">
        <v>90131400</v>
      </c>
      <c r="H83">
        <v>299.14001500000001</v>
      </c>
      <c r="I83">
        <v>304.20001200000002</v>
      </c>
      <c r="J83">
        <v>298.32000699999998</v>
      </c>
      <c r="K83">
        <v>304.10000600000001</v>
      </c>
      <c r="L83">
        <v>301.89996300000001</v>
      </c>
      <c r="M83">
        <v>24484500</v>
      </c>
      <c r="N83">
        <v>163.74949599999999</v>
      </c>
      <c r="O83">
        <v>164.11850000000001</v>
      </c>
      <c r="P83">
        <v>160.050003</v>
      </c>
      <c r="Q83">
        <v>163.649506</v>
      </c>
      <c r="R83">
        <v>163.649506</v>
      </c>
      <c r="S83">
        <v>56798000</v>
      </c>
      <c r="T83">
        <v>336.57666</v>
      </c>
      <c r="U83">
        <v>341.49667399999998</v>
      </c>
      <c r="V83">
        <v>329.60000600000001</v>
      </c>
      <c r="W83">
        <v>337.97332799999998</v>
      </c>
      <c r="X83">
        <v>337.97332799999998</v>
      </c>
      <c r="Y83">
        <v>68920800</v>
      </c>
      <c r="Z83">
        <v>139.199997</v>
      </c>
      <c r="AA83">
        <v>141.61900299999999</v>
      </c>
      <c r="AB83">
        <v>137.75050400000001</v>
      </c>
      <c r="AC83">
        <v>141.57200599999999</v>
      </c>
      <c r="AD83">
        <v>141.57200599999999</v>
      </c>
      <c r="AE83">
        <v>26396000</v>
      </c>
      <c r="AF83">
        <v>139.27250699999999</v>
      </c>
      <c r="AG83">
        <v>141.3965</v>
      </c>
      <c r="AH83">
        <v>138.03939800000001</v>
      </c>
      <c r="AI83">
        <v>141.31199599999999</v>
      </c>
      <c r="AJ83">
        <v>141.31199599999999</v>
      </c>
      <c r="AK83">
        <v>20544000</v>
      </c>
      <c r="AL83">
        <v>351.5</v>
      </c>
      <c r="AM83">
        <v>352.57000699999998</v>
      </c>
      <c r="AN83">
        <v>349.13000499999998</v>
      </c>
      <c r="AO83">
        <v>352.36999500000002</v>
      </c>
      <c r="AP83">
        <v>352.36999500000002</v>
      </c>
      <c r="AQ83">
        <v>3946300</v>
      </c>
      <c r="AR83">
        <v>505</v>
      </c>
      <c r="AS83">
        <v>515.78002900000001</v>
      </c>
      <c r="AT83">
        <v>503.85998499999999</v>
      </c>
      <c r="AU83">
        <v>513.46002199999998</v>
      </c>
      <c r="AV83">
        <v>510.03506499999997</v>
      </c>
      <c r="AW83">
        <v>2789200</v>
      </c>
      <c r="AX83">
        <v>140.300003</v>
      </c>
      <c r="AY83">
        <v>140.71000699999999</v>
      </c>
      <c r="AZ83">
        <v>139.11000100000001</v>
      </c>
      <c r="BA83">
        <v>140.69000199999999</v>
      </c>
      <c r="BB83">
        <v>137.20275899999999</v>
      </c>
      <c r="BC83">
        <v>10017600</v>
      </c>
      <c r="BD83">
        <v>215</v>
      </c>
      <c r="BE83">
        <v>220.66999799999999</v>
      </c>
      <c r="BF83">
        <v>214.78999300000001</v>
      </c>
      <c r="BG83">
        <v>219.570007</v>
      </c>
      <c r="BH83">
        <v>219.570007</v>
      </c>
      <c r="BI83">
        <v>31502300</v>
      </c>
    </row>
    <row r="84" spans="1:61" x14ac:dyDescent="0.3">
      <c r="A84" t="s">
        <v>172</v>
      </c>
      <c r="B84">
        <v>173.88000500000001</v>
      </c>
      <c r="C84">
        <v>175.279999</v>
      </c>
      <c r="D84">
        <v>172.75</v>
      </c>
      <c r="E84">
        <v>174.720001</v>
      </c>
      <c r="F84">
        <v>173.93313599999999</v>
      </c>
      <c r="G84">
        <v>80546200</v>
      </c>
      <c r="H84">
        <v>305.23001099999999</v>
      </c>
      <c r="I84">
        <v>305.5</v>
      </c>
      <c r="J84">
        <v>299.290009</v>
      </c>
      <c r="K84">
        <v>303.67999300000002</v>
      </c>
      <c r="L84">
        <v>301.48297100000002</v>
      </c>
      <c r="M84">
        <v>22566500</v>
      </c>
      <c r="N84">
        <v>164</v>
      </c>
      <c r="O84">
        <v>165.36850000000001</v>
      </c>
      <c r="P84">
        <v>162.25</v>
      </c>
      <c r="Q84">
        <v>164.77349899999999</v>
      </c>
      <c r="R84">
        <v>164.77349899999999</v>
      </c>
      <c r="S84">
        <v>49032000</v>
      </c>
      <c r="T84">
        <v>336</v>
      </c>
      <c r="U84">
        <v>340.60000600000001</v>
      </c>
      <c r="V84">
        <v>332.44000199999999</v>
      </c>
      <c r="W84">
        <v>336.88000499999998</v>
      </c>
      <c r="X84">
        <v>336.88000499999998</v>
      </c>
      <c r="Y84">
        <v>62031600</v>
      </c>
      <c r="Z84">
        <v>141.916</v>
      </c>
      <c r="AA84">
        <v>142.03500399999999</v>
      </c>
      <c r="AB84">
        <v>139.737503</v>
      </c>
      <c r="AC84">
        <v>141.67300399999999</v>
      </c>
      <c r="AD84">
        <v>141.67300399999999</v>
      </c>
      <c r="AE84">
        <v>24126000</v>
      </c>
      <c r="AF84">
        <v>141.753998</v>
      </c>
      <c r="AG84">
        <v>141.95950300000001</v>
      </c>
      <c r="AH84">
        <v>139.69949299999999</v>
      </c>
      <c r="AI84">
        <v>141.5215</v>
      </c>
      <c r="AJ84">
        <v>141.5215</v>
      </c>
      <c r="AK84">
        <v>19270000</v>
      </c>
      <c r="AL84">
        <v>353.89999399999999</v>
      </c>
      <c r="AM84">
        <v>359.01001000000002</v>
      </c>
      <c r="AN84">
        <v>353.60000600000001</v>
      </c>
      <c r="AO84">
        <v>358.76001000000002</v>
      </c>
      <c r="AP84">
        <v>358.76001000000002</v>
      </c>
      <c r="AQ84">
        <v>4583000</v>
      </c>
      <c r="AR84">
        <v>514.19000200000005</v>
      </c>
      <c r="AS84">
        <v>516.53002900000001</v>
      </c>
      <c r="AT84">
        <v>509.23998999999998</v>
      </c>
      <c r="AU84">
        <v>513.03002900000001</v>
      </c>
      <c r="AV84">
        <v>509.60794099999998</v>
      </c>
      <c r="AW84">
        <v>2551100</v>
      </c>
      <c r="AX84">
        <v>141.08999600000001</v>
      </c>
      <c r="AY84">
        <v>143.179993</v>
      </c>
      <c r="AZ84">
        <v>140.800003</v>
      </c>
      <c r="BA84">
        <v>141.91999799999999</v>
      </c>
      <c r="BB84">
        <v>138.40228300000001</v>
      </c>
      <c r="BC84">
        <v>8383500</v>
      </c>
      <c r="BD84">
        <v>220.509995</v>
      </c>
      <c r="BE84">
        <v>225.5</v>
      </c>
      <c r="BF84">
        <v>218.88999899999999</v>
      </c>
      <c r="BG84">
        <v>221.820007</v>
      </c>
      <c r="BH84">
        <v>221.820007</v>
      </c>
      <c r="BI84">
        <v>40039000</v>
      </c>
    </row>
    <row r="85" spans="1:61" x14ac:dyDescent="0.3">
      <c r="A85" t="s">
        <v>171</v>
      </c>
      <c r="B85">
        <v>172.16999799999999</v>
      </c>
      <c r="C85">
        <v>175.729996</v>
      </c>
      <c r="D85">
        <v>172</v>
      </c>
      <c r="E85">
        <v>175.60000600000001</v>
      </c>
      <c r="F85">
        <v>174.809189</v>
      </c>
      <c r="G85">
        <v>90371900</v>
      </c>
      <c r="H85">
        <v>304.32998700000002</v>
      </c>
      <c r="I85">
        <v>310.79998799999998</v>
      </c>
      <c r="J85">
        <v>304.32998700000002</v>
      </c>
      <c r="K85">
        <v>310.70001200000002</v>
      </c>
      <c r="L85">
        <v>308.45220899999998</v>
      </c>
      <c r="M85">
        <v>29578200</v>
      </c>
      <c r="N85">
        <v>164.97500600000001</v>
      </c>
      <c r="O85">
        <v>169.03750600000001</v>
      </c>
      <c r="P85">
        <v>164.89999399999999</v>
      </c>
      <c r="Q85">
        <v>168.99049400000001</v>
      </c>
      <c r="R85">
        <v>168.99049400000001</v>
      </c>
      <c r="S85">
        <v>59854000</v>
      </c>
      <c r="T85">
        <v>355.03332499999999</v>
      </c>
      <c r="U85">
        <v>365.959991</v>
      </c>
      <c r="V85">
        <v>351.20001200000002</v>
      </c>
      <c r="W85">
        <v>363.94665500000002</v>
      </c>
      <c r="X85">
        <v>363.94665500000002</v>
      </c>
      <c r="Y85">
        <v>102506100</v>
      </c>
      <c r="Z85">
        <v>140.900497</v>
      </c>
      <c r="AA85">
        <v>142.00250199999999</v>
      </c>
      <c r="AB85">
        <v>139.81149300000001</v>
      </c>
      <c r="AC85">
        <v>141.45550499999999</v>
      </c>
      <c r="AD85">
        <v>141.45550499999999</v>
      </c>
      <c r="AE85">
        <v>35050000</v>
      </c>
      <c r="AF85">
        <v>140.684494</v>
      </c>
      <c r="AG85">
        <v>141.97650100000001</v>
      </c>
      <c r="AH85">
        <v>139.82815600000001</v>
      </c>
      <c r="AI85">
        <v>141.949997</v>
      </c>
      <c r="AJ85">
        <v>141.949997</v>
      </c>
      <c r="AK85">
        <v>23774000</v>
      </c>
      <c r="AL85">
        <v>360.58999599999999</v>
      </c>
      <c r="AM85">
        <v>361.38000499999998</v>
      </c>
      <c r="AN85">
        <v>355.52999899999998</v>
      </c>
      <c r="AO85">
        <v>359.57000699999998</v>
      </c>
      <c r="AP85">
        <v>359.57000699999998</v>
      </c>
      <c r="AQ85">
        <v>4172900</v>
      </c>
      <c r="AR85">
        <v>514.32000700000003</v>
      </c>
      <c r="AS85">
        <v>517.14001499999995</v>
      </c>
      <c r="AT85">
        <v>508.80999800000001</v>
      </c>
      <c r="AU85">
        <v>513.20001200000002</v>
      </c>
      <c r="AV85">
        <v>509.776794</v>
      </c>
      <c r="AW85">
        <v>2643000</v>
      </c>
      <c r="AX85">
        <v>140</v>
      </c>
      <c r="AY85">
        <v>140.970001</v>
      </c>
      <c r="AZ85">
        <v>137.89999399999999</v>
      </c>
      <c r="BA85">
        <v>140.86999499999999</v>
      </c>
      <c r="BB85">
        <v>137.378311</v>
      </c>
      <c r="BC85">
        <v>10818100</v>
      </c>
      <c r="BD85">
        <v>222.13000500000001</v>
      </c>
      <c r="BE85">
        <v>224.03999300000001</v>
      </c>
      <c r="BF85">
        <v>219.53999300000001</v>
      </c>
      <c r="BG85">
        <v>223.58999600000001</v>
      </c>
      <c r="BH85">
        <v>223.58999600000001</v>
      </c>
      <c r="BI85">
        <v>26224100</v>
      </c>
    </row>
    <row r="86" spans="1:61" x14ac:dyDescent="0.3">
      <c r="A86" t="s">
        <v>170</v>
      </c>
      <c r="B86">
        <v>176.69000199999999</v>
      </c>
      <c r="C86">
        <v>179.009995</v>
      </c>
      <c r="D86">
        <v>176.33999600000001</v>
      </c>
      <c r="E86">
        <v>178.96000699999999</v>
      </c>
      <c r="F86">
        <v>178.15403699999999</v>
      </c>
      <c r="G86">
        <v>100589400</v>
      </c>
      <c r="H86">
        <v>313.91000400000001</v>
      </c>
      <c r="I86">
        <v>315.82000699999998</v>
      </c>
      <c r="J86">
        <v>309.04998799999998</v>
      </c>
      <c r="K86">
        <v>315.41000400000001</v>
      </c>
      <c r="L86">
        <v>313.12811299999998</v>
      </c>
      <c r="M86">
        <v>30393400</v>
      </c>
      <c r="N86">
        <v>170.38400300000001</v>
      </c>
      <c r="O86">
        <v>170.83149700000001</v>
      </c>
      <c r="P86">
        <v>167.86850000000001</v>
      </c>
      <c r="Q86">
        <v>169.31500199999999</v>
      </c>
      <c r="R86">
        <v>169.31500199999999</v>
      </c>
      <c r="S86">
        <v>66154000</v>
      </c>
      <c r="T86">
        <v>369.32998700000002</v>
      </c>
      <c r="U86">
        <v>371.58999599999999</v>
      </c>
      <c r="V86">
        <v>357.70333900000003</v>
      </c>
      <c r="W86">
        <v>366.523346</v>
      </c>
      <c r="X86">
        <v>366.523346</v>
      </c>
      <c r="Y86">
        <v>73614900</v>
      </c>
      <c r="Z86">
        <v>142.64750699999999</v>
      </c>
      <c r="AA86">
        <v>143.79350299999999</v>
      </c>
      <c r="AB86">
        <v>142.038498</v>
      </c>
      <c r="AC86">
        <v>142.505493</v>
      </c>
      <c r="AD86">
        <v>142.505493</v>
      </c>
      <c r="AE86">
        <v>34318000</v>
      </c>
      <c r="AF86">
        <v>143.160507</v>
      </c>
      <c r="AG86">
        <v>144.16250600000001</v>
      </c>
      <c r="AH86">
        <v>142.483994</v>
      </c>
      <c r="AI86">
        <v>143.25</v>
      </c>
      <c r="AJ86">
        <v>143.25</v>
      </c>
      <c r="AK86">
        <v>28678000</v>
      </c>
      <c r="AL86">
        <v>361.39001500000001</v>
      </c>
      <c r="AM86">
        <v>362.10000600000001</v>
      </c>
      <c r="AN86">
        <v>352.54998799999998</v>
      </c>
      <c r="AO86">
        <v>355.11999500000002</v>
      </c>
      <c r="AP86">
        <v>355.11999500000002</v>
      </c>
      <c r="AQ86">
        <v>5004800</v>
      </c>
      <c r="AR86">
        <v>517.09997599999997</v>
      </c>
      <c r="AS86">
        <v>519.59002699999996</v>
      </c>
      <c r="AT86">
        <v>507.29998799999998</v>
      </c>
      <c r="AU86">
        <v>510.73001099999999</v>
      </c>
      <c r="AV86">
        <v>507.32327299999997</v>
      </c>
      <c r="AW86">
        <v>3478400</v>
      </c>
      <c r="AX86">
        <v>143.35000600000001</v>
      </c>
      <c r="AY86">
        <v>143.60000600000001</v>
      </c>
      <c r="AZ86">
        <v>140.240005</v>
      </c>
      <c r="BA86">
        <v>141.179993</v>
      </c>
      <c r="BB86">
        <v>137.68060299999999</v>
      </c>
      <c r="BC86">
        <v>11316500</v>
      </c>
      <c r="BD86">
        <v>226.070007</v>
      </c>
      <c r="BE86">
        <v>230.88999899999999</v>
      </c>
      <c r="BF86">
        <v>225.28999300000001</v>
      </c>
      <c r="BG86">
        <v>229.86000100000001</v>
      </c>
      <c r="BH86">
        <v>229.86000100000001</v>
      </c>
      <c r="BI86">
        <v>31417900</v>
      </c>
    </row>
    <row r="87" spans="1:61" x14ac:dyDescent="0.3">
      <c r="A87" t="s">
        <v>169</v>
      </c>
      <c r="B87">
        <v>178.550003</v>
      </c>
      <c r="C87">
        <v>179.61000100000001</v>
      </c>
      <c r="D87">
        <v>176.699997</v>
      </c>
      <c r="E87">
        <v>177.770004</v>
      </c>
      <c r="F87">
        <v>176.96940599999999</v>
      </c>
      <c r="G87">
        <v>92633200</v>
      </c>
      <c r="H87">
        <v>313.76001000000002</v>
      </c>
      <c r="I87">
        <v>315.95001200000002</v>
      </c>
      <c r="J87">
        <v>311.57998700000002</v>
      </c>
      <c r="K87">
        <v>313.85998499999999</v>
      </c>
      <c r="L87">
        <v>311.58932499999997</v>
      </c>
      <c r="M87">
        <v>28163600</v>
      </c>
      <c r="N87">
        <v>168.50950599999999</v>
      </c>
      <c r="O87">
        <v>168.95050000000001</v>
      </c>
      <c r="P87">
        <v>165.5</v>
      </c>
      <c r="Q87">
        <v>166.300995</v>
      </c>
      <c r="R87">
        <v>166.300995</v>
      </c>
      <c r="S87">
        <v>56168000</v>
      </c>
      <c r="T87">
        <v>363.72332799999998</v>
      </c>
      <c r="U87">
        <v>371.31668100000002</v>
      </c>
      <c r="V87">
        <v>361.33334400000001</v>
      </c>
      <c r="W87">
        <v>364.66332999999997</v>
      </c>
      <c r="X87">
        <v>364.66332999999997</v>
      </c>
      <c r="Y87">
        <v>59865000</v>
      </c>
      <c r="Z87">
        <v>142.46000699999999</v>
      </c>
      <c r="AA87">
        <v>142.720505</v>
      </c>
      <c r="AB87">
        <v>141.60000600000001</v>
      </c>
      <c r="AC87">
        <v>141.93850699999999</v>
      </c>
      <c r="AD87">
        <v>141.93850699999999</v>
      </c>
      <c r="AE87">
        <v>19884000</v>
      </c>
      <c r="AF87">
        <v>142.86999499999999</v>
      </c>
      <c r="AG87">
        <v>143.48049900000001</v>
      </c>
      <c r="AH87">
        <v>142.16799900000001</v>
      </c>
      <c r="AI87">
        <v>142.64450099999999</v>
      </c>
      <c r="AJ87">
        <v>142.64450099999999</v>
      </c>
      <c r="AK87">
        <v>21046000</v>
      </c>
      <c r="AL87">
        <v>354.66000400000001</v>
      </c>
      <c r="AM87">
        <v>357.85000600000001</v>
      </c>
      <c r="AN87">
        <v>351.83999599999999</v>
      </c>
      <c r="AO87">
        <v>357.60998499999999</v>
      </c>
      <c r="AP87">
        <v>357.60998499999999</v>
      </c>
      <c r="AQ87">
        <v>3911200</v>
      </c>
      <c r="AR87">
        <v>515.10998500000005</v>
      </c>
      <c r="AS87">
        <v>521.20001200000002</v>
      </c>
      <c r="AT87">
        <v>512.47997999999995</v>
      </c>
      <c r="AU87">
        <v>520.82000700000003</v>
      </c>
      <c r="AV87">
        <v>517.34594700000002</v>
      </c>
      <c r="AW87">
        <v>3041200</v>
      </c>
      <c r="AX87">
        <v>141.89999399999999</v>
      </c>
      <c r="AY87">
        <v>142.11999499999999</v>
      </c>
      <c r="AZ87">
        <v>139.91000399999999</v>
      </c>
      <c r="BA87">
        <v>140.53999300000001</v>
      </c>
      <c r="BB87">
        <v>137.05647300000001</v>
      </c>
      <c r="BC87">
        <v>8771000</v>
      </c>
      <c r="BD87">
        <v>228.91000399999999</v>
      </c>
      <c r="BE87">
        <v>231.14999399999999</v>
      </c>
      <c r="BF87">
        <v>226.71000699999999</v>
      </c>
      <c r="BG87">
        <v>227.85000600000001</v>
      </c>
      <c r="BH87">
        <v>227.85000600000001</v>
      </c>
      <c r="BI87">
        <v>25588000</v>
      </c>
    </row>
    <row r="88" spans="1:61" x14ac:dyDescent="0.3">
      <c r="A88" t="s">
        <v>168</v>
      </c>
      <c r="B88">
        <v>177.83999600000001</v>
      </c>
      <c r="C88">
        <v>178.029999</v>
      </c>
      <c r="D88">
        <v>174.39999399999999</v>
      </c>
      <c r="E88">
        <v>174.61000100000001</v>
      </c>
      <c r="F88">
        <v>173.82363900000001</v>
      </c>
      <c r="G88">
        <v>103049300</v>
      </c>
      <c r="H88">
        <v>313.89999399999999</v>
      </c>
      <c r="I88">
        <v>315.14001500000001</v>
      </c>
      <c r="J88">
        <v>307.89001500000001</v>
      </c>
      <c r="K88">
        <v>308.30999800000001</v>
      </c>
      <c r="L88">
        <v>306.07946800000002</v>
      </c>
      <c r="M88">
        <v>33422100</v>
      </c>
      <c r="N88">
        <v>166.445007</v>
      </c>
      <c r="O88">
        <v>166.49499499999999</v>
      </c>
      <c r="P88">
        <v>162.953506</v>
      </c>
      <c r="Q88">
        <v>162.99749800000001</v>
      </c>
      <c r="R88">
        <v>162.99749800000001</v>
      </c>
      <c r="S88">
        <v>59966000</v>
      </c>
      <c r="T88">
        <v>364.85665899999998</v>
      </c>
      <c r="U88">
        <v>367.71331800000002</v>
      </c>
      <c r="V88">
        <v>358.88000499999998</v>
      </c>
      <c r="W88">
        <v>359.20001200000002</v>
      </c>
      <c r="X88">
        <v>359.20001200000002</v>
      </c>
      <c r="Y88">
        <v>48992700</v>
      </c>
      <c r="Z88">
        <v>142.05299400000001</v>
      </c>
      <c r="AA88">
        <v>142.108002</v>
      </c>
      <c r="AB88">
        <v>139.024506</v>
      </c>
      <c r="AC88">
        <v>139.06750500000001</v>
      </c>
      <c r="AD88">
        <v>139.06750500000001</v>
      </c>
      <c r="AE88">
        <v>37524000</v>
      </c>
      <c r="AF88">
        <v>142.44850199999999</v>
      </c>
      <c r="AG88">
        <v>142.64450099999999</v>
      </c>
      <c r="AH88">
        <v>139.61900299999999</v>
      </c>
      <c r="AI88">
        <v>139.649506</v>
      </c>
      <c r="AJ88">
        <v>139.649506</v>
      </c>
      <c r="AK88">
        <v>29516000</v>
      </c>
      <c r="AL88">
        <v>359</v>
      </c>
      <c r="AM88">
        <v>360</v>
      </c>
      <c r="AN88">
        <v>352.32000699999998</v>
      </c>
      <c r="AO88">
        <v>352.91000400000001</v>
      </c>
      <c r="AP88">
        <v>352.91000400000001</v>
      </c>
      <c r="AQ88">
        <v>6065400</v>
      </c>
      <c r="AR88">
        <v>517.09997599999997</v>
      </c>
      <c r="AS88">
        <v>521.89001499999995</v>
      </c>
      <c r="AT88">
        <v>509.67001299999998</v>
      </c>
      <c r="AU88">
        <v>509.97000100000002</v>
      </c>
      <c r="AV88">
        <v>506.56832900000001</v>
      </c>
      <c r="AW88">
        <v>3979700</v>
      </c>
      <c r="AX88">
        <v>139.83000200000001</v>
      </c>
      <c r="AY88">
        <v>140.35000600000001</v>
      </c>
      <c r="AZ88">
        <v>136.259995</v>
      </c>
      <c r="BA88">
        <v>136.320007</v>
      </c>
      <c r="BB88">
        <v>132.941101</v>
      </c>
      <c r="BC88">
        <v>17353900</v>
      </c>
      <c r="BD88">
        <v>228.449997</v>
      </c>
      <c r="BE88">
        <v>228.490005</v>
      </c>
      <c r="BF88">
        <v>222.259995</v>
      </c>
      <c r="BG88">
        <v>222.36000100000001</v>
      </c>
      <c r="BH88">
        <v>222.36000100000001</v>
      </c>
      <c r="BI88">
        <v>24192300</v>
      </c>
    </row>
    <row r="89" spans="1:61" x14ac:dyDescent="0.3">
      <c r="A89" t="s">
        <v>167</v>
      </c>
      <c r="B89">
        <v>174.029999</v>
      </c>
      <c r="C89">
        <v>174.88000500000001</v>
      </c>
      <c r="D89">
        <v>171.94000199999999</v>
      </c>
      <c r="E89">
        <v>174.30999800000001</v>
      </c>
      <c r="F89">
        <v>173.52496300000001</v>
      </c>
      <c r="G89">
        <v>78751300</v>
      </c>
      <c r="H89">
        <v>309.36999500000002</v>
      </c>
      <c r="I89">
        <v>310.13000499999998</v>
      </c>
      <c r="J89">
        <v>305.540009</v>
      </c>
      <c r="K89">
        <v>309.42001299999998</v>
      </c>
      <c r="L89">
        <v>307.18145800000002</v>
      </c>
      <c r="M89">
        <v>27110500</v>
      </c>
      <c r="N89">
        <v>164.149506</v>
      </c>
      <c r="O89">
        <v>165.82699600000001</v>
      </c>
      <c r="P89">
        <v>162.31950399999999</v>
      </c>
      <c r="Q89">
        <v>163.55999800000001</v>
      </c>
      <c r="R89">
        <v>163.55999800000001</v>
      </c>
      <c r="S89">
        <v>57090000</v>
      </c>
      <c r="T89">
        <v>360.383331</v>
      </c>
      <c r="U89">
        <v>364.91665599999999</v>
      </c>
      <c r="V89">
        <v>355.54666099999997</v>
      </c>
      <c r="W89">
        <v>361.52999899999998</v>
      </c>
      <c r="X89">
        <v>361.52999899999998</v>
      </c>
      <c r="Y89">
        <v>54263100</v>
      </c>
      <c r="Z89">
        <v>139.5</v>
      </c>
      <c r="AA89">
        <v>140.47099299999999</v>
      </c>
      <c r="AB89">
        <v>138.30749499999999</v>
      </c>
      <c r="AC89">
        <v>140.150497</v>
      </c>
      <c r="AD89">
        <v>140.150497</v>
      </c>
      <c r="AE89">
        <v>25942000</v>
      </c>
      <c r="AF89">
        <v>140.009995</v>
      </c>
      <c r="AG89">
        <v>140.949997</v>
      </c>
      <c r="AH89">
        <v>138.796997</v>
      </c>
      <c r="AI89">
        <v>140.699997</v>
      </c>
      <c r="AJ89">
        <v>140.699997</v>
      </c>
      <c r="AK89">
        <v>23480000</v>
      </c>
      <c r="AL89">
        <v>353.64999399999999</v>
      </c>
      <c r="AM89">
        <v>354.57998700000002</v>
      </c>
      <c r="AN89">
        <v>349.01998900000001</v>
      </c>
      <c r="AO89">
        <v>351.88000499999998</v>
      </c>
      <c r="AP89">
        <v>351.88000499999998</v>
      </c>
      <c r="AQ89">
        <v>4123800</v>
      </c>
      <c r="AR89">
        <v>510.67999300000002</v>
      </c>
      <c r="AS89">
        <v>514.78002900000001</v>
      </c>
      <c r="AT89">
        <v>506.60000600000001</v>
      </c>
      <c r="AU89">
        <v>512.59002699999996</v>
      </c>
      <c r="AV89">
        <v>509.17089800000002</v>
      </c>
      <c r="AW89">
        <v>2344100</v>
      </c>
      <c r="AX89">
        <v>137.39999399999999</v>
      </c>
      <c r="AY89">
        <v>137.41000399999999</v>
      </c>
      <c r="AZ89">
        <v>133.800003</v>
      </c>
      <c r="BA89">
        <v>135.30999800000001</v>
      </c>
      <c r="BB89">
        <v>131.956131</v>
      </c>
      <c r="BC89">
        <v>15721300</v>
      </c>
      <c r="BD89">
        <v>224.550003</v>
      </c>
      <c r="BE89">
        <v>227.279999</v>
      </c>
      <c r="BF89">
        <v>222.699997</v>
      </c>
      <c r="BG89">
        <v>224.85000600000001</v>
      </c>
      <c r="BH89">
        <v>224.85000600000001</v>
      </c>
      <c r="BI89">
        <v>19544800</v>
      </c>
    </row>
    <row r="90" spans="1:61" x14ac:dyDescent="0.3">
      <c r="A90" t="s">
        <v>166</v>
      </c>
      <c r="B90">
        <v>174.570007</v>
      </c>
      <c r="C90">
        <v>178.490005</v>
      </c>
      <c r="D90">
        <v>174.44000199999999</v>
      </c>
      <c r="E90">
        <v>178.44000199999999</v>
      </c>
      <c r="F90">
        <v>177.636383</v>
      </c>
      <c r="G90">
        <v>76468400</v>
      </c>
      <c r="H90">
        <v>310.08999599999999</v>
      </c>
      <c r="I90">
        <v>315.10998499999999</v>
      </c>
      <c r="J90">
        <v>309.709991</v>
      </c>
      <c r="K90">
        <v>314.97000100000002</v>
      </c>
      <c r="L90">
        <v>312.69131499999997</v>
      </c>
      <c r="M90">
        <v>24289600</v>
      </c>
      <c r="N90">
        <v>164.125</v>
      </c>
      <c r="O90">
        <v>168.39450099999999</v>
      </c>
      <c r="P90">
        <v>163.20550499999999</v>
      </c>
      <c r="Q90">
        <v>168.346497</v>
      </c>
      <c r="R90">
        <v>168.346497</v>
      </c>
      <c r="S90">
        <v>49882000</v>
      </c>
      <c r="T90">
        <v>363.12667800000003</v>
      </c>
      <c r="U90">
        <v>383.30334499999998</v>
      </c>
      <c r="V90">
        <v>357.51001000000002</v>
      </c>
      <c r="W90">
        <v>381.81668100000002</v>
      </c>
      <c r="X90">
        <v>381.81668100000002</v>
      </c>
      <c r="Y90">
        <v>82035900</v>
      </c>
      <c r="Z90">
        <v>140.35850500000001</v>
      </c>
      <c r="AA90">
        <v>143.712006</v>
      </c>
      <c r="AB90">
        <v>140.31050099999999</v>
      </c>
      <c r="AC90">
        <v>142.971497</v>
      </c>
      <c r="AD90">
        <v>142.971497</v>
      </c>
      <c r="AE90">
        <v>25942000</v>
      </c>
      <c r="AF90">
        <v>140.82449299999999</v>
      </c>
      <c r="AG90">
        <v>144.043747</v>
      </c>
      <c r="AH90">
        <v>140.82449299999999</v>
      </c>
      <c r="AI90">
        <v>143.64250200000001</v>
      </c>
      <c r="AJ90">
        <v>143.64250200000001</v>
      </c>
      <c r="AK90">
        <v>19076000</v>
      </c>
      <c r="AL90">
        <v>352</v>
      </c>
      <c r="AM90">
        <v>352.23998999999998</v>
      </c>
      <c r="AN90">
        <v>344.30999800000001</v>
      </c>
      <c r="AO90">
        <v>345.42999300000002</v>
      </c>
      <c r="AP90">
        <v>345.42999300000002</v>
      </c>
      <c r="AQ90">
        <v>5090000</v>
      </c>
      <c r="AR90">
        <v>512.21002199999998</v>
      </c>
      <c r="AS90">
        <v>512.47997999999995</v>
      </c>
      <c r="AT90">
        <v>504.52999899999998</v>
      </c>
      <c r="AU90">
        <v>510.01998900000001</v>
      </c>
      <c r="AV90">
        <v>506.61798099999999</v>
      </c>
      <c r="AW90">
        <v>2657500</v>
      </c>
      <c r="AX90">
        <v>134.11999499999999</v>
      </c>
      <c r="AY90">
        <v>136.94000199999999</v>
      </c>
      <c r="AZ90">
        <v>132.88999899999999</v>
      </c>
      <c r="BA90">
        <v>135.91000399999999</v>
      </c>
      <c r="BB90">
        <v>132.54125999999999</v>
      </c>
      <c r="BC90">
        <v>17416400</v>
      </c>
      <c r="BD90">
        <v>225.979996</v>
      </c>
      <c r="BE90">
        <v>234.35000600000001</v>
      </c>
      <c r="BF90">
        <v>225.86000100000001</v>
      </c>
      <c r="BG90">
        <v>233.88999899999999</v>
      </c>
      <c r="BH90">
        <v>233.88999899999999</v>
      </c>
      <c r="BI90">
        <v>28054800</v>
      </c>
    </row>
    <row r="91" spans="1:61" x14ac:dyDescent="0.3">
      <c r="A91" t="s">
        <v>165</v>
      </c>
      <c r="B91">
        <v>177.5</v>
      </c>
      <c r="C91">
        <v>178.300003</v>
      </c>
      <c r="D91">
        <v>174.41999799999999</v>
      </c>
      <c r="E91">
        <v>175.05999800000001</v>
      </c>
      <c r="F91">
        <v>174.271591</v>
      </c>
      <c r="G91">
        <v>73401800</v>
      </c>
      <c r="H91">
        <v>313.26998900000001</v>
      </c>
      <c r="I91">
        <v>314.86999500000002</v>
      </c>
      <c r="J91">
        <v>309.86999500000002</v>
      </c>
      <c r="K91">
        <v>310.88000499999998</v>
      </c>
      <c r="L91">
        <v>308.63089000000002</v>
      </c>
      <c r="M91">
        <v>23156700</v>
      </c>
      <c r="N91">
        <v>167.741501</v>
      </c>
      <c r="O91">
        <v>168.11050399999999</v>
      </c>
      <c r="P91">
        <v>163.266006</v>
      </c>
      <c r="Q91">
        <v>164.054993</v>
      </c>
      <c r="R91">
        <v>164.054993</v>
      </c>
      <c r="S91">
        <v>53728000</v>
      </c>
      <c r="T91">
        <v>378.76666299999999</v>
      </c>
      <c r="U91">
        <v>384.290009</v>
      </c>
      <c r="V91">
        <v>362.43331899999998</v>
      </c>
      <c r="W91">
        <v>363.75332600000002</v>
      </c>
      <c r="X91">
        <v>363.75332600000002</v>
      </c>
      <c r="Y91">
        <v>80075100</v>
      </c>
      <c r="Z91">
        <v>142.86900299999999</v>
      </c>
      <c r="AA91">
        <v>142.99049400000001</v>
      </c>
      <c r="AB91">
        <v>140.382507</v>
      </c>
      <c r="AC91">
        <v>140.591003</v>
      </c>
      <c r="AD91">
        <v>140.591003</v>
      </c>
      <c r="AE91">
        <v>21418000</v>
      </c>
      <c r="AF91">
        <v>143.399506</v>
      </c>
      <c r="AG91">
        <v>143.58999600000001</v>
      </c>
      <c r="AH91">
        <v>140.94349700000001</v>
      </c>
      <c r="AI91">
        <v>141.06300400000001</v>
      </c>
      <c r="AJ91">
        <v>141.06300400000001</v>
      </c>
      <c r="AK91">
        <v>19256000</v>
      </c>
      <c r="AL91">
        <v>345.76998900000001</v>
      </c>
      <c r="AM91">
        <v>349.44000199999999</v>
      </c>
      <c r="AN91">
        <v>344.27999899999998</v>
      </c>
      <c r="AO91">
        <v>344.79998799999998</v>
      </c>
      <c r="AP91">
        <v>344.79998799999998</v>
      </c>
      <c r="AQ91">
        <v>4244700</v>
      </c>
      <c r="AR91">
        <v>510</v>
      </c>
      <c r="AS91">
        <v>524.72997999999995</v>
      </c>
      <c r="AT91">
        <v>508</v>
      </c>
      <c r="AU91">
        <v>517.76000999999997</v>
      </c>
      <c r="AV91">
        <v>514.30639599999995</v>
      </c>
      <c r="AW91">
        <v>3268600</v>
      </c>
      <c r="AX91">
        <v>134.070007</v>
      </c>
      <c r="AY91">
        <v>135.39999399999999</v>
      </c>
      <c r="AZ91">
        <v>133.009995</v>
      </c>
      <c r="BA91">
        <v>133.33999600000001</v>
      </c>
      <c r="BB91">
        <v>130.99882500000001</v>
      </c>
      <c r="BC91">
        <v>12110300</v>
      </c>
      <c r="BD91">
        <v>234.08000200000001</v>
      </c>
      <c r="BE91">
        <v>236.86000100000001</v>
      </c>
      <c r="BF91">
        <v>231.020004</v>
      </c>
      <c r="BG91">
        <v>231.83999600000001</v>
      </c>
      <c r="BH91">
        <v>231.83999600000001</v>
      </c>
      <c r="BI91">
        <v>29727200</v>
      </c>
    </row>
    <row r="92" spans="1:61" x14ac:dyDescent="0.3">
      <c r="A92" t="s">
        <v>164</v>
      </c>
      <c r="B92">
        <v>172.36000100000001</v>
      </c>
      <c r="C92">
        <v>173.63000500000001</v>
      </c>
      <c r="D92">
        <v>170.13000500000001</v>
      </c>
      <c r="E92">
        <v>171.83000200000001</v>
      </c>
      <c r="F92">
        <v>171.056152</v>
      </c>
      <c r="G92">
        <v>89058800</v>
      </c>
      <c r="H92">
        <v>305.19000199999999</v>
      </c>
      <c r="I92">
        <v>307</v>
      </c>
      <c r="J92">
        <v>296.709991</v>
      </c>
      <c r="K92">
        <v>299.5</v>
      </c>
      <c r="L92">
        <v>297.333191</v>
      </c>
      <c r="M92">
        <v>40110400</v>
      </c>
      <c r="N92">
        <v>161.650497</v>
      </c>
      <c r="O92">
        <v>162.199997</v>
      </c>
      <c r="P92">
        <v>157.254501</v>
      </c>
      <c r="Q92">
        <v>158.75599700000001</v>
      </c>
      <c r="R92">
        <v>158.75599700000001</v>
      </c>
      <c r="S92">
        <v>79056000</v>
      </c>
      <c r="T92">
        <v>357.82333399999999</v>
      </c>
      <c r="U92">
        <v>359.66665599999999</v>
      </c>
      <c r="V92">
        <v>342.56668100000002</v>
      </c>
      <c r="W92">
        <v>348.58667000000003</v>
      </c>
      <c r="X92">
        <v>348.58667000000003</v>
      </c>
      <c r="Y92">
        <v>89348400</v>
      </c>
      <c r="Z92">
        <v>138.75</v>
      </c>
      <c r="AA92">
        <v>139.36050399999999</v>
      </c>
      <c r="AB92">
        <v>135.516998</v>
      </c>
      <c r="AC92">
        <v>136.54800399999999</v>
      </c>
      <c r="AD92">
        <v>136.54800399999999</v>
      </c>
      <c r="AE92">
        <v>32468000</v>
      </c>
      <c r="AF92">
        <v>139.16149899999999</v>
      </c>
      <c r="AG92">
        <v>139.84849500000001</v>
      </c>
      <c r="AH92">
        <v>136.41810599999999</v>
      </c>
      <c r="AI92">
        <v>137.175995</v>
      </c>
      <c r="AJ92">
        <v>137.175995</v>
      </c>
      <c r="AK92">
        <v>23574000</v>
      </c>
      <c r="AL92">
        <v>341.17001299999998</v>
      </c>
      <c r="AM92">
        <v>346.97000100000002</v>
      </c>
      <c r="AN92">
        <v>340.54998799999998</v>
      </c>
      <c r="AO92">
        <v>344.709991</v>
      </c>
      <c r="AP92">
        <v>344.709991</v>
      </c>
      <c r="AQ92">
        <v>4547400</v>
      </c>
      <c r="AR92">
        <v>518.21997099999999</v>
      </c>
      <c r="AS92">
        <v>533.52002000000005</v>
      </c>
      <c r="AT92">
        <v>518</v>
      </c>
      <c r="AU92">
        <v>531.75</v>
      </c>
      <c r="AV92">
        <v>528.20306400000004</v>
      </c>
      <c r="AW92">
        <v>3955600</v>
      </c>
      <c r="AX92">
        <v>131.58000200000001</v>
      </c>
      <c r="AY92">
        <v>132.55999800000001</v>
      </c>
      <c r="AZ92">
        <v>130.96000699999999</v>
      </c>
      <c r="BA92">
        <v>131.490005</v>
      </c>
      <c r="BB92">
        <v>129.18132</v>
      </c>
      <c r="BC92">
        <v>12914700</v>
      </c>
      <c r="BD92">
        <v>226.91000399999999</v>
      </c>
      <c r="BE92">
        <v>228.990005</v>
      </c>
      <c r="BF92">
        <v>221.41000399999999</v>
      </c>
      <c r="BG92">
        <v>223.300003</v>
      </c>
      <c r="BH92">
        <v>223.300003</v>
      </c>
      <c r="BI92">
        <v>28995100</v>
      </c>
    </row>
    <row r="93" spans="1:61" x14ac:dyDescent="0.3">
      <c r="A93" t="s">
        <v>163</v>
      </c>
      <c r="B93">
        <v>171.16000399999999</v>
      </c>
      <c r="C93">
        <v>173.36000100000001</v>
      </c>
      <c r="D93">
        <v>169.85000600000001</v>
      </c>
      <c r="E93">
        <v>172.13999899999999</v>
      </c>
      <c r="F93">
        <v>171.364746</v>
      </c>
      <c r="G93">
        <v>77594700</v>
      </c>
      <c r="H93">
        <v>296.66000400000001</v>
      </c>
      <c r="I93">
        <v>303.64999399999999</v>
      </c>
      <c r="J93">
        <v>296.35000600000001</v>
      </c>
      <c r="K93">
        <v>301.36999500000002</v>
      </c>
      <c r="L93">
        <v>299.18966699999999</v>
      </c>
      <c r="M93">
        <v>31411200</v>
      </c>
      <c r="N93">
        <v>158.39999399999999</v>
      </c>
      <c r="O93">
        <v>160.07899499999999</v>
      </c>
      <c r="P93">
        <v>154.511505</v>
      </c>
      <c r="Q93">
        <v>157.78450000000001</v>
      </c>
      <c r="R93">
        <v>157.78450000000001</v>
      </c>
      <c r="S93">
        <v>68136000</v>
      </c>
      <c r="T93">
        <v>350.79666099999997</v>
      </c>
      <c r="U93">
        <v>358.86334199999999</v>
      </c>
      <c r="V93">
        <v>340.51333599999998</v>
      </c>
      <c r="W93">
        <v>352.42001299999998</v>
      </c>
      <c r="X93">
        <v>352.42001299999998</v>
      </c>
      <c r="Y93">
        <v>79447200</v>
      </c>
      <c r="Z93">
        <v>136.009995</v>
      </c>
      <c r="AA93">
        <v>137.16450499999999</v>
      </c>
      <c r="AB93">
        <v>134.22749300000001</v>
      </c>
      <c r="AC93">
        <v>135.88850400000001</v>
      </c>
      <c r="AD93">
        <v>135.88850400000001</v>
      </c>
      <c r="AE93">
        <v>26234000</v>
      </c>
      <c r="AF93">
        <v>136.61799600000001</v>
      </c>
      <c r="AG93">
        <v>137.70150799999999</v>
      </c>
      <c r="AH93">
        <v>134.85725400000001</v>
      </c>
      <c r="AI93">
        <v>136.46499600000001</v>
      </c>
      <c r="AJ93">
        <v>136.46499600000001</v>
      </c>
      <c r="AK93">
        <v>19448000</v>
      </c>
      <c r="AL93">
        <v>346.22000100000002</v>
      </c>
      <c r="AM93">
        <v>347.67001299999998</v>
      </c>
      <c r="AN93">
        <v>342.39999399999999</v>
      </c>
      <c r="AO93">
        <v>346.51001000000002</v>
      </c>
      <c r="AP93">
        <v>346.51001000000002</v>
      </c>
      <c r="AQ93">
        <v>3815700</v>
      </c>
      <c r="AR93">
        <v>530</v>
      </c>
      <c r="AS93">
        <v>538.28002900000001</v>
      </c>
      <c r="AT93">
        <v>528.39001499999995</v>
      </c>
      <c r="AU93">
        <v>536.95001200000002</v>
      </c>
      <c r="AV93">
        <v>533.36834699999997</v>
      </c>
      <c r="AW93">
        <v>2867000</v>
      </c>
      <c r="AX93">
        <v>130.949997</v>
      </c>
      <c r="AY93">
        <v>131.91999799999999</v>
      </c>
      <c r="AZ93">
        <v>128.729996</v>
      </c>
      <c r="BA93">
        <v>131.08999600000001</v>
      </c>
      <c r="BB93">
        <v>128.78831500000001</v>
      </c>
      <c r="BC93">
        <v>12994200</v>
      </c>
      <c r="BD93">
        <v>223.929993</v>
      </c>
      <c r="BE93">
        <v>225.520004</v>
      </c>
      <c r="BF93">
        <v>218.55999800000001</v>
      </c>
      <c r="BG93">
        <v>222.949997</v>
      </c>
      <c r="BH93">
        <v>222.949997</v>
      </c>
      <c r="BI93">
        <v>21037200</v>
      </c>
    </row>
    <row r="94" spans="1:61" x14ac:dyDescent="0.3">
      <c r="A94" t="s">
        <v>162</v>
      </c>
      <c r="B94">
        <v>171.779999</v>
      </c>
      <c r="C94">
        <v>171.779999</v>
      </c>
      <c r="D94">
        <v>169.199997</v>
      </c>
      <c r="E94">
        <v>170.08999600000001</v>
      </c>
      <c r="F94">
        <v>169.32399000000001</v>
      </c>
      <c r="G94">
        <v>76575500</v>
      </c>
      <c r="H94">
        <v>300.44000199999999</v>
      </c>
      <c r="I94">
        <v>301.11999500000002</v>
      </c>
      <c r="J94">
        <v>296.27999899999998</v>
      </c>
      <c r="K94">
        <v>296.97000100000002</v>
      </c>
      <c r="L94">
        <v>294.82150300000001</v>
      </c>
      <c r="M94">
        <v>24361900</v>
      </c>
      <c r="N94">
        <v>156.75</v>
      </c>
      <c r="O94">
        <v>157.36850000000001</v>
      </c>
      <c r="P94">
        <v>154.23100299999999</v>
      </c>
      <c r="Q94">
        <v>154.46049500000001</v>
      </c>
      <c r="R94">
        <v>154.46049500000001</v>
      </c>
      <c r="S94">
        <v>46002000</v>
      </c>
      <c r="T94">
        <v>347.73666400000002</v>
      </c>
      <c r="U94">
        <v>349.48001099999999</v>
      </c>
      <c r="V94">
        <v>340.81332400000002</v>
      </c>
      <c r="W94">
        <v>341.82998700000002</v>
      </c>
      <c r="X94">
        <v>341.82998700000002</v>
      </c>
      <c r="Y94">
        <v>55013700</v>
      </c>
      <c r="Z94">
        <v>135.583496</v>
      </c>
      <c r="AA94">
        <v>135.66999799999999</v>
      </c>
      <c r="AB94">
        <v>132.96549999999999</v>
      </c>
      <c r="AC94">
        <v>133.28750600000001</v>
      </c>
      <c r="AD94">
        <v>133.28750600000001</v>
      </c>
      <c r="AE94">
        <v>25142000</v>
      </c>
      <c r="AF94">
        <v>136.25</v>
      </c>
      <c r="AG94">
        <v>136.25</v>
      </c>
      <c r="AH94">
        <v>133.75250199999999</v>
      </c>
      <c r="AI94">
        <v>134.01049800000001</v>
      </c>
      <c r="AJ94">
        <v>134.01049800000001</v>
      </c>
      <c r="AK94">
        <v>16434000</v>
      </c>
      <c r="AL94">
        <v>348.92999300000002</v>
      </c>
      <c r="AM94">
        <v>353.85000600000001</v>
      </c>
      <c r="AN94">
        <v>347.73001099999999</v>
      </c>
      <c r="AO94">
        <v>353.10000600000001</v>
      </c>
      <c r="AP94">
        <v>353.10000600000001</v>
      </c>
      <c r="AQ94">
        <v>4490500</v>
      </c>
      <c r="AR94">
        <v>539</v>
      </c>
      <c r="AS94">
        <v>548.96997099999999</v>
      </c>
      <c r="AT94">
        <v>538.09997599999997</v>
      </c>
      <c r="AU94">
        <v>545.96002199999998</v>
      </c>
      <c r="AV94">
        <v>542.31829800000003</v>
      </c>
      <c r="AW94">
        <v>3986700</v>
      </c>
      <c r="AX94">
        <v>131.66999799999999</v>
      </c>
      <c r="AY94">
        <v>133.89999399999999</v>
      </c>
      <c r="AZ94">
        <v>131.490005</v>
      </c>
      <c r="BA94">
        <v>133.490005</v>
      </c>
      <c r="BB94">
        <v>131.14619400000001</v>
      </c>
      <c r="BC94">
        <v>13126900</v>
      </c>
      <c r="BD94">
        <v>222.38000500000001</v>
      </c>
      <c r="BE94">
        <v>225.13000500000001</v>
      </c>
      <c r="BF94">
        <v>220.029999</v>
      </c>
      <c r="BG94">
        <v>222.33000200000001</v>
      </c>
      <c r="BH94">
        <v>222.33000200000001</v>
      </c>
      <c r="BI94">
        <v>18375700</v>
      </c>
    </row>
    <row r="95" spans="1:61" x14ac:dyDescent="0.3">
      <c r="A95" t="s">
        <v>161</v>
      </c>
      <c r="B95">
        <v>168.71000699999999</v>
      </c>
      <c r="C95">
        <v>169.029999</v>
      </c>
      <c r="D95">
        <v>165.5</v>
      </c>
      <c r="E95">
        <v>165.75</v>
      </c>
      <c r="F95">
        <v>165.003525</v>
      </c>
      <c r="G95">
        <v>72246700</v>
      </c>
      <c r="H95">
        <v>291.790009</v>
      </c>
      <c r="I95">
        <v>292.60998499999999</v>
      </c>
      <c r="J95">
        <v>285</v>
      </c>
      <c r="K95">
        <v>285.26001000000002</v>
      </c>
      <c r="L95">
        <v>283.19628899999998</v>
      </c>
      <c r="M95">
        <v>34569300</v>
      </c>
      <c r="N95">
        <v>152.712997</v>
      </c>
      <c r="O95">
        <v>154.136505</v>
      </c>
      <c r="P95">
        <v>150.53450000000001</v>
      </c>
      <c r="Q95">
        <v>151.121994</v>
      </c>
      <c r="R95">
        <v>151.121994</v>
      </c>
      <c r="S95">
        <v>52112000</v>
      </c>
      <c r="T95">
        <v>326.79998799999998</v>
      </c>
      <c r="U95">
        <v>336.156677</v>
      </c>
      <c r="V95">
        <v>324.88000499999998</v>
      </c>
      <c r="W95">
        <v>325.30999800000001</v>
      </c>
      <c r="X95">
        <v>325.30999800000001</v>
      </c>
      <c r="Y95">
        <v>59357100</v>
      </c>
      <c r="Z95">
        <v>131.82350199999999</v>
      </c>
      <c r="AA95">
        <v>132.092499</v>
      </c>
      <c r="AB95">
        <v>128.66850299999999</v>
      </c>
      <c r="AC95">
        <v>128.82350199999999</v>
      </c>
      <c r="AD95">
        <v>128.82350199999999</v>
      </c>
      <c r="AE95">
        <v>36884000</v>
      </c>
      <c r="AF95">
        <v>132.89999399999999</v>
      </c>
      <c r="AG95">
        <v>132.93919399999999</v>
      </c>
      <c r="AH95">
        <v>129.617493</v>
      </c>
      <c r="AI95">
        <v>129.796494</v>
      </c>
      <c r="AJ95">
        <v>129.796494</v>
      </c>
      <c r="AK95">
        <v>24188000</v>
      </c>
      <c r="AL95">
        <v>352.98001099999999</v>
      </c>
      <c r="AM95">
        <v>354.32998700000002</v>
      </c>
      <c r="AN95">
        <v>349.33999599999999</v>
      </c>
      <c r="AO95">
        <v>352.01998900000001</v>
      </c>
      <c r="AP95">
        <v>352.01998900000001</v>
      </c>
      <c r="AQ95">
        <v>3128900</v>
      </c>
      <c r="AR95">
        <v>543.59997599999997</v>
      </c>
      <c r="AS95">
        <v>547.60998500000005</v>
      </c>
      <c r="AT95">
        <v>536.64001499999995</v>
      </c>
      <c r="AU95">
        <v>537.44000200000005</v>
      </c>
      <c r="AV95">
        <v>533.85510299999999</v>
      </c>
      <c r="AW95">
        <v>3574000</v>
      </c>
      <c r="AX95">
        <v>133</v>
      </c>
      <c r="AY95">
        <v>134.89999399999999</v>
      </c>
      <c r="AZ95">
        <v>132.570007</v>
      </c>
      <c r="BA95">
        <v>133</v>
      </c>
      <c r="BB95">
        <v>130.664795</v>
      </c>
      <c r="BC95">
        <v>10466400</v>
      </c>
      <c r="BD95">
        <v>218.41999799999999</v>
      </c>
      <c r="BE95">
        <v>220.61000100000001</v>
      </c>
      <c r="BF95">
        <v>215.220001</v>
      </c>
      <c r="BG95">
        <v>216.46000699999999</v>
      </c>
      <c r="BH95">
        <v>216.46000699999999</v>
      </c>
      <c r="BI95">
        <v>20516600</v>
      </c>
    </row>
    <row r="96" spans="1:61" x14ac:dyDescent="0.3">
      <c r="A96" t="s">
        <v>160</v>
      </c>
      <c r="B96">
        <v>168.020004</v>
      </c>
      <c r="C96">
        <v>169.86999499999999</v>
      </c>
      <c r="D96">
        <v>166.63999899999999</v>
      </c>
      <c r="E96">
        <v>167.66000399999999</v>
      </c>
      <c r="F96">
        <v>166.90493799999999</v>
      </c>
      <c r="G96">
        <v>79265200</v>
      </c>
      <c r="H96">
        <v>289.23998999999998</v>
      </c>
      <c r="I96">
        <v>290.73998999999998</v>
      </c>
      <c r="J96">
        <v>280.48998999999998</v>
      </c>
      <c r="K96">
        <v>282.05999800000001</v>
      </c>
      <c r="L96">
        <v>280.019409</v>
      </c>
      <c r="M96">
        <v>30966700</v>
      </c>
      <c r="N96">
        <v>153.69250500000001</v>
      </c>
      <c r="O96">
        <v>155.09899899999999</v>
      </c>
      <c r="P96">
        <v>150.38299599999999</v>
      </c>
      <c r="Q96">
        <v>150.78750600000001</v>
      </c>
      <c r="R96">
        <v>150.78750600000001</v>
      </c>
      <c r="S96">
        <v>55178000</v>
      </c>
      <c r="T96">
        <v>332.54666099999997</v>
      </c>
      <c r="U96">
        <v>340.39666699999998</v>
      </c>
      <c r="V96">
        <v>325.53332499999999</v>
      </c>
      <c r="W96">
        <v>328.98333700000001</v>
      </c>
      <c r="X96">
        <v>328.98333700000001</v>
      </c>
      <c r="Y96">
        <v>65976000</v>
      </c>
      <c r="Z96">
        <v>131.60000600000001</v>
      </c>
      <c r="AA96">
        <v>131.60000600000001</v>
      </c>
      <c r="AB96">
        <v>126.789001</v>
      </c>
      <c r="AC96">
        <v>127.7145</v>
      </c>
      <c r="AD96">
        <v>127.7145</v>
      </c>
      <c r="AE96">
        <v>32710000</v>
      </c>
      <c r="AF96">
        <v>132.42349200000001</v>
      </c>
      <c r="AG96">
        <v>132.42349200000001</v>
      </c>
      <c r="AH96">
        <v>127.575996</v>
      </c>
      <c r="AI96">
        <v>128.37449599999999</v>
      </c>
      <c r="AJ96">
        <v>128.37449599999999</v>
      </c>
      <c r="AK96">
        <v>23004000</v>
      </c>
      <c r="AL96">
        <v>352.26001000000002</v>
      </c>
      <c r="AM96">
        <v>354</v>
      </c>
      <c r="AN96">
        <v>348.39001500000001</v>
      </c>
      <c r="AO96">
        <v>349.73998999999998</v>
      </c>
      <c r="AP96">
        <v>349.73998999999998</v>
      </c>
      <c r="AQ96">
        <v>3548800</v>
      </c>
      <c r="AR96">
        <v>535.40997300000004</v>
      </c>
      <c r="AS96">
        <v>540.72997999999995</v>
      </c>
      <c r="AT96">
        <v>530.78002900000001</v>
      </c>
      <c r="AU96">
        <v>533.71002199999998</v>
      </c>
      <c r="AV96">
        <v>530.14996299999996</v>
      </c>
      <c r="AW96">
        <v>3575700</v>
      </c>
      <c r="AX96">
        <v>132.13999899999999</v>
      </c>
      <c r="AY96">
        <v>134.58000200000001</v>
      </c>
      <c r="AZ96">
        <v>130.699997</v>
      </c>
      <c r="BA96">
        <v>131.53999300000001</v>
      </c>
      <c r="BB96">
        <v>129.230423</v>
      </c>
      <c r="BC96">
        <v>12989900</v>
      </c>
      <c r="BD96">
        <v>220.240005</v>
      </c>
      <c r="BE96">
        <v>222.029999</v>
      </c>
      <c r="BF96">
        <v>213.13000500000001</v>
      </c>
      <c r="BG96">
        <v>214.13999899999999</v>
      </c>
      <c r="BH96">
        <v>214.13999899999999</v>
      </c>
      <c r="BI96">
        <v>20128800</v>
      </c>
    </row>
    <row r="97" spans="1:61" x14ac:dyDescent="0.3">
      <c r="A97" t="s">
        <v>159</v>
      </c>
      <c r="B97">
        <v>167.38999899999999</v>
      </c>
      <c r="C97">
        <v>171.03999300000001</v>
      </c>
      <c r="D97">
        <v>166.770004</v>
      </c>
      <c r="E97">
        <v>170.39999399999999</v>
      </c>
      <c r="F97">
        <v>169.63258400000001</v>
      </c>
      <c r="G97">
        <v>70618900</v>
      </c>
      <c r="H97">
        <v>282.73001099999999</v>
      </c>
      <c r="I97">
        <v>288.57998700000002</v>
      </c>
      <c r="J97">
        <v>281.29998799999998</v>
      </c>
      <c r="K97">
        <v>287.61999500000002</v>
      </c>
      <c r="L97">
        <v>285.539154</v>
      </c>
      <c r="M97">
        <v>21907200</v>
      </c>
      <c r="N97">
        <v>150.018494</v>
      </c>
      <c r="O97">
        <v>156.02499399999999</v>
      </c>
      <c r="P97">
        <v>149.60000600000001</v>
      </c>
      <c r="Q97">
        <v>155.541</v>
      </c>
      <c r="R97">
        <v>155.541</v>
      </c>
      <c r="S97">
        <v>53390000</v>
      </c>
      <c r="T97">
        <v>327.02667200000002</v>
      </c>
      <c r="U97">
        <v>342.07998700000002</v>
      </c>
      <c r="V97">
        <v>324.366669</v>
      </c>
      <c r="W97">
        <v>340.790009</v>
      </c>
      <c r="X97">
        <v>340.790009</v>
      </c>
      <c r="Y97">
        <v>55121100</v>
      </c>
      <c r="Z97">
        <v>128</v>
      </c>
      <c r="AA97">
        <v>130.334</v>
      </c>
      <c r="AB97">
        <v>127.74099699999999</v>
      </c>
      <c r="AC97">
        <v>129.89399700000001</v>
      </c>
      <c r="AD97">
        <v>129.89399700000001</v>
      </c>
      <c r="AE97">
        <v>27928000</v>
      </c>
      <c r="AF97">
        <v>128.62649500000001</v>
      </c>
      <c r="AG97">
        <v>130.65574599999999</v>
      </c>
      <c r="AH97">
        <v>128.43859900000001</v>
      </c>
      <c r="AI97">
        <v>130.28599500000001</v>
      </c>
      <c r="AJ97">
        <v>130.28599500000001</v>
      </c>
      <c r="AK97">
        <v>19542000</v>
      </c>
      <c r="AL97">
        <v>349.459991</v>
      </c>
      <c r="AM97">
        <v>350.72000100000002</v>
      </c>
      <c r="AN97">
        <v>345.25</v>
      </c>
      <c r="AO97">
        <v>346.22000100000002</v>
      </c>
      <c r="AP97">
        <v>346.22000100000002</v>
      </c>
      <c r="AQ97">
        <v>3434200</v>
      </c>
      <c r="AR97">
        <v>533.32000700000003</v>
      </c>
      <c r="AS97">
        <v>538.28002900000001</v>
      </c>
      <c r="AT97">
        <v>528.61999500000002</v>
      </c>
      <c r="AU97">
        <v>537</v>
      </c>
      <c r="AV97">
        <v>533.41803000000004</v>
      </c>
      <c r="AW97">
        <v>3012000</v>
      </c>
      <c r="AX97">
        <v>126.94000200000001</v>
      </c>
      <c r="AY97">
        <v>129.25</v>
      </c>
      <c r="AZ97">
        <v>126.010002</v>
      </c>
      <c r="BA97">
        <v>127.300003</v>
      </c>
      <c r="BB97">
        <v>125.06488</v>
      </c>
      <c r="BC97">
        <v>30838000</v>
      </c>
      <c r="BD97">
        <v>211.820007</v>
      </c>
      <c r="BE97">
        <v>216.61000100000001</v>
      </c>
      <c r="BF97">
        <v>211.33000200000001</v>
      </c>
      <c r="BG97">
        <v>214.990005</v>
      </c>
      <c r="BH97">
        <v>214.990005</v>
      </c>
      <c r="BI97">
        <v>19231800</v>
      </c>
    </row>
    <row r="98" spans="1:61" x14ac:dyDescent="0.3">
      <c r="A98" t="s">
        <v>158</v>
      </c>
      <c r="B98">
        <v>170.61999499999999</v>
      </c>
      <c r="C98">
        <v>171.270004</v>
      </c>
      <c r="D98">
        <v>165.03999300000001</v>
      </c>
      <c r="E98">
        <v>165.28999300000001</v>
      </c>
      <c r="F98">
        <v>164.545593</v>
      </c>
      <c r="G98">
        <v>75329400</v>
      </c>
      <c r="H98">
        <v>288.08999599999999</v>
      </c>
      <c r="I98">
        <v>288.30999800000001</v>
      </c>
      <c r="J98">
        <v>279.32000699999998</v>
      </c>
      <c r="K98">
        <v>279.82998700000002</v>
      </c>
      <c r="L98">
        <v>277.805542</v>
      </c>
      <c r="M98">
        <v>28221600</v>
      </c>
      <c r="N98">
        <v>155.38999899999999</v>
      </c>
      <c r="O98">
        <v>155.89700300000001</v>
      </c>
      <c r="P98">
        <v>151.47200000000001</v>
      </c>
      <c r="Q98">
        <v>151.70649700000001</v>
      </c>
      <c r="R98">
        <v>151.70649700000001</v>
      </c>
      <c r="S98">
        <v>51598000</v>
      </c>
      <c r="T98">
        <v>333.09667999999999</v>
      </c>
      <c r="U98">
        <v>337.57000699999998</v>
      </c>
      <c r="V98">
        <v>327.39666699999998</v>
      </c>
      <c r="W98">
        <v>328.33334400000001</v>
      </c>
      <c r="X98">
        <v>328.33334400000001</v>
      </c>
      <c r="Y98">
        <v>58422300</v>
      </c>
      <c r="Z98">
        <v>130.47950700000001</v>
      </c>
      <c r="AA98">
        <v>130.47950700000001</v>
      </c>
      <c r="AB98">
        <v>126.600998</v>
      </c>
      <c r="AC98">
        <v>126.730003</v>
      </c>
      <c r="AD98">
        <v>126.730003</v>
      </c>
      <c r="AE98">
        <v>31598000</v>
      </c>
      <c r="AF98">
        <v>130.649506</v>
      </c>
      <c r="AG98">
        <v>130.710251</v>
      </c>
      <c r="AH98">
        <v>127.111504</v>
      </c>
      <c r="AI98">
        <v>127.25299800000001</v>
      </c>
      <c r="AJ98">
        <v>127.25299800000001</v>
      </c>
      <c r="AK98">
        <v>23484000</v>
      </c>
      <c r="AL98">
        <v>346.16000400000001</v>
      </c>
      <c r="AM98">
        <v>347.55999800000001</v>
      </c>
      <c r="AN98">
        <v>344.14001500000001</v>
      </c>
      <c r="AO98">
        <v>344.32998700000002</v>
      </c>
      <c r="AP98">
        <v>344.32998700000002</v>
      </c>
      <c r="AQ98">
        <v>3283500</v>
      </c>
      <c r="AR98">
        <v>538.5</v>
      </c>
      <c r="AS98">
        <v>553.28997800000002</v>
      </c>
      <c r="AT98">
        <v>534.07000700000003</v>
      </c>
      <c r="AU98">
        <v>534.82000700000003</v>
      </c>
      <c r="AV98">
        <v>531.25262499999997</v>
      </c>
      <c r="AW98">
        <v>4211300</v>
      </c>
      <c r="AX98">
        <v>126.5</v>
      </c>
      <c r="AY98">
        <v>128.300003</v>
      </c>
      <c r="AZ98">
        <v>125.019997</v>
      </c>
      <c r="BA98">
        <v>126.120003</v>
      </c>
      <c r="BB98">
        <v>123.90559399999999</v>
      </c>
      <c r="BC98">
        <v>18835200</v>
      </c>
      <c r="BD98">
        <v>214.88999899999999</v>
      </c>
      <c r="BE98">
        <v>214.990005</v>
      </c>
      <c r="BF98">
        <v>210</v>
      </c>
      <c r="BG98">
        <v>210.179993</v>
      </c>
      <c r="BH98">
        <v>210.179993</v>
      </c>
      <c r="BI98">
        <v>18379500</v>
      </c>
    </row>
    <row r="99" spans="1:61" x14ac:dyDescent="0.3">
      <c r="A99" t="s">
        <v>157</v>
      </c>
      <c r="B99">
        <v>163.91999799999999</v>
      </c>
      <c r="C99">
        <v>166.60000600000001</v>
      </c>
      <c r="D99">
        <v>163.570007</v>
      </c>
      <c r="E99">
        <v>165.070007</v>
      </c>
      <c r="F99">
        <v>164.32659899999999</v>
      </c>
      <c r="G99">
        <v>69023900</v>
      </c>
      <c r="H99">
        <v>278.91000400000001</v>
      </c>
      <c r="I99">
        <v>282.459991</v>
      </c>
      <c r="J99">
        <v>278.33999599999999</v>
      </c>
      <c r="K99">
        <v>280.51998900000001</v>
      </c>
      <c r="L99">
        <v>278.49054000000001</v>
      </c>
      <c r="M99">
        <v>20778000</v>
      </c>
      <c r="N99">
        <v>151.52349899999999</v>
      </c>
      <c r="O99">
        <v>154.03950499999999</v>
      </c>
      <c r="P99">
        <v>150.25050400000001</v>
      </c>
      <c r="Q99">
        <v>152.78500399999999</v>
      </c>
      <c r="R99">
        <v>152.78500399999999</v>
      </c>
      <c r="S99">
        <v>46514000</v>
      </c>
      <c r="T99">
        <v>329.67666600000001</v>
      </c>
      <c r="U99">
        <v>338.30667099999999</v>
      </c>
      <c r="V99">
        <v>324.47000100000002</v>
      </c>
      <c r="W99">
        <v>334.76333599999998</v>
      </c>
      <c r="X99">
        <v>334.76333599999998</v>
      </c>
      <c r="Y99">
        <v>51715200</v>
      </c>
      <c r="Z99">
        <v>127</v>
      </c>
      <c r="AA99">
        <v>128.21249399999999</v>
      </c>
      <c r="AB99">
        <v>126.181999</v>
      </c>
      <c r="AC99">
        <v>127.676498</v>
      </c>
      <c r="AD99">
        <v>127.676498</v>
      </c>
      <c r="AE99">
        <v>20808000</v>
      </c>
      <c r="AF99">
        <v>127.410004</v>
      </c>
      <c r="AG99">
        <v>128.712006</v>
      </c>
      <c r="AH99">
        <v>126.578453</v>
      </c>
      <c r="AI99">
        <v>127.960999</v>
      </c>
      <c r="AJ99">
        <v>127.960999</v>
      </c>
      <c r="AK99">
        <v>14918000</v>
      </c>
      <c r="AL99">
        <v>344.45001200000002</v>
      </c>
      <c r="AM99">
        <v>347.19000199999999</v>
      </c>
      <c r="AN99">
        <v>343.58999599999999</v>
      </c>
      <c r="AO99">
        <v>346.64999399999999</v>
      </c>
      <c r="AP99">
        <v>346.64999399999999</v>
      </c>
      <c r="AQ99">
        <v>2517100</v>
      </c>
      <c r="AR99">
        <v>537.90002400000003</v>
      </c>
      <c r="AS99">
        <v>541</v>
      </c>
      <c r="AT99">
        <v>530.38000499999998</v>
      </c>
      <c r="AU99">
        <v>534.080017</v>
      </c>
      <c r="AV99">
        <v>530.517517</v>
      </c>
      <c r="AW99">
        <v>2087100</v>
      </c>
      <c r="AX99">
        <v>125.66999800000001</v>
      </c>
      <c r="AY99">
        <v>129.240005</v>
      </c>
      <c r="AZ99">
        <v>125.540001</v>
      </c>
      <c r="BA99">
        <v>128.46000699999999</v>
      </c>
      <c r="BB99">
        <v>126.20450599999999</v>
      </c>
      <c r="BC99">
        <v>11834400</v>
      </c>
      <c r="BD99">
        <v>210</v>
      </c>
      <c r="BE99">
        <v>213.38000500000001</v>
      </c>
      <c r="BF99">
        <v>208.300003</v>
      </c>
      <c r="BG99">
        <v>210.770004</v>
      </c>
      <c r="BH99">
        <v>210.770004</v>
      </c>
      <c r="BI99">
        <v>16580800</v>
      </c>
    </row>
    <row r="100" spans="1:61" x14ac:dyDescent="0.3">
      <c r="A100" t="s">
        <v>156</v>
      </c>
      <c r="B100">
        <v>165.020004</v>
      </c>
      <c r="C100">
        <v>167.820007</v>
      </c>
      <c r="D100">
        <v>163.91000399999999</v>
      </c>
      <c r="E100">
        <v>167.39999399999999</v>
      </c>
      <c r="F100">
        <v>166.64608799999999</v>
      </c>
      <c r="G100">
        <v>67723800</v>
      </c>
      <c r="H100">
        <v>279.38000499999998</v>
      </c>
      <c r="I100">
        <v>286.17001299999998</v>
      </c>
      <c r="J100">
        <v>278.41000400000001</v>
      </c>
      <c r="K100">
        <v>285.29998799999998</v>
      </c>
      <c r="L100">
        <v>283.23596199999997</v>
      </c>
      <c r="M100">
        <v>22297700</v>
      </c>
      <c r="N100">
        <v>152.029495</v>
      </c>
      <c r="O100">
        <v>158.649002</v>
      </c>
      <c r="P100">
        <v>151.55050700000001</v>
      </c>
      <c r="Q100">
        <v>158.11549400000001</v>
      </c>
      <c r="R100">
        <v>158.11549400000001</v>
      </c>
      <c r="S100">
        <v>54926000</v>
      </c>
      <c r="T100">
        <v>335.01998900000001</v>
      </c>
      <c r="U100">
        <v>344.98001099999999</v>
      </c>
      <c r="V100">
        <v>331.77667200000002</v>
      </c>
      <c r="W100">
        <v>342.71667500000001</v>
      </c>
      <c r="X100">
        <v>342.71667500000001</v>
      </c>
      <c r="Y100">
        <v>49847700</v>
      </c>
      <c r="Z100">
        <v>127.691498</v>
      </c>
      <c r="AA100">
        <v>130.33299299999999</v>
      </c>
      <c r="AB100">
        <v>126.99949599999999</v>
      </c>
      <c r="AC100">
        <v>130.00900300000001</v>
      </c>
      <c r="AD100">
        <v>130.00900300000001</v>
      </c>
      <c r="AE100">
        <v>26490000</v>
      </c>
      <c r="AF100">
        <v>128.07699600000001</v>
      </c>
      <c r="AG100">
        <v>130.90374800000001</v>
      </c>
      <c r="AH100">
        <v>127.4515</v>
      </c>
      <c r="AI100">
        <v>130.53100599999999</v>
      </c>
      <c r="AJ100">
        <v>130.53100599999999</v>
      </c>
      <c r="AK100">
        <v>22720000</v>
      </c>
      <c r="AL100">
        <v>347</v>
      </c>
      <c r="AM100">
        <v>349.13000499999998</v>
      </c>
      <c r="AN100">
        <v>345.85000600000001</v>
      </c>
      <c r="AO100">
        <v>348.5</v>
      </c>
      <c r="AP100">
        <v>348.5</v>
      </c>
      <c r="AQ100">
        <v>3392000</v>
      </c>
      <c r="AR100">
        <v>535.89001499999995</v>
      </c>
      <c r="AS100">
        <v>542.47997999999995</v>
      </c>
      <c r="AT100">
        <v>535.23999000000003</v>
      </c>
      <c r="AU100">
        <v>537.70001200000002</v>
      </c>
      <c r="AV100">
        <v>534.11340299999995</v>
      </c>
      <c r="AW100">
        <v>2207600</v>
      </c>
      <c r="AX100">
        <v>128.449997</v>
      </c>
      <c r="AY100">
        <v>131.320007</v>
      </c>
      <c r="AZ100">
        <v>128.229996</v>
      </c>
      <c r="BA100">
        <v>131.11999499999999</v>
      </c>
      <c r="BB100">
        <v>128.81779499999999</v>
      </c>
      <c r="BC100">
        <v>15015400</v>
      </c>
      <c r="BD100">
        <v>210.520004</v>
      </c>
      <c r="BE100">
        <v>218.429993</v>
      </c>
      <c r="BF100">
        <v>209</v>
      </c>
      <c r="BG100">
        <v>217.30999800000001</v>
      </c>
      <c r="BH100">
        <v>217.30999800000001</v>
      </c>
      <c r="BI100">
        <v>20089900</v>
      </c>
    </row>
    <row r="101" spans="1:61" x14ac:dyDescent="0.3">
      <c r="A101" t="s">
        <v>155</v>
      </c>
      <c r="B101">
        <v>168.759995</v>
      </c>
      <c r="C101">
        <v>168.88000500000001</v>
      </c>
      <c r="D101">
        <v>166.10000600000001</v>
      </c>
      <c r="E101">
        <v>167.229996</v>
      </c>
      <c r="F101">
        <v>166.476868</v>
      </c>
      <c r="G101">
        <v>67929800</v>
      </c>
      <c r="H101">
        <v>289.39999399999999</v>
      </c>
      <c r="I101">
        <v>289.70001200000002</v>
      </c>
      <c r="J101">
        <v>285.36999500000002</v>
      </c>
      <c r="K101">
        <v>286.35998499999999</v>
      </c>
      <c r="L101">
        <v>284.28826900000001</v>
      </c>
      <c r="M101">
        <v>22906700</v>
      </c>
      <c r="N101">
        <v>157.60249300000001</v>
      </c>
      <c r="O101">
        <v>157.60249300000001</v>
      </c>
      <c r="P101">
        <v>153.6035</v>
      </c>
      <c r="Q101">
        <v>153.99800099999999</v>
      </c>
      <c r="R101">
        <v>153.99800099999999</v>
      </c>
      <c r="S101">
        <v>59630000</v>
      </c>
      <c r="T101">
        <v>343.33334400000001</v>
      </c>
      <c r="U101">
        <v>344.66665599999999</v>
      </c>
      <c r="V101">
        <v>325.08334400000001</v>
      </c>
      <c r="W101">
        <v>325.73333700000001</v>
      </c>
      <c r="X101">
        <v>325.73333700000001</v>
      </c>
      <c r="Y101">
        <v>70711200</v>
      </c>
      <c r="Z101">
        <v>130.891998</v>
      </c>
      <c r="AA101">
        <v>131.399002</v>
      </c>
      <c r="AB101">
        <v>127.5</v>
      </c>
      <c r="AC101">
        <v>128.03999300000001</v>
      </c>
      <c r="AD101">
        <v>128.03999300000001</v>
      </c>
      <c r="AE101">
        <v>31696000</v>
      </c>
      <c r="AF101">
        <v>131.283997</v>
      </c>
      <c r="AG101">
        <v>131.92349200000001</v>
      </c>
      <c r="AH101">
        <v>127.894051</v>
      </c>
      <c r="AI101">
        <v>128.245499</v>
      </c>
      <c r="AJ101">
        <v>128.245499</v>
      </c>
      <c r="AK101">
        <v>22610000</v>
      </c>
      <c r="AL101">
        <v>350</v>
      </c>
      <c r="AM101">
        <v>350.58999599999999</v>
      </c>
      <c r="AN101">
        <v>347.70001200000002</v>
      </c>
      <c r="AO101">
        <v>348.82000699999998</v>
      </c>
      <c r="AP101">
        <v>348.82000699999998</v>
      </c>
      <c r="AQ101">
        <v>3711200</v>
      </c>
      <c r="AR101">
        <v>542.14001499999995</v>
      </c>
      <c r="AS101">
        <v>548.35998500000005</v>
      </c>
      <c r="AT101">
        <v>539</v>
      </c>
      <c r="AU101">
        <v>546.01000999999997</v>
      </c>
      <c r="AV101">
        <v>542.36792000000003</v>
      </c>
      <c r="AW101">
        <v>2986300</v>
      </c>
      <c r="AX101">
        <v>132.520004</v>
      </c>
      <c r="AY101">
        <v>133.509995</v>
      </c>
      <c r="AZ101">
        <v>131.33999600000001</v>
      </c>
      <c r="BA101">
        <v>131.58000200000001</v>
      </c>
      <c r="BB101">
        <v>129.26971399999999</v>
      </c>
      <c r="BC101">
        <v>13430200</v>
      </c>
      <c r="BD101">
        <v>213.61000100000001</v>
      </c>
      <c r="BE101">
        <v>214.16000399999999</v>
      </c>
      <c r="BF101">
        <v>198.91999799999999</v>
      </c>
      <c r="BG101">
        <v>200.41999799999999</v>
      </c>
      <c r="BH101">
        <v>200.41999799999999</v>
      </c>
      <c r="BI101">
        <v>43036500</v>
      </c>
    </row>
    <row r="102" spans="1:61" x14ac:dyDescent="0.3">
      <c r="A102" t="s">
        <v>154</v>
      </c>
      <c r="B102">
        <v>168.91000399999999</v>
      </c>
      <c r="C102">
        <v>171.529999</v>
      </c>
      <c r="D102">
        <v>165.91000399999999</v>
      </c>
      <c r="E102">
        <v>166.41999799999999</v>
      </c>
      <c r="F102">
        <v>165.67051699999999</v>
      </c>
      <c r="G102">
        <v>87227800</v>
      </c>
      <c r="H102">
        <v>288.57998700000002</v>
      </c>
      <c r="I102">
        <v>293.29998799999998</v>
      </c>
      <c r="J102">
        <v>280.05999800000001</v>
      </c>
      <c r="K102">
        <v>280.80999800000001</v>
      </c>
      <c r="L102">
        <v>278.778412</v>
      </c>
      <c r="M102">
        <v>29454600</v>
      </c>
      <c r="N102">
        <v>154.71400499999999</v>
      </c>
      <c r="O102">
        <v>156.73800700000001</v>
      </c>
      <c r="P102">
        <v>147.589493</v>
      </c>
      <c r="Q102">
        <v>148.29600500000001</v>
      </c>
      <c r="R102">
        <v>148.29600500000001</v>
      </c>
      <c r="S102">
        <v>63970000</v>
      </c>
      <c r="T102">
        <v>358.24334700000003</v>
      </c>
      <c r="U102">
        <v>364.07333399999999</v>
      </c>
      <c r="V102">
        <v>332.14001500000001</v>
      </c>
      <c r="W102">
        <v>336.26001000000002</v>
      </c>
      <c r="X102">
        <v>336.26001000000002</v>
      </c>
      <c r="Y102">
        <v>105416400</v>
      </c>
      <c r="Z102">
        <v>129.25</v>
      </c>
      <c r="AA102">
        <v>130.09849500000001</v>
      </c>
      <c r="AB102">
        <v>124.52649700000001</v>
      </c>
      <c r="AC102">
        <v>124.814499</v>
      </c>
      <c r="AD102">
        <v>124.814499</v>
      </c>
      <c r="AE102">
        <v>36446000</v>
      </c>
      <c r="AF102">
        <v>129.35000600000001</v>
      </c>
      <c r="AG102">
        <v>130.30749499999999</v>
      </c>
      <c r="AH102">
        <v>124.650002</v>
      </c>
      <c r="AI102">
        <v>124.9375</v>
      </c>
      <c r="AJ102">
        <v>124.9375</v>
      </c>
      <c r="AK102">
        <v>30158000</v>
      </c>
      <c r="AL102">
        <v>350.85998499999999</v>
      </c>
      <c r="AM102">
        <v>350.85998499999999</v>
      </c>
      <c r="AN102">
        <v>342.959991</v>
      </c>
      <c r="AO102">
        <v>343.60000600000001</v>
      </c>
      <c r="AP102">
        <v>343.60000600000001</v>
      </c>
      <c r="AQ102">
        <v>4032100</v>
      </c>
      <c r="AR102">
        <v>545.5</v>
      </c>
      <c r="AS102">
        <v>548</v>
      </c>
      <c r="AT102">
        <v>536.03002900000001</v>
      </c>
      <c r="AU102">
        <v>537.44000200000005</v>
      </c>
      <c r="AV102">
        <v>533.85510299999999</v>
      </c>
      <c r="AW102">
        <v>2539900</v>
      </c>
      <c r="AX102">
        <v>132.220001</v>
      </c>
      <c r="AY102">
        <v>132.80999800000001</v>
      </c>
      <c r="AZ102">
        <v>129.96000699999999</v>
      </c>
      <c r="BA102">
        <v>130.55999800000001</v>
      </c>
      <c r="BB102">
        <v>128.26762400000001</v>
      </c>
      <c r="BC102">
        <v>12174200</v>
      </c>
      <c r="BD102">
        <v>201.60000600000001</v>
      </c>
      <c r="BE102">
        <v>202.970001</v>
      </c>
      <c r="BF102">
        <v>185.58000200000001</v>
      </c>
      <c r="BG102">
        <v>188.070007</v>
      </c>
      <c r="BH102">
        <v>188.070007</v>
      </c>
      <c r="BI102">
        <v>49954100</v>
      </c>
    </row>
    <row r="103" spans="1:61" x14ac:dyDescent="0.3">
      <c r="A103" t="s">
        <v>153</v>
      </c>
      <c r="B103">
        <v>166.46000699999999</v>
      </c>
      <c r="C103">
        <v>167.86999499999999</v>
      </c>
      <c r="D103">
        <v>161.5</v>
      </c>
      <c r="E103">
        <v>161.78999300000001</v>
      </c>
      <c r="F103">
        <v>161.06134</v>
      </c>
      <c r="G103">
        <v>84882400</v>
      </c>
      <c r="H103">
        <v>281.67999300000002</v>
      </c>
      <c r="I103">
        <v>283.20001200000002</v>
      </c>
      <c r="J103">
        <v>273.38000499999998</v>
      </c>
      <c r="K103">
        <v>274.02999899999998</v>
      </c>
      <c r="L103">
        <v>272.04748499999999</v>
      </c>
      <c r="M103">
        <v>29405800</v>
      </c>
      <c r="N103">
        <v>148.25</v>
      </c>
      <c r="O103">
        <v>149.615005</v>
      </c>
      <c r="P103">
        <v>143.697495</v>
      </c>
      <c r="Q103">
        <v>144.35000600000001</v>
      </c>
      <c r="R103">
        <v>144.35000600000001</v>
      </c>
      <c r="S103">
        <v>73078000</v>
      </c>
      <c r="T103">
        <v>338.30334499999998</v>
      </c>
      <c r="U103">
        <v>344.95001200000002</v>
      </c>
      <c r="V103">
        <v>331.33334400000001</v>
      </c>
      <c r="W103">
        <v>335.01666299999999</v>
      </c>
      <c r="X103">
        <v>335.01666299999999</v>
      </c>
      <c r="Y103">
        <v>69696600</v>
      </c>
      <c r="Z103">
        <v>125</v>
      </c>
      <c r="AA103">
        <v>125.402</v>
      </c>
      <c r="AB103">
        <v>118.925003</v>
      </c>
      <c r="AC103">
        <v>119.635498</v>
      </c>
      <c r="AD103">
        <v>119.635498</v>
      </c>
      <c r="AE103">
        <v>56884000</v>
      </c>
      <c r="AF103">
        <v>125</v>
      </c>
      <c r="AG103">
        <v>125.452003</v>
      </c>
      <c r="AH103">
        <v>119.140503</v>
      </c>
      <c r="AI103">
        <v>119.613998</v>
      </c>
      <c r="AJ103">
        <v>119.613998</v>
      </c>
      <c r="AK103">
        <v>46410000</v>
      </c>
      <c r="AL103">
        <v>342.94000199999999</v>
      </c>
      <c r="AM103">
        <v>343.209991</v>
      </c>
      <c r="AN103">
        <v>335.10998499999999</v>
      </c>
      <c r="AO103">
        <v>335.55999800000001</v>
      </c>
      <c r="AP103">
        <v>335.55999800000001</v>
      </c>
      <c r="AQ103">
        <v>4966500</v>
      </c>
      <c r="AR103">
        <v>532.05999799999995</v>
      </c>
      <c r="AS103">
        <v>533.34997599999997</v>
      </c>
      <c r="AT103">
        <v>520.17999299999997</v>
      </c>
      <c r="AU103">
        <v>520.94000200000005</v>
      </c>
      <c r="AV103">
        <v>517.465149</v>
      </c>
      <c r="AW103">
        <v>3453300</v>
      </c>
      <c r="AX103">
        <v>130.279999</v>
      </c>
      <c r="AY103">
        <v>130.520004</v>
      </c>
      <c r="AZ103">
        <v>126.69000200000001</v>
      </c>
      <c r="BA103">
        <v>126.80999799999999</v>
      </c>
      <c r="BB103">
        <v>124.583473</v>
      </c>
      <c r="BC103">
        <v>14318800</v>
      </c>
      <c r="BD103">
        <v>190.36999499999999</v>
      </c>
      <c r="BE103">
        <v>192.720001</v>
      </c>
      <c r="BF103">
        <v>183.270004</v>
      </c>
      <c r="BG103">
        <v>184.11000100000001</v>
      </c>
      <c r="BH103">
        <v>184.11000100000001</v>
      </c>
      <c r="BI103">
        <v>36426800</v>
      </c>
    </row>
    <row r="104" spans="1:61" x14ac:dyDescent="0.3">
      <c r="A104" t="s">
        <v>152</v>
      </c>
      <c r="B104">
        <v>161.11999499999999</v>
      </c>
      <c r="C104">
        <v>163.16999799999999</v>
      </c>
      <c r="D104">
        <v>158.46000699999999</v>
      </c>
      <c r="E104">
        <v>162.88000500000001</v>
      </c>
      <c r="F104">
        <v>162.14645400000001</v>
      </c>
      <c r="G104">
        <v>96046400</v>
      </c>
      <c r="H104">
        <v>273.290009</v>
      </c>
      <c r="I104">
        <v>281.10998499999999</v>
      </c>
      <c r="J104">
        <v>270.76998900000001</v>
      </c>
      <c r="K104">
        <v>280.72000100000002</v>
      </c>
      <c r="L104">
        <v>278.68908699999997</v>
      </c>
      <c r="M104">
        <v>35678900</v>
      </c>
      <c r="N104">
        <v>144.02299500000001</v>
      </c>
      <c r="O104">
        <v>146.221497</v>
      </c>
      <c r="P104">
        <v>142.30650299999999</v>
      </c>
      <c r="Q104">
        <v>146.074005</v>
      </c>
      <c r="R104">
        <v>146.074005</v>
      </c>
      <c r="S104">
        <v>61874000</v>
      </c>
      <c r="T104">
        <v>326.32333399999999</v>
      </c>
      <c r="U104">
        <v>336.20666499999999</v>
      </c>
      <c r="V104">
        <v>325.10000600000001</v>
      </c>
      <c r="W104">
        <v>332.67334</v>
      </c>
      <c r="X104">
        <v>332.67334</v>
      </c>
      <c r="Y104">
        <v>68341200</v>
      </c>
      <c r="Z104">
        <v>119.100998</v>
      </c>
      <c r="AA104">
        <v>123.277496</v>
      </c>
      <c r="AB104">
        <v>118.511002</v>
      </c>
      <c r="AC104">
        <v>123.07399700000001</v>
      </c>
      <c r="AD104">
        <v>123.07399700000001</v>
      </c>
      <c r="AE104">
        <v>46128000</v>
      </c>
      <c r="AF104">
        <v>119.429497</v>
      </c>
      <c r="AG104">
        <v>123.27800000000001</v>
      </c>
      <c r="AH104">
        <v>118.769249</v>
      </c>
      <c r="AI104">
        <v>123.25</v>
      </c>
      <c r="AJ104">
        <v>123.25</v>
      </c>
      <c r="AK104">
        <v>34522000</v>
      </c>
      <c r="AL104">
        <v>332.29998799999998</v>
      </c>
      <c r="AM104">
        <v>337.85000600000001</v>
      </c>
      <c r="AN104">
        <v>328.52999899999998</v>
      </c>
      <c r="AO104">
        <v>336.95001200000002</v>
      </c>
      <c r="AP104">
        <v>336.95001200000002</v>
      </c>
      <c r="AQ104">
        <v>5695100</v>
      </c>
      <c r="AR104">
        <v>520.40002400000003</v>
      </c>
      <c r="AS104">
        <v>526.26000999999997</v>
      </c>
      <c r="AT104">
        <v>511.73001099999999</v>
      </c>
      <c r="AU104">
        <v>524.27002000000005</v>
      </c>
      <c r="AV104">
        <v>520.77294900000004</v>
      </c>
      <c r="AW104">
        <v>3030400</v>
      </c>
      <c r="AX104">
        <v>126.010002</v>
      </c>
      <c r="AY104">
        <v>127.120003</v>
      </c>
      <c r="AZ104">
        <v>123.110001</v>
      </c>
      <c r="BA104">
        <v>126.769997</v>
      </c>
      <c r="BB104">
        <v>124.54418200000001</v>
      </c>
      <c r="BC104">
        <v>17149000</v>
      </c>
      <c r="BD104">
        <v>182.729996</v>
      </c>
      <c r="BE104">
        <v>187.179993</v>
      </c>
      <c r="BF104">
        <v>181.66000399999999</v>
      </c>
      <c r="BG104">
        <v>186.990005</v>
      </c>
      <c r="BH104">
        <v>186.990005</v>
      </c>
      <c r="BI104">
        <v>29281100</v>
      </c>
    </row>
    <row r="105" spans="1:61" x14ac:dyDescent="0.3">
      <c r="A105" t="s">
        <v>151</v>
      </c>
      <c r="B105">
        <v>162.25</v>
      </c>
      <c r="C105">
        <v>162.33999600000001</v>
      </c>
      <c r="D105">
        <v>156.720001</v>
      </c>
      <c r="E105">
        <v>156.800003</v>
      </c>
      <c r="F105">
        <v>156.093842</v>
      </c>
      <c r="G105">
        <v>95623200</v>
      </c>
      <c r="H105">
        <v>277.5</v>
      </c>
      <c r="I105">
        <v>278.35998499999999</v>
      </c>
      <c r="J105">
        <v>270</v>
      </c>
      <c r="K105">
        <v>270.22000100000002</v>
      </c>
      <c r="L105">
        <v>268.26507600000002</v>
      </c>
      <c r="M105">
        <v>46518400</v>
      </c>
      <c r="N105">
        <v>144.800003</v>
      </c>
      <c r="O105">
        <v>144.85600299999999</v>
      </c>
      <c r="P105">
        <v>138.92950400000001</v>
      </c>
      <c r="Q105">
        <v>139.391006</v>
      </c>
      <c r="R105">
        <v>139.391006</v>
      </c>
      <c r="S105">
        <v>77530000</v>
      </c>
      <c r="T105">
        <v>331.80999800000001</v>
      </c>
      <c r="U105">
        <v>333.33334400000001</v>
      </c>
      <c r="V105">
        <v>291.66665599999999</v>
      </c>
      <c r="W105">
        <v>292.14001500000001</v>
      </c>
      <c r="X105">
        <v>292.14001500000001</v>
      </c>
      <c r="Y105">
        <v>136133700</v>
      </c>
      <c r="Z105">
        <v>122.29450199999999</v>
      </c>
      <c r="AA105">
        <v>122.510002</v>
      </c>
      <c r="AB105">
        <v>118.511002</v>
      </c>
      <c r="AC105">
        <v>118.650002</v>
      </c>
      <c r="AD105">
        <v>118.650002</v>
      </c>
      <c r="AE105">
        <v>73054000</v>
      </c>
      <c r="AF105">
        <v>122.75</v>
      </c>
      <c r="AG105">
        <v>122.75</v>
      </c>
      <c r="AH105">
        <v>119.16185</v>
      </c>
      <c r="AI105">
        <v>119.50599699999999</v>
      </c>
      <c r="AJ105">
        <v>119.50599699999999</v>
      </c>
      <c r="AK105">
        <v>49394000</v>
      </c>
      <c r="AL105">
        <v>333.52999899999998</v>
      </c>
      <c r="AM105">
        <v>337.39001500000001</v>
      </c>
      <c r="AN105">
        <v>330.35998499999999</v>
      </c>
      <c r="AO105">
        <v>330.64999399999999</v>
      </c>
      <c r="AP105">
        <v>330.64999399999999</v>
      </c>
      <c r="AQ105">
        <v>4588900</v>
      </c>
      <c r="AR105">
        <v>524.23999000000003</v>
      </c>
      <c r="AS105">
        <v>526.26000999999997</v>
      </c>
      <c r="AT105">
        <v>513.51000999999997</v>
      </c>
      <c r="AU105">
        <v>513.78002900000001</v>
      </c>
      <c r="AV105">
        <v>510.35296599999998</v>
      </c>
      <c r="AW105">
        <v>2895300</v>
      </c>
      <c r="AX105">
        <v>124.639999</v>
      </c>
      <c r="AY105">
        <v>126.410004</v>
      </c>
      <c r="AZ105">
        <v>122.870003</v>
      </c>
      <c r="BA105">
        <v>123.019997</v>
      </c>
      <c r="BB105">
        <v>120.860016</v>
      </c>
      <c r="BC105">
        <v>17209500</v>
      </c>
      <c r="BD105">
        <v>186.63000500000001</v>
      </c>
      <c r="BE105">
        <v>187.19000199999999</v>
      </c>
      <c r="BF105">
        <v>179.5</v>
      </c>
      <c r="BG105">
        <v>180.949997</v>
      </c>
      <c r="BH105">
        <v>180.949997</v>
      </c>
      <c r="BI105">
        <v>31747400</v>
      </c>
    </row>
    <row r="106" spans="1:61" x14ac:dyDescent="0.3">
      <c r="A106" t="s">
        <v>150</v>
      </c>
      <c r="B106">
        <v>155.91000399999999</v>
      </c>
      <c r="C106">
        <v>159.78999300000001</v>
      </c>
      <c r="D106">
        <v>155.38000500000001</v>
      </c>
      <c r="E106">
        <v>156.570007</v>
      </c>
      <c r="F106">
        <v>155.86488299999999</v>
      </c>
      <c r="G106">
        <v>88063200</v>
      </c>
      <c r="H106">
        <v>282.10000600000001</v>
      </c>
      <c r="I106">
        <v>290.97000100000002</v>
      </c>
      <c r="J106">
        <v>279.16000400000001</v>
      </c>
      <c r="K106">
        <v>283.22000100000002</v>
      </c>
      <c r="L106">
        <v>281.171021</v>
      </c>
      <c r="M106">
        <v>63477700</v>
      </c>
      <c r="N106">
        <v>140.191498</v>
      </c>
      <c r="O106">
        <v>141.94850199999999</v>
      </c>
      <c r="P106">
        <v>135.78349299999999</v>
      </c>
      <c r="Q106">
        <v>138.16700700000001</v>
      </c>
      <c r="R106">
        <v>138.16700700000001</v>
      </c>
      <c r="S106">
        <v>71336000</v>
      </c>
      <c r="T106">
        <v>299.52667200000002</v>
      </c>
      <c r="U106">
        <v>306</v>
      </c>
      <c r="V106">
        <v>292.45333900000003</v>
      </c>
      <c r="W106">
        <v>293.83667000000003</v>
      </c>
      <c r="X106">
        <v>293.83667000000003</v>
      </c>
      <c r="Y106">
        <v>76956300</v>
      </c>
      <c r="Z106">
        <v>114.469498</v>
      </c>
      <c r="AA106">
        <v>117.241997</v>
      </c>
      <c r="AB106">
        <v>112.736504</v>
      </c>
      <c r="AC106">
        <v>114.29450199999999</v>
      </c>
      <c r="AD106">
        <v>114.29450199999999</v>
      </c>
      <c r="AE106">
        <v>91820000</v>
      </c>
      <c r="AF106">
        <v>114.373001</v>
      </c>
      <c r="AG106">
        <v>117.5</v>
      </c>
      <c r="AH106">
        <v>113.124252</v>
      </c>
      <c r="AI106">
        <v>115.0205</v>
      </c>
      <c r="AJ106">
        <v>115.0205</v>
      </c>
      <c r="AK106">
        <v>62238000</v>
      </c>
      <c r="AL106">
        <v>330.60000600000001</v>
      </c>
      <c r="AM106">
        <v>333.14001500000001</v>
      </c>
      <c r="AN106">
        <v>328.42999300000002</v>
      </c>
      <c r="AO106">
        <v>329.57998700000002</v>
      </c>
      <c r="AP106">
        <v>329.57998700000002</v>
      </c>
      <c r="AQ106">
        <v>3726700</v>
      </c>
      <c r="AR106">
        <v>514.90997300000004</v>
      </c>
      <c r="AS106">
        <v>520.90002400000003</v>
      </c>
      <c r="AT106">
        <v>509.82000699999998</v>
      </c>
      <c r="AU106">
        <v>513.80999799999995</v>
      </c>
      <c r="AV106">
        <v>510.38269000000003</v>
      </c>
      <c r="AW106">
        <v>3353700</v>
      </c>
      <c r="AX106">
        <v>122.33000199999999</v>
      </c>
      <c r="AY106">
        <v>123.55999799999999</v>
      </c>
      <c r="AZ106">
        <v>121.220001</v>
      </c>
      <c r="BA106">
        <v>121.41999800000001</v>
      </c>
      <c r="BB106">
        <v>119.28810900000001</v>
      </c>
      <c r="BC106">
        <v>17215200</v>
      </c>
      <c r="BD106">
        <v>174.429993</v>
      </c>
      <c r="BE106">
        <v>181.21000699999999</v>
      </c>
      <c r="BF106">
        <v>169</v>
      </c>
      <c r="BG106">
        <v>174.949997</v>
      </c>
      <c r="BH106">
        <v>174.949997</v>
      </c>
      <c r="BI106">
        <v>71062900</v>
      </c>
    </row>
    <row r="107" spans="1:61" x14ac:dyDescent="0.3">
      <c r="A107" t="s">
        <v>149</v>
      </c>
      <c r="B107">
        <v>159.25</v>
      </c>
      <c r="C107">
        <v>164.520004</v>
      </c>
      <c r="D107">
        <v>158.929993</v>
      </c>
      <c r="E107">
        <v>163.63999899999999</v>
      </c>
      <c r="F107">
        <v>162.90303</v>
      </c>
      <c r="G107">
        <v>130216800</v>
      </c>
      <c r="H107">
        <v>285.19000199999999</v>
      </c>
      <c r="I107">
        <v>290.98001099999999</v>
      </c>
      <c r="J107">
        <v>281.459991</v>
      </c>
      <c r="K107">
        <v>289.63000499999998</v>
      </c>
      <c r="L107">
        <v>287.53463699999998</v>
      </c>
      <c r="M107">
        <v>33646600</v>
      </c>
      <c r="N107">
        <v>142.17799400000001</v>
      </c>
      <c r="O107">
        <v>145.9375</v>
      </c>
      <c r="P107">
        <v>140.300003</v>
      </c>
      <c r="Q107">
        <v>144.596497</v>
      </c>
      <c r="R107">
        <v>144.596497</v>
      </c>
      <c r="S107">
        <v>117316000</v>
      </c>
      <c r="T107">
        <v>299.99334700000003</v>
      </c>
      <c r="U107">
        <v>300</v>
      </c>
      <c r="V107">
        <v>273.89999399999999</v>
      </c>
      <c r="W107">
        <v>292.50332600000002</v>
      </c>
      <c r="X107">
        <v>292.50332600000002</v>
      </c>
      <c r="Y107">
        <v>124948500</v>
      </c>
      <c r="Z107">
        <v>116.415001</v>
      </c>
      <c r="AA107">
        <v>119.64949799999999</v>
      </c>
      <c r="AB107">
        <v>114.114998</v>
      </c>
      <c r="AC107">
        <v>118.522499</v>
      </c>
      <c r="AD107">
        <v>118.522499</v>
      </c>
      <c r="AE107">
        <v>48884000</v>
      </c>
      <c r="AF107">
        <v>117.114998</v>
      </c>
      <c r="AG107">
        <v>120.43849899999999</v>
      </c>
      <c r="AH107">
        <v>115.14389799999999</v>
      </c>
      <c r="AI107">
        <v>119.41149900000001</v>
      </c>
      <c r="AJ107">
        <v>119.41149900000001</v>
      </c>
      <c r="AK107">
        <v>36790000</v>
      </c>
      <c r="AL107">
        <v>331.52999899999998</v>
      </c>
      <c r="AM107">
        <v>332.05999800000001</v>
      </c>
      <c r="AN107">
        <v>327.82998700000002</v>
      </c>
      <c r="AO107">
        <v>331.26998900000001</v>
      </c>
      <c r="AP107">
        <v>331.26998900000001</v>
      </c>
      <c r="AQ107">
        <v>3845800</v>
      </c>
      <c r="AR107">
        <v>516.76000999999997</v>
      </c>
      <c r="AS107">
        <v>526.28002900000001</v>
      </c>
      <c r="AT107">
        <v>513.169983</v>
      </c>
      <c r="AU107">
        <v>524.419983</v>
      </c>
      <c r="AV107">
        <v>520.92193599999996</v>
      </c>
      <c r="AW107">
        <v>2582700</v>
      </c>
      <c r="AX107">
        <v>122.80999799999999</v>
      </c>
      <c r="AY107">
        <v>123.650002</v>
      </c>
      <c r="AZ107">
        <v>121.139999</v>
      </c>
      <c r="BA107">
        <v>123.339996</v>
      </c>
      <c r="BB107">
        <v>121.17439299999999</v>
      </c>
      <c r="BC107">
        <v>13015600</v>
      </c>
      <c r="BD107">
        <v>202.91999799999999</v>
      </c>
      <c r="BE107">
        <v>208.529999</v>
      </c>
      <c r="BF107">
        <v>192.89999399999999</v>
      </c>
      <c r="BG107">
        <v>205.729996</v>
      </c>
      <c r="BH107">
        <v>205.729996</v>
      </c>
      <c r="BI107">
        <v>100890600</v>
      </c>
    </row>
    <row r="108" spans="1:61" x14ac:dyDescent="0.3">
      <c r="A108" t="s">
        <v>148</v>
      </c>
      <c r="B108">
        <v>161.83999600000001</v>
      </c>
      <c r="C108">
        <v>166.199997</v>
      </c>
      <c r="D108">
        <v>157.25</v>
      </c>
      <c r="E108">
        <v>157.64999399999999</v>
      </c>
      <c r="F108">
        <v>156.94000199999999</v>
      </c>
      <c r="G108">
        <v>131747600</v>
      </c>
      <c r="H108">
        <v>288.60998499999999</v>
      </c>
      <c r="I108">
        <v>289.88000499999998</v>
      </c>
      <c r="J108">
        <v>276.5</v>
      </c>
      <c r="K108">
        <v>277.51998900000001</v>
      </c>
      <c r="L108">
        <v>275.51220699999999</v>
      </c>
      <c r="M108">
        <v>37073900</v>
      </c>
      <c r="N108">
        <v>129.84899899999999</v>
      </c>
      <c r="O108">
        <v>130.76100199999999</v>
      </c>
      <c r="P108">
        <v>121.625</v>
      </c>
      <c r="Q108">
        <v>124.281502</v>
      </c>
      <c r="R108">
        <v>124.281502</v>
      </c>
      <c r="S108">
        <v>272662000</v>
      </c>
      <c r="T108">
        <v>300.75</v>
      </c>
      <c r="U108">
        <v>311.46667500000001</v>
      </c>
      <c r="V108">
        <v>290</v>
      </c>
      <c r="W108">
        <v>290.25332600000002</v>
      </c>
      <c r="X108">
        <v>290.25332600000002</v>
      </c>
      <c r="Y108">
        <v>88133100</v>
      </c>
      <c r="Z108">
        <v>116.734497</v>
      </c>
      <c r="AA108">
        <v>117.91999800000001</v>
      </c>
      <c r="AB108">
        <v>113.814499</v>
      </c>
      <c r="AC108">
        <v>114.109497</v>
      </c>
      <c r="AD108">
        <v>114.109497</v>
      </c>
      <c r="AE108">
        <v>42676000</v>
      </c>
      <c r="AF108">
        <v>117.578003</v>
      </c>
      <c r="AG108">
        <v>118.959999</v>
      </c>
      <c r="AH108">
        <v>114.694</v>
      </c>
      <c r="AI108">
        <v>114.966499</v>
      </c>
      <c r="AJ108">
        <v>114.966499</v>
      </c>
      <c r="AK108">
        <v>33694000</v>
      </c>
      <c r="AL108">
        <v>330.19000199999999</v>
      </c>
      <c r="AM108">
        <v>330.64001500000001</v>
      </c>
      <c r="AN108">
        <v>320.5</v>
      </c>
      <c r="AO108">
        <v>322.82998700000002</v>
      </c>
      <c r="AP108">
        <v>322.82998700000002</v>
      </c>
      <c r="AQ108">
        <v>5685200</v>
      </c>
      <c r="AR108">
        <v>518.84997599999997</v>
      </c>
      <c r="AS108">
        <v>519.90002400000003</v>
      </c>
      <c r="AT108">
        <v>506.959991</v>
      </c>
      <c r="AU108">
        <v>508.54998799999998</v>
      </c>
      <c r="AV108">
        <v>505.15780599999999</v>
      </c>
      <c r="AW108">
        <v>2873200</v>
      </c>
      <c r="AX108">
        <v>123.050003</v>
      </c>
      <c r="AY108">
        <v>123.610001</v>
      </c>
      <c r="AZ108">
        <v>118.900002</v>
      </c>
      <c r="BA108">
        <v>119.360001</v>
      </c>
      <c r="BB108">
        <v>117.26428199999999</v>
      </c>
      <c r="BC108">
        <v>14874800</v>
      </c>
      <c r="BD108">
        <v>204.46000699999999</v>
      </c>
      <c r="BE108">
        <v>212.479996</v>
      </c>
      <c r="BF108">
        <v>199.89999399999999</v>
      </c>
      <c r="BG108">
        <v>200.470001</v>
      </c>
      <c r="BH108">
        <v>200.470001</v>
      </c>
      <c r="BI108">
        <v>49193400</v>
      </c>
    </row>
    <row r="109" spans="1:61" x14ac:dyDescent="0.3">
      <c r="A109" t="s">
        <v>147</v>
      </c>
      <c r="B109">
        <v>156.71000699999999</v>
      </c>
      <c r="C109">
        <v>158.229996</v>
      </c>
      <c r="D109">
        <v>153.270004</v>
      </c>
      <c r="E109">
        <v>157.96000699999999</v>
      </c>
      <c r="F109">
        <v>157.248627</v>
      </c>
      <c r="G109">
        <v>123055300</v>
      </c>
      <c r="H109">
        <v>277.709991</v>
      </c>
      <c r="I109">
        <v>284.94000199999999</v>
      </c>
      <c r="J109">
        <v>276.22000100000002</v>
      </c>
      <c r="K109">
        <v>284.47000100000002</v>
      </c>
      <c r="L109">
        <v>282.41195699999997</v>
      </c>
      <c r="M109">
        <v>35151100</v>
      </c>
      <c r="N109">
        <v>122.40100099999999</v>
      </c>
      <c r="O109">
        <v>124.66799899999999</v>
      </c>
      <c r="P109">
        <v>118.375</v>
      </c>
      <c r="Q109">
        <v>124.5</v>
      </c>
      <c r="R109">
        <v>124.5</v>
      </c>
      <c r="S109">
        <v>148788000</v>
      </c>
      <c r="T109">
        <v>286.92334</v>
      </c>
      <c r="U109">
        <v>302.11999500000002</v>
      </c>
      <c r="V109">
        <v>282.67666600000001</v>
      </c>
      <c r="W109">
        <v>300.98001099999999</v>
      </c>
      <c r="X109">
        <v>300.98001099999999</v>
      </c>
      <c r="Y109">
        <v>75781500</v>
      </c>
      <c r="Z109">
        <v>113.404999</v>
      </c>
      <c r="AA109">
        <v>116.745499</v>
      </c>
      <c r="AB109">
        <v>112.599998</v>
      </c>
      <c r="AC109">
        <v>116.583</v>
      </c>
      <c r="AD109">
        <v>116.583</v>
      </c>
      <c r="AE109">
        <v>35534000</v>
      </c>
      <c r="AF109">
        <v>113.906502</v>
      </c>
      <c r="AG109">
        <v>117.3395</v>
      </c>
      <c r="AH109">
        <v>113.39949799999999</v>
      </c>
      <c r="AI109">
        <v>117.156998</v>
      </c>
      <c r="AJ109">
        <v>117.156998</v>
      </c>
      <c r="AK109">
        <v>30280000</v>
      </c>
      <c r="AL109">
        <v>324.10998499999999</v>
      </c>
      <c r="AM109">
        <v>324.36999500000002</v>
      </c>
      <c r="AN109">
        <v>311.73998999999998</v>
      </c>
      <c r="AO109">
        <v>318.19000199999999</v>
      </c>
      <c r="AP109">
        <v>318.19000199999999</v>
      </c>
      <c r="AQ109">
        <v>6797200</v>
      </c>
      <c r="AR109">
        <v>510.80999800000001</v>
      </c>
      <c r="AS109">
        <v>513.51000999999997</v>
      </c>
      <c r="AT109">
        <v>493.33999599999999</v>
      </c>
      <c r="AU109">
        <v>501.14999399999999</v>
      </c>
      <c r="AV109">
        <v>497.80715900000001</v>
      </c>
      <c r="AW109">
        <v>3184300</v>
      </c>
      <c r="AX109">
        <v>119.879997</v>
      </c>
      <c r="AY109">
        <v>120.709999</v>
      </c>
      <c r="AZ109">
        <v>118.220001</v>
      </c>
      <c r="BA109">
        <v>120.449997</v>
      </c>
      <c r="BB109">
        <v>118.33513600000001</v>
      </c>
      <c r="BC109">
        <v>18545000</v>
      </c>
      <c r="BD109">
        <v>201.16999799999999</v>
      </c>
      <c r="BE109">
        <v>211.88000500000001</v>
      </c>
      <c r="BF109">
        <v>200.990005</v>
      </c>
      <c r="BG109">
        <v>211.13000500000001</v>
      </c>
      <c r="BH109">
        <v>211.13000500000001</v>
      </c>
      <c r="BI109">
        <v>49915300</v>
      </c>
    </row>
    <row r="110" spans="1:61" x14ac:dyDescent="0.3">
      <c r="A110" t="s">
        <v>146</v>
      </c>
      <c r="B110">
        <v>158.14999399999999</v>
      </c>
      <c r="C110">
        <v>160.71000699999999</v>
      </c>
      <c r="D110">
        <v>156.320007</v>
      </c>
      <c r="E110">
        <v>159.479996</v>
      </c>
      <c r="F110">
        <v>158.761765</v>
      </c>
      <c r="G110">
        <v>88966500</v>
      </c>
      <c r="H110">
        <v>283.959991</v>
      </c>
      <c r="I110">
        <v>284.13000499999998</v>
      </c>
      <c r="J110">
        <v>280.14999399999999</v>
      </c>
      <c r="K110">
        <v>281.77999899999998</v>
      </c>
      <c r="L110">
        <v>279.74142499999999</v>
      </c>
      <c r="M110">
        <v>25978600</v>
      </c>
      <c r="N110">
        <v>124.05349699999999</v>
      </c>
      <c r="O110">
        <v>126.22049699999999</v>
      </c>
      <c r="P110">
        <v>122.824997</v>
      </c>
      <c r="Q110">
        <v>124.253502</v>
      </c>
      <c r="R110">
        <v>124.253502</v>
      </c>
      <c r="S110">
        <v>79134000</v>
      </c>
      <c r="T110">
        <v>301.05999800000001</v>
      </c>
      <c r="U110">
        <v>308.02667200000002</v>
      </c>
      <c r="V110">
        <v>296.19665500000002</v>
      </c>
      <c r="W110">
        <v>303.08334400000001</v>
      </c>
      <c r="X110">
        <v>303.08334400000001</v>
      </c>
      <c r="Y110">
        <v>63709500</v>
      </c>
      <c r="Z110">
        <v>116.43049600000001</v>
      </c>
      <c r="AA110">
        <v>118.442001</v>
      </c>
      <c r="AB110">
        <v>116.03449999999999</v>
      </c>
      <c r="AC110">
        <v>117.334</v>
      </c>
      <c r="AD110">
        <v>117.334</v>
      </c>
      <c r="AE110">
        <v>24968000</v>
      </c>
      <c r="AF110">
        <v>116.764999</v>
      </c>
      <c r="AG110">
        <v>119.300003</v>
      </c>
      <c r="AH110">
        <v>116.626999</v>
      </c>
      <c r="AI110">
        <v>118.129501</v>
      </c>
      <c r="AJ110">
        <v>118.129501</v>
      </c>
      <c r="AK110">
        <v>21216000</v>
      </c>
      <c r="AL110">
        <v>319.42001299999998</v>
      </c>
      <c r="AM110">
        <v>323.57998700000002</v>
      </c>
      <c r="AN110">
        <v>317.67001299999998</v>
      </c>
      <c r="AO110">
        <v>318.98998999999998</v>
      </c>
      <c r="AP110">
        <v>318.98998999999998</v>
      </c>
      <c r="AQ110">
        <v>3874700</v>
      </c>
      <c r="AR110">
        <v>501.13000499999998</v>
      </c>
      <c r="AS110">
        <v>505.51998900000001</v>
      </c>
      <c r="AT110">
        <v>497.48001099999999</v>
      </c>
      <c r="AU110">
        <v>499.61999500000002</v>
      </c>
      <c r="AV110">
        <v>496.28738399999997</v>
      </c>
      <c r="AW110">
        <v>2763400</v>
      </c>
      <c r="AX110">
        <v>121.529999</v>
      </c>
      <c r="AY110">
        <v>124.16999800000001</v>
      </c>
      <c r="AZ110">
        <v>120.779999</v>
      </c>
      <c r="BA110">
        <v>123.029999</v>
      </c>
      <c r="BB110">
        <v>120.86985</v>
      </c>
      <c r="BC110">
        <v>15720900</v>
      </c>
      <c r="BD110">
        <v>210.449997</v>
      </c>
      <c r="BE110">
        <v>214.89999399999999</v>
      </c>
      <c r="BF110">
        <v>208.08999600000001</v>
      </c>
      <c r="BG110">
        <v>212.029999</v>
      </c>
      <c r="BH110">
        <v>212.029999</v>
      </c>
      <c r="BI110">
        <v>41556300</v>
      </c>
    </row>
    <row r="111" spans="1:61" x14ac:dyDescent="0.3">
      <c r="A111" t="s">
        <v>145</v>
      </c>
      <c r="B111">
        <v>159.66999799999999</v>
      </c>
      <c r="C111">
        <v>166.479996</v>
      </c>
      <c r="D111">
        <v>159.259995</v>
      </c>
      <c r="E111">
        <v>166.020004</v>
      </c>
      <c r="F111">
        <v>165.272324</v>
      </c>
      <c r="G111">
        <v>108256500</v>
      </c>
      <c r="H111">
        <v>282.58999599999999</v>
      </c>
      <c r="I111">
        <v>290.88000499999998</v>
      </c>
      <c r="J111">
        <v>276.73001099999999</v>
      </c>
      <c r="K111">
        <v>289.98001099999999</v>
      </c>
      <c r="L111">
        <v>287.88211100000001</v>
      </c>
      <c r="M111">
        <v>33599300</v>
      </c>
      <c r="N111">
        <v>123.599998</v>
      </c>
      <c r="O111">
        <v>126</v>
      </c>
      <c r="P111">
        <v>119.182999</v>
      </c>
      <c r="Q111">
        <v>125.92849699999999</v>
      </c>
      <c r="R111">
        <v>125.92849699999999</v>
      </c>
      <c r="S111">
        <v>110746000</v>
      </c>
      <c r="T111">
        <v>301.31332400000002</v>
      </c>
      <c r="U111">
        <v>318.5</v>
      </c>
      <c r="V111">
        <v>295.093323</v>
      </c>
      <c r="W111">
        <v>317.540009</v>
      </c>
      <c r="X111">
        <v>317.540009</v>
      </c>
      <c r="Y111">
        <v>81643800</v>
      </c>
      <c r="Z111">
        <v>117.031502</v>
      </c>
      <c r="AA111">
        <v>122.8545</v>
      </c>
      <c r="AB111">
        <v>115.11599699999999</v>
      </c>
      <c r="AC111">
        <v>122.261002</v>
      </c>
      <c r="AD111">
        <v>122.261002</v>
      </c>
      <c r="AE111">
        <v>49916000</v>
      </c>
      <c r="AF111">
        <v>118.003502</v>
      </c>
      <c r="AG111">
        <v>123.14299800000001</v>
      </c>
      <c r="AH111">
        <v>115.73850299999999</v>
      </c>
      <c r="AI111">
        <v>122.574997</v>
      </c>
      <c r="AJ111">
        <v>122.574997</v>
      </c>
      <c r="AK111">
        <v>33232000</v>
      </c>
      <c r="AL111">
        <v>319.10000600000001</v>
      </c>
      <c r="AM111">
        <v>327.27999899999998</v>
      </c>
      <c r="AN111">
        <v>318</v>
      </c>
      <c r="AO111">
        <v>326.79998799999998</v>
      </c>
      <c r="AP111">
        <v>326.79998799999998</v>
      </c>
      <c r="AQ111">
        <v>4269600</v>
      </c>
      <c r="AR111">
        <v>499.5</v>
      </c>
      <c r="AS111">
        <v>509.76998900000001</v>
      </c>
      <c r="AT111">
        <v>493.08999599999999</v>
      </c>
      <c r="AU111">
        <v>507.61999500000002</v>
      </c>
      <c r="AV111">
        <v>504.23400900000001</v>
      </c>
      <c r="AW111">
        <v>4002600</v>
      </c>
      <c r="AX111">
        <v>122.800003</v>
      </c>
      <c r="AY111">
        <v>127.400002</v>
      </c>
      <c r="AZ111">
        <v>122.739998</v>
      </c>
      <c r="BA111">
        <v>127.099998</v>
      </c>
      <c r="BB111">
        <v>124.868385</v>
      </c>
      <c r="BC111">
        <v>17128500</v>
      </c>
      <c r="BD111">
        <v>210.64999399999999</v>
      </c>
      <c r="BE111">
        <v>224.300003</v>
      </c>
      <c r="BF111">
        <v>206.96000699999999</v>
      </c>
      <c r="BG111">
        <v>223.41000399999999</v>
      </c>
      <c r="BH111">
        <v>223.41000399999999</v>
      </c>
      <c r="BI111">
        <v>41375900</v>
      </c>
    </row>
    <row r="112" spans="1:61" x14ac:dyDescent="0.3">
      <c r="A112" t="s">
        <v>144</v>
      </c>
      <c r="B112">
        <v>163.85000600000001</v>
      </c>
      <c r="C112">
        <v>164.08000200000001</v>
      </c>
      <c r="D112">
        <v>154.949997</v>
      </c>
      <c r="E112">
        <v>156.770004</v>
      </c>
      <c r="F112">
        <v>156.06399500000001</v>
      </c>
      <c r="G112">
        <v>130525300</v>
      </c>
      <c r="H112">
        <v>285.540009</v>
      </c>
      <c r="I112">
        <v>286.35000600000001</v>
      </c>
      <c r="J112">
        <v>274.33999599999999</v>
      </c>
      <c r="K112">
        <v>277.35000600000001</v>
      </c>
      <c r="L112">
        <v>275.34347500000001</v>
      </c>
      <c r="M112">
        <v>43260400</v>
      </c>
      <c r="N112">
        <v>123</v>
      </c>
      <c r="O112">
        <v>123.49900100000001</v>
      </c>
      <c r="P112">
        <v>115.072502</v>
      </c>
      <c r="Q112">
        <v>116.406998</v>
      </c>
      <c r="R112">
        <v>116.406998</v>
      </c>
      <c r="S112">
        <v>144392000</v>
      </c>
      <c r="T112">
        <v>313.00665300000003</v>
      </c>
      <c r="U112">
        <v>315.20001200000002</v>
      </c>
      <c r="V112">
        <v>285.89999399999999</v>
      </c>
      <c r="W112">
        <v>291.093323</v>
      </c>
      <c r="X112">
        <v>291.093323</v>
      </c>
      <c r="Y112">
        <v>92519100</v>
      </c>
      <c r="Z112">
        <v>120.204002</v>
      </c>
      <c r="AA112">
        <v>121.039001</v>
      </c>
      <c r="AB112">
        <v>115.005501</v>
      </c>
      <c r="AC112">
        <v>116.505501</v>
      </c>
      <c r="AD112">
        <v>116.505501</v>
      </c>
      <c r="AE112">
        <v>45840000</v>
      </c>
      <c r="AF112">
        <v>120.22049699999999</v>
      </c>
      <c r="AG112">
        <v>121.233253</v>
      </c>
      <c r="AH112">
        <v>115.182503</v>
      </c>
      <c r="AI112">
        <v>116.746498</v>
      </c>
      <c r="AJ112">
        <v>116.746498</v>
      </c>
      <c r="AK112">
        <v>43090000</v>
      </c>
      <c r="AL112">
        <v>325.85000600000001</v>
      </c>
      <c r="AM112">
        <v>325.85000600000001</v>
      </c>
      <c r="AN112">
        <v>315.16000400000001</v>
      </c>
      <c r="AO112">
        <v>318.67999300000002</v>
      </c>
      <c r="AP112">
        <v>318.67999300000002</v>
      </c>
      <c r="AQ112">
        <v>5257600</v>
      </c>
      <c r="AR112">
        <v>507.209991</v>
      </c>
      <c r="AS112">
        <v>510.67001299999998</v>
      </c>
      <c r="AT112">
        <v>489.23001099999999</v>
      </c>
      <c r="AU112">
        <v>494.72000100000002</v>
      </c>
      <c r="AV112">
        <v>491.42004400000002</v>
      </c>
      <c r="AW112">
        <v>3359700</v>
      </c>
      <c r="AX112">
        <v>125.25</v>
      </c>
      <c r="AY112">
        <v>126.099998</v>
      </c>
      <c r="AZ112">
        <v>122.160004</v>
      </c>
      <c r="BA112">
        <v>123.91999800000001</v>
      </c>
      <c r="BB112">
        <v>121.74421700000001</v>
      </c>
      <c r="BC112">
        <v>15055400</v>
      </c>
      <c r="BD112">
        <v>218.740005</v>
      </c>
      <c r="BE112">
        <v>220.16999799999999</v>
      </c>
      <c r="BF112">
        <v>206.16000399999999</v>
      </c>
      <c r="BG112">
        <v>208.279999</v>
      </c>
      <c r="BH112">
        <v>208.279999</v>
      </c>
      <c r="BI112">
        <v>41129200</v>
      </c>
    </row>
    <row r="113" spans="1:61" x14ac:dyDescent="0.3">
      <c r="A113" t="s">
        <v>143</v>
      </c>
      <c r="B113">
        <v>156.009995</v>
      </c>
      <c r="C113">
        <v>159.44000199999999</v>
      </c>
      <c r="D113">
        <v>154.179993</v>
      </c>
      <c r="E113">
        <v>157.279999</v>
      </c>
      <c r="F113">
        <v>156.80171200000001</v>
      </c>
      <c r="G113">
        <v>116124600</v>
      </c>
      <c r="H113">
        <v>274.80999800000001</v>
      </c>
      <c r="I113">
        <v>279.25</v>
      </c>
      <c r="J113">
        <v>271.26998900000001</v>
      </c>
      <c r="K113">
        <v>274.73001099999999</v>
      </c>
      <c r="L113">
        <v>272.74243200000001</v>
      </c>
      <c r="M113">
        <v>37780300</v>
      </c>
      <c r="N113">
        <v>114.849998</v>
      </c>
      <c r="O113">
        <v>119.050499</v>
      </c>
      <c r="P113">
        <v>113.081497</v>
      </c>
      <c r="Q113">
        <v>114.772499</v>
      </c>
      <c r="R113">
        <v>114.772499</v>
      </c>
      <c r="S113">
        <v>124260000</v>
      </c>
      <c r="T113">
        <v>295.66665599999999</v>
      </c>
      <c r="U113">
        <v>296</v>
      </c>
      <c r="V113">
        <v>281.03668199999998</v>
      </c>
      <c r="W113">
        <v>288.54998799999998</v>
      </c>
      <c r="X113">
        <v>288.54998799999998</v>
      </c>
      <c r="Y113">
        <v>72903000</v>
      </c>
      <c r="Z113">
        <v>115.18450199999999</v>
      </c>
      <c r="AA113">
        <v>117.57150300000001</v>
      </c>
      <c r="AB113">
        <v>114.015503</v>
      </c>
      <c r="AC113">
        <v>115.746498</v>
      </c>
      <c r="AD113">
        <v>115.746498</v>
      </c>
      <c r="AE113">
        <v>39710000</v>
      </c>
      <c r="AF113">
        <v>115.518997</v>
      </c>
      <c r="AG113">
        <v>117.498497</v>
      </c>
      <c r="AH113">
        <v>114.14299800000001</v>
      </c>
      <c r="AI113">
        <v>115.660004</v>
      </c>
      <c r="AJ113">
        <v>115.660004</v>
      </c>
      <c r="AK113">
        <v>35310000</v>
      </c>
      <c r="AL113">
        <v>317.98998999999998</v>
      </c>
      <c r="AM113">
        <v>320.36999500000002</v>
      </c>
      <c r="AN113">
        <v>314.19000199999999</v>
      </c>
      <c r="AO113">
        <v>318.88000499999998</v>
      </c>
      <c r="AP113">
        <v>318.88000499999998</v>
      </c>
      <c r="AQ113">
        <v>4198800</v>
      </c>
      <c r="AR113">
        <v>485.01001000000002</v>
      </c>
      <c r="AS113">
        <v>501.57000699999998</v>
      </c>
      <c r="AT113">
        <v>485</v>
      </c>
      <c r="AU113">
        <v>499.61999500000002</v>
      </c>
      <c r="AV113">
        <v>496.28738399999997</v>
      </c>
      <c r="AW113">
        <v>3260300</v>
      </c>
      <c r="AX113">
        <v>123.800003</v>
      </c>
      <c r="AY113">
        <v>124.290001</v>
      </c>
      <c r="AZ113">
        <v>121.18</v>
      </c>
      <c r="BA113">
        <v>123.720001</v>
      </c>
      <c r="BB113">
        <v>121.547737</v>
      </c>
      <c r="BC113">
        <v>14417900</v>
      </c>
      <c r="BD113">
        <v>207.33999600000001</v>
      </c>
      <c r="BE113">
        <v>209.38000500000001</v>
      </c>
      <c r="BF113">
        <v>201.020004</v>
      </c>
      <c r="BG113">
        <v>203.770004</v>
      </c>
      <c r="BH113">
        <v>203.770004</v>
      </c>
      <c r="BI113">
        <v>34747200</v>
      </c>
    </row>
    <row r="114" spans="1:61" x14ac:dyDescent="0.3">
      <c r="A114" t="s">
        <v>142</v>
      </c>
      <c r="B114">
        <v>154.929993</v>
      </c>
      <c r="C114">
        <v>155.83000200000001</v>
      </c>
      <c r="D114">
        <v>151.490005</v>
      </c>
      <c r="E114">
        <v>152.05999800000001</v>
      </c>
      <c r="F114">
        <v>151.59759500000001</v>
      </c>
      <c r="G114">
        <v>131577900</v>
      </c>
      <c r="H114">
        <v>270.05999800000001</v>
      </c>
      <c r="I114">
        <v>272.35998499999999</v>
      </c>
      <c r="J114">
        <v>263.32000699999998</v>
      </c>
      <c r="K114">
        <v>264.57998700000002</v>
      </c>
      <c r="L114">
        <v>262.665863</v>
      </c>
      <c r="M114">
        <v>47726000</v>
      </c>
      <c r="N114">
        <v>111.3125</v>
      </c>
      <c r="O114">
        <v>114</v>
      </c>
      <c r="P114">
        <v>107.95700100000001</v>
      </c>
      <c r="Q114">
        <v>108.789001</v>
      </c>
      <c r="R114">
        <v>108.789001</v>
      </c>
      <c r="S114">
        <v>128124000</v>
      </c>
      <c r="T114">
        <v>278.81668100000002</v>
      </c>
      <c r="U114">
        <v>281.87667800000003</v>
      </c>
      <c r="V114">
        <v>260.383331</v>
      </c>
      <c r="W114">
        <v>262.36999500000002</v>
      </c>
      <c r="X114">
        <v>262.36999500000002</v>
      </c>
      <c r="Y114">
        <v>90810300</v>
      </c>
      <c r="Z114">
        <v>113.25</v>
      </c>
      <c r="AA114">
        <v>115.077003</v>
      </c>
      <c r="AB114">
        <v>112.00050400000001</v>
      </c>
      <c r="AC114">
        <v>112.511002</v>
      </c>
      <c r="AD114">
        <v>112.511002</v>
      </c>
      <c r="AE114">
        <v>40802000</v>
      </c>
      <c r="AF114">
        <v>113.30349699999999</v>
      </c>
      <c r="AG114">
        <v>115.56289700000001</v>
      </c>
      <c r="AH114">
        <v>112.551498</v>
      </c>
      <c r="AI114">
        <v>113.084</v>
      </c>
      <c r="AJ114">
        <v>113.084</v>
      </c>
      <c r="AK114">
        <v>34520000</v>
      </c>
      <c r="AL114">
        <v>315.35000600000001</v>
      </c>
      <c r="AM114">
        <v>316.92001299999998</v>
      </c>
      <c r="AN114">
        <v>311.55999800000001</v>
      </c>
      <c r="AO114">
        <v>312.959991</v>
      </c>
      <c r="AP114">
        <v>312.959991</v>
      </c>
      <c r="AQ114">
        <v>4874400</v>
      </c>
      <c r="AR114">
        <v>490.39999399999999</v>
      </c>
      <c r="AS114">
        <v>494.63000499999998</v>
      </c>
      <c r="AT114">
        <v>484.42999300000002</v>
      </c>
      <c r="AU114">
        <v>486.42001299999998</v>
      </c>
      <c r="AV114">
        <v>483.17544600000002</v>
      </c>
      <c r="AW114">
        <v>3862700</v>
      </c>
      <c r="AX114">
        <v>122.110001</v>
      </c>
      <c r="AY114">
        <v>123.33000199999999</v>
      </c>
      <c r="AZ114">
        <v>120.5</v>
      </c>
      <c r="BA114">
        <v>121.860001</v>
      </c>
      <c r="BB114">
        <v>119.72038999999999</v>
      </c>
      <c r="BC114">
        <v>14312300</v>
      </c>
      <c r="BD114">
        <v>199.83999600000001</v>
      </c>
      <c r="BE114">
        <v>202.570007</v>
      </c>
      <c r="BF114">
        <v>195.58000200000001</v>
      </c>
      <c r="BG114">
        <v>196.21000699999999</v>
      </c>
      <c r="BH114">
        <v>196.21000699999999</v>
      </c>
      <c r="BI114">
        <v>36303200</v>
      </c>
    </row>
    <row r="115" spans="1:61" x14ac:dyDescent="0.3">
      <c r="A115" t="s">
        <v>141</v>
      </c>
      <c r="B115">
        <v>155.520004</v>
      </c>
      <c r="C115">
        <v>156.740005</v>
      </c>
      <c r="D115">
        <v>152.929993</v>
      </c>
      <c r="E115">
        <v>154.509995</v>
      </c>
      <c r="F115">
        <v>154.040131</v>
      </c>
      <c r="G115">
        <v>115366700</v>
      </c>
      <c r="H115">
        <v>271.69000199999999</v>
      </c>
      <c r="I115">
        <v>273.75</v>
      </c>
      <c r="J115">
        <v>265.07000699999998</v>
      </c>
      <c r="K115">
        <v>269.5</v>
      </c>
      <c r="L115">
        <v>267.55026199999998</v>
      </c>
      <c r="M115">
        <v>39336400</v>
      </c>
      <c r="N115">
        <v>111.25</v>
      </c>
      <c r="O115">
        <v>112.64250199999999</v>
      </c>
      <c r="P115">
        <v>107.170998</v>
      </c>
      <c r="Q115">
        <v>108.85900100000001</v>
      </c>
      <c r="R115">
        <v>108.85900100000001</v>
      </c>
      <c r="S115">
        <v>105434000</v>
      </c>
      <c r="T115">
        <v>273.10333300000002</v>
      </c>
      <c r="U115">
        <v>275.11999500000002</v>
      </c>
      <c r="V115">
        <v>258.08334400000001</v>
      </c>
      <c r="W115">
        <v>266.67999300000002</v>
      </c>
      <c r="X115">
        <v>266.67999300000002</v>
      </c>
      <c r="Y115">
        <v>84401700</v>
      </c>
      <c r="Z115">
        <v>115.50749999999999</v>
      </c>
      <c r="AA115">
        <v>116.25</v>
      </c>
      <c r="AB115">
        <v>112.900497</v>
      </c>
      <c r="AC115">
        <v>114.394997</v>
      </c>
      <c r="AD115">
        <v>114.394997</v>
      </c>
      <c r="AE115">
        <v>39900000</v>
      </c>
      <c r="AF115">
        <v>116.040497</v>
      </c>
      <c r="AG115">
        <v>116.691002</v>
      </c>
      <c r="AH115">
        <v>113.383301</v>
      </c>
      <c r="AI115">
        <v>114.584503</v>
      </c>
      <c r="AJ115">
        <v>114.584503</v>
      </c>
      <c r="AK115">
        <v>31158000</v>
      </c>
      <c r="AL115">
        <v>315.959991</v>
      </c>
      <c r="AM115">
        <v>318.10998499999999</v>
      </c>
      <c r="AN115">
        <v>310.23998999999998</v>
      </c>
      <c r="AO115">
        <v>312.52999899999998</v>
      </c>
      <c r="AP115">
        <v>312.52999899999998</v>
      </c>
      <c r="AQ115">
        <v>4798400</v>
      </c>
      <c r="AR115">
        <v>493.80999800000001</v>
      </c>
      <c r="AS115">
        <v>496.35000600000001</v>
      </c>
      <c r="AT115">
        <v>481.11999500000002</v>
      </c>
      <c r="AU115">
        <v>488.01001000000002</v>
      </c>
      <c r="AV115">
        <v>484.75482199999999</v>
      </c>
      <c r="AW115">
        <v>4275500</v>
      </c>
      <c r="AX115">
        <v>123.110001</v>
      </c>
      <c r="AY115">
        <v>123.779999</v>
      </c>
      <c r="AZ115">
        <v>117.55999799999999</v>
      </c>
      <c r="BA115">
        <v>118.889999</v>
      </c>
      <c r="BB115">
        <v>116.802536</v>
      </c>
      <c r="BC115">
        <v>16382400</v>
      </c>
      <c r="BD115">
        <v>199.509995</v>
      </c>
      <c r="BE115">
        <v>202.96000699999999</v>
      </c>
      <c r="BF115">
        <v>194.19000199999999</v>
      </c>
      <c r="BG115">
        <v>197.64999399999999</v>
      </c>
      <c r="BH115">
        <v>197.64999399999999</v>
      </c>
      <c r="BI115">
        <v>34452500</v>
      </c>
    </row>
    <row r="116" spans="1:61" x14ac:dyDescent="0.3">
      <c r="A116" t="s">
        <v>140</v>
      </c>
      <c r="B116">
        <v>153.5</v>
      </c>
      <c r="C116">
        <v>155.449997</v>
      </c>
      <c r="D116">
        <v>145.80999800000001</v>
      </c>
      <c r="E116">
        <v>146.5</v>
      </c>
      <c r="F116">
        <v>146.05450400000001</v>
      </c>
      <c r="G116">
        <v>142689800</v>
      </c>
      <c r="H116">
        <v>265.67999300000002</v>
      </c>
      <c r="I116">
        <v>271.35998499999999</v>
      </c>
      <c r="J116">
        <v>259.29998799999998</v>
      </c>
      <c r="K116">
        <v>260.54998799999998</v>
      </c>
      <c r="L116">
        <v>258.665009</v>
      </c>
      <c r="M116">
        <v>48975900</v>
      </c>
      <c r="N116">
        <v>108.1035</v>
      </c>
      <c r="O116">
        <v>110.155998</v>
      </c>
      <c r="P116">
        <v>104.42849699999999</v>
      </c>
      <c r="Q116">
        <v>105.37200199999999</v>
      </c>
      <c r="R116">
        <v>105.37200199999999</v>
      </c>
      <c r="S116">
        <v>109704000</v>
      </c>
      <c r="T116">
        <v>265</v>
      </c>
      <c r="U116">
        <v>269.92334</v>
      </c>
      <c r="V116">
        <v>242.39999399999999</v>
      </c>
      <c r="W116">
        <v>244.66667200000001</v>
      </c>
      <c r="X116">
        <v>244.66667200000001</v>
      </c>
      <c r="Y116">
        <v>97224600</v>
      </c>
      <c r="Z116">
        <v>113.236504</v>
      </c>
      <c r="AA116">
        <v>116.364502</v>
      </c>
      <c r="AB116">
        <v>113.236504</v>
      </c>
      <c r="AC116">
        <v>113.602501</v>
      </c>
      <c r="AD116">
        <v>113.602501</v>
      </c>
      <c r="AE116">
        <v>37534000</v>
      </c>
      <c r="AF116">
        <v>113.710503</v>
      </c>
      <c r="AG116">
        <v>116.670998</v>
      </c>
      <c r="AH116">
        <v>113.650002</v>
      </c>
      <c r="AI116">
        <v>113.960999</v>
      </c>
      <c r="AJ116">
        <v>113.960999</v>
      </c>
      <c r="AK116">
        <v>36502000</v>
      </c>
      <c r="AL116">
        <v>313.17001299999998</v>
      </c>
      <c r="AM116">
        <v>317.54998799999998</v>
      </c>
      <c r="AN116">
        <v>311.01001000000002</v>
      </c>
      <c r="AO116">
        <v>311.540009</v>
      </c>
      <c r="AP116">
        <v>311.540009</v>
      </c>
      <c r="AQ116">
        <v>4250700</v>
      </c>
      <c r="AR116">
        <v>484.39001500000001</v>
      </c>
      <c r="AS116">
        <v>500.51998900000001</v>
      </c>
      <c r="AT116">
        <v>484.39001500000001</v>
      </c>
      <c r="AU116">
        <v>486.14999399999999</v>
      </c>
      <c r="AV116">
        <v>482.90722699999998</v>
      </c>
      <c r="AW116">
        <v>3936300</v>
      </c>
      <c r="AX116">
        <v>119.300003</v>
      </c>
      <c r="AY116">
        <v>122.889999</v>
      </c>
      <c r="AZ116">
        <v>117.94000200000001</v>
      </c>
      <c r="BA116">
        <v>118.139999</v>
      </c>
      <c r="BB116">
        <v>116.065704</v>
      </c>
      <c r="BC116">
        <v>14630300</v>
      </c>
      <c r="BD116">
        <v>196.33000200000001</v>
      </c>
      <c r="BE116">
        <v>200.66999799999999</v>
      </c>
      <c r="BF116">
        <v>188.270004</v>
      </c>
      <c r="BG116">
        <v>188.740005</v>
      </c>
      <c r="BH116">
        <v>188.740005</v>
      </c>
      <c r="BI116">
        <v>31153400</v>
      </c>
    </row>
    <row r="117" spans="1:61" x14ac:dyDescent="0.3">
      <c r="A117" t="s">
        <v>139</v>
      </c>
      <c r="B117">
        <v>142.770004</v>
      </c>
      <c r="C117">
        <v>146.199997</v>
      </c>
      <c r="D117">
        <v>138.800003</v>
      </c>
      <c r="E117">
        <v>142.55999800000001</v>
      </c>
      <c r="F117">
        <v>142.12647999999999</v>
      </c>
      <c r="G117">
        <v>182602000</v>
      </c>
      <c r="H117">
        <v>257.69000199999999</v>
      </c>
      <c r="I117">
        <v>259.88000499999998</v>
      </c>
      <c r="J117">
        <v>250.020004</v>
      </c>
      <c r="K117">
        <v>255.35000600000001</v>
      </c>
      <c r="L117">
        <v>253.50264000000001</v>
      </c>
      <c r="M117">
        <v>51033800</v>
      </c>
      <c r="N117">
        <v>102.75</v>
      </c>
      <c r="O117">
        <v>110.780502</v>
      </c>
      <c r="P117">
        <v>102.405502</v>
      </c>
      <c r="Q117">
        <v>106.93049600000001</v>
      </c>
      <c r="R117">
        <v>106.93049600000001</v>
      </c>
      <c r="S117">
        <v>132026000</v>
      </c>
      <c r="T117">
        <v>233.66667200000001</v>
      </c>
      <c r="U117">
        <v>253.220001</v>
      </c>
      <c r="V117">
        <v>226.66667200000001</v>
      </c>
      <c r="W117">
        <v>242.66667200000001</v>
      </c>
      <c r="X117">
        <v>242.66667200000001</v>
      </c>
      <c r="Y117">
        <v>140313000</v>
      </c>
      <c r="Z117">
        <v>111.37750200000001</v>
      </c>
      <c r="AA117">
        <v>114.29499800000001</v>
      </c>
      <c r="AB117">
        <v>109.824501</v>
      </c>
      <c r="AC117">
        <v>112.844002</v>
      </c>
      <c r="AD117">
        <v>112.844002</v>
      </c>
      <c r="AE117">
        <v>53836000</v>
      </c>
      <c r="AF117">
        <v>111.93800400000001</v>
      </c>
      <c r="AG117">
        <v>114.856499</v>
      </c>
      <c r="AH117">
        <v>110.11350299999999</v>
      </c>
      <c r="AI117">
        <v>113.16100299999999</v>
      </c>
      <c r="AJ117">
        <v>113.16100299999999</v>
      </c>
      <c r="AK117">
        <v>41464000</v>
      </c>
      <c r="AL117">
        <v>307.95001200000002</v>
      </c>
      <c r="AM117">
        <v>309.07000699999998</v>
      </c>
      <c r="AN117">
        <v>302.54998799999998</v>
      </c>
      <c r="AO117">
        <v>308.05999800000001</v>
      </c>
      <c r="AP117">
        <v>308.05999800000001</v>
      </c>
      <c r="AQ117">
        <v>5679800</v>
      </c>
      <c r="AR117">
        <v>486.10000600000001</v>
      </c>
      <c r="AS117">
        <v>486.89001500000001</v>
      </c>
      <c r="AT117">
        <v>471.42001299999998</v>
      </c>
      <c r="AU117">
        <v>478.79998799999998</v>
      </c>
      <c r="AV117">
        <v>475.60623199999998</v>
      </c>
      <c r="AW117">
        <v>3997600</v>
      </c>
      <c r="AX117">
        <v>117</v>
      </c>
      <c r="AY117">
        <v>118.32</v>
      </c>
      <c r="AZ117">
        <v>115.370003</v>
      </c>
      <c r="BA117">
        <v>118.040001</v>
      </c>
      <c r="BB117">
        <v>115.96745300000001</v>
      </c>
      <c r="BC117">
        <v>16318800</v>
      </c>
      <c r="BD117">
        <v>187.05999800000001</v>
      </c>
      <c r="BE117">
        <v>198.050003</v>
      </c>
      <c r="BF117">
        <v>184.779999</v>
      </c>
      <c r="BG117">
        <v>191.240005</v>
      </c>
      <c r="BH117">
        <v>191.240005</v>
      </c>
      <c r="BI117">
        <v>38262200</v>
      </c>
    </row>
    <row r="118" spans="1:61" x14ac:dyDescent="0.3">
      <c r="A118" t="s">
        <v>138</v>
      </c>
      <c r="B118">
        <v>144.58999600000001</v>
      </c>
      <c r="C118">
        <v>148.10000600000001</v>
      </c>
      <c r="D118">
        <v>143.11000100000001</v>
      </c>
      <c r="E118">
        <v>147.11000100000001</v>
      </c>
      <c r="F118">
        <v>146.66265899999999</v>
      </c>
      <c r="G118">
        <v>113990900</v>
      </c>
      <c r="H118">
        <v>257.35000600000001</v>
      </c>
      <c r="I118">
        <v>263.040009</v>
      </c>
      <c r="J118">
        <v>255.35000600000001</v>
      </c>
      <c r="K118">
        <v>261.11999500000002</v>
      </c>
      <c r="L118">
        <v>259.23092700000001</v>
      </c>
      <c r="M118">
        <v>34925100</v>
      </c>
      <c r="N118">
        <v>109.069</v>
      </c>
      <c r="O118">
        <v>113.183998</v>
      </c>
      <c r="P118">
        <v>107.800003</v>
      </c>
      <c r="Q118">
        <v>113.05500000000001</v>
      </c>
      <c r="R118">
        <v>113.05500000000001</v>
      </c>
      <c r="S118">
        <v>93684000</v>
      </c>
      <c r="T118">
        <v>257.82666</v>
      </c>
      <c r="U118">
        <v>262.45001200000002</v>
      </c>
      <c r="V118">
        <v>250.52333100000001</v>
      </c>
      <c r="W118">
        <v>256.52999899999998</v>
      </c>
      <c r="X118">
        <v>256.52999899999998</v>
      </c>
      <c r="Y118">
        <v>92150700</v>
      </c>
      <c r="Z118">
        <v>114.53299699999999</v>
      </c>
      <c r="AA118">
        <v>117.875</v>
      </c>
      <c r="AB118">
        <v>113.605003</v>
      </c>
      <c r="AC118">
        <v>116.050499</v>
      </c>
      <c r="AD118">
        <v>116.050499</v>
      </c>
      <c r="AE118">
        <v>35038000</v>
      </c>
      <c r="AF118">
        <v>114.84549699999999</v>
      </c>
      <c r="AG118">
        <v>118.084999</v>
      </c>
      <c r="AH118">
        <v>114</v>
      </c>
      <c r="AI118">
        <v>116.515503</v>
      </c>
      <c r="AJ118">
        <v>116.515503</v>
      </c>
      <c r="AK118">
        <v>29738000</v>
      </c>
      <c r="AL118">
        <v>311.25</v>
      </c>
      <c r="AM118">
        <v>312.47000100000002</v>
      </c>
      <c r="AN118">
        <v>307.89999399999999</v>
      </c>
      <c r="AO118">
        <v>310.35998499999999</v>
      </c>
      <c r="AP118">
        <v>310.35998499999999</v>
      </c>
      <c r="AQ118">
        <v>3767500</v>
      </c>
      <c r="AR118">
        <v>480.98001099999999</v>
      </c>
      <c r="AS118">
        <v>487</v>
      </c>
      <c r="AT118">
        <v>475.80999800000001</v>
      </c>
      <c r="AU118">
        <v>485.39999399999999</v>
      </c>
      <c r="AV118">
        <v>482.16220099999998</v>
      </c>
      <c r="AW118">
        <v>2453400</v>
      </c>
      <c r="AX118">
        <v>119.410004</v>
      </c>
      <c r="AY118">
        <v>120.25</v>
      </c>
      <c r="AZ118">
        <v>117.959999</v>
      </c>
      <c r="BA118">
        <v>119.089996</v>
      </c>
      <c r="BB118">
        <v>116.999016</v>
      </c>
      <c r="BC118">
        <v>10443200</v>
      </c>
      <c r="BD118">
        <v>192.58000200000001</v>
      </c>
      <c r="BE118">
        <v>199.88999899999999</v>
      </c>
      <c r="BF118">
        <v>191.279999</v>
      </c>
      <c r="BG118">
        <v>198.61999499999999</v>
      </c>
      <c r="BH118">
        <v>198.61999499999999</v>
      </c>
      <c r="BI118">
        <v>24549800</v>
      </c>
    </row>
    <row r="119" spans="1:61" x14ac:dyDescent="0.3">
      <c r="A119" t="s">
        <v>137</v>
      </c>
      <c r="B119">
        <v>145.550003</v>
      </c>
      <c r="C119">
        <v>147.520004</v>
      </c>
      <c r="D119">
        <v>144.179993</v>
      </c>
      <c r="E119">
        <v>145.53999300000001</v>
      </c>
      <c r="F119">
        <v>145.09742700000001</v>
      </c>
      <c r="G119">
        <v>86643800</v>
      </c>
      <c r="H119">
        <v>259.959991</v>
      </c>
      <c r="I119">
        <v>265.82000699999998</v>
      </c>
      <c r="J119">
        <v>255.779999</v>
      </c>
      <c r="K119">
        <v>261.5</v>
      </c>
      <c r="L119">
        <v>259.60815400000001</v>
      </c>
      <c r="M119">
        <v>32550900</v>
      </c>
      <c r="N119">
        <v>113.099998</v>
      </c>
      <c r="O119">
        <v>113.99250000000001</v>
      </c>
      <c r="P119">
        <v>110.353996</v>
      </c>
      <c r="Q119">
        <v>110.810501</v>
      </c>
      <c r="R119">
        <v>110.810501</v>
      </c>
      <c r="S119">
        <v>74566000</v>
      </c>
      <c r="T119">
        <v>255.720001</v>
      </c>
      <c r="U119">
        <v>256.58667000000003</v>
      </c>
      <c r="V119">
        <v>239.69667100000001</v>
      </c>
      <c r="W119">
        <v>241.45666499999999</v>
      </c>
      <c r="X119">
        <v>241.45666499999999</v>
      </c>
      <c r="Y119">
        <v>86098500</v>
      </c>
      <c r="Z119">
        <v>114.95549800000001</v>
      </c>
      <c r="AA119">
        <v>116.16999800000001</v>
      </c>
      <c r="AB119">
        <v>113.889503</v>
      </c>
      <c r="AC119">
        <v>114.44499999999999</v>
      </c>
      <c r="AD119">
        <v>114.44499999999999</v>
      </c>
      <c r="AE119">
        <v>25990000</v>
      </c>
      <c r="AF119">
        <v>115.38400300000001</v>
      </c>
      <c r="AG119">
        <v>116.60749800000001</v>
      </c>
      <c r="AH119">
        <v>114.334999</v>
      </c>
      <c r="AI119">
        <v>114.792503</v>
      </c>
      <c r="AJ119">
        <v>114.792503</v>
      </c>
      <c r="AK119">
        <v>23282000</v>
      </c>
      <c r="AL119">
        <v>310.27999899999998</v>
      </c>
      <c r="AM119">
        <v>311.95001200000002</v>
      </c>
      <c r="AN119">
        <v>307.13000499999998</v>
      </c>
      <c r="AO119">
        <v>309.290009</v>
      </c>
      <c r="AP119">
        <v>309.290009</v>
      </c>
      <c r="AQ119">
        <v>3697600</v>
      </c>
      <c r="AR119">
        <v>485.41000400000001</v>
      </c>
      <c r="AS119">
        <v>495.55999800000001</v>
      </c>
      <c r="AT119">
        <v>484.14999399999999</v>
      </c>
      <c r="AU119">
        <v>489.22000100000002</v>
      </c>
      <c r="AV119">
        <v>485.95675699999998</v>
      </c>
      <c r="AW119">
        <v>2338800</v>
      </c>
      <c r="AX119">
        <v>118.540001</v>
      </c>
      <c r="AY119">
        <v>119.459999</v>
      </c>
      <c r="AZ119">
        <v>117.230003</v>
      </c>
      <c r="BA119">
        <v>118.260002</v>
      </c>
      <c r="BB119">
        <v>116.183601</v>
      </c>
      <c r="BC119">
        <v>10269000</v>
      </c>
      <c r="BD119">
        <v>197.050003</v>
      </c>
      <c r="BE119">
        <v>205.36999499999999</v>
      </c>
      <c r="BF119">
        <v>195.929993</v>
      </c>
      <c r="BG119">
        <v>200.03999300000001</v>
      </c>
      <c r="BH119">
        <v>200.03999300000001</v>
      </c>
      <c r="BI119">
        <v>27112600</v>
      </c>
    </row>
    <row r="120" spans="1:61" x14ac:dyDescent="0.3">
      <c r="A120" t="s">
        <v>136</v>
      </c>
      <c r="B120">
        <v>148.86000100000001</v>
      </c>
      <c r="C120">
        <v>149.770004</v>
      </c>
      <c r="D120">
        <v>146.679993</v>
      </c>
      <c r="E120">
        <v>149.240005</v>
      </c>
      <c r="F120">
        <v>148.786179</v>
      </c>
      <c r="G120">
        <v>78336300</v>
      </c>
      <c r="H120">
        <v>266.10998499999999</v>
      </c>
      <c r="I120">
        <v>268.32998700000002</v>
      </c>
      <c r="J120">
        <v>262.459991</v>
      </c>
      <c r="K120">
        <v>266.82000699999998</v>
      </c>
      <c r="L120">
        <v>264.889679</v>
      </c>
      <c r="M120">
        <v>28828800</v>
      </c>
      <c r="N120">
        <v>113.275002</v>
      </c>
      <c r="O120">
        <v>115.800003</v>
      </c>
      <c r="P120">
        <v>111.27649700000001</v>
      </c>
      <c r="Q120">
        <v>115.3685</v>
      </c>
      <c r="R120">
        <v>115.3685</v>
      </c>
      <c r="S120">
        <v>76448000</v>
      </c>
      <c r="T120">
        <v>249.11999499999999</v>
      </c>
      <c r="U120">
        <v>254.82666</v>
      </c>
      <c r="V120">
        <v>242.949997</v>
      </c>
      <c r="W120">
        <v>253.86999499999999</v>
      </c>
      <c r="X120">
        <v>253.86999499999999</v>
      </c>
      <c r="Y120">
        <v>80236200</v>
      </c>
      <c r="Z120">
        <v>116.84050000000001</v>
      </c>
      <c r="AA120">
        <v>116.900002</v>
      </c>
      <c r="AB120">
        <v>114.870003</v>
      </c>
      <c r="AC120">
        <v>116.473</v>
      </c>
      <c r="AD120">
        <v>116.473</v>
      </c>
      <c r="AE120">
        <v>23054000</v>
      </c>
      <c r="AF120">
        <v>117.227501</v>
      </c>
      <c r="AG120">
        <v>117.227501</v>
      </c>
      <c r="AH120">
        <v>115.337502</v>
      </c>
      <c r="AI120">
        <v>116.7015</v>
      </c>
      <c r="AJ120">
        <v>116.7015</v>
      </c>
      <c r="AK120">
        <v>21576000</v>
      </c>
      <c r="AL120">
        <v>315.209991</v>
      </c>
      <c r="AM120">
        <v>315.44000199999999</v>
      </c>
      <c r="AN120">
        <v>312.10000600000001</v>
      </c>
      <c r="AO120">
        <v>314.60000600000001</v>
      </c>
      <c r="AP120">
        <v>314.60000600000001</v>
      </c>
      <c r="AQ120">
        <v>4154200</v>
      </c>
      <c r="AR120">
        <v>494</v>
      </c>
      <c r="AS120">
        <v>494.72000100000002</v>
      </c>
      <c r="AT120">
        <v>488.459991</v>
      </c>
      <c r="AU120">
        <v>492.52999899999998</v>
      </c>
      <c r="AV120">
        <v>489.24468999999999</v>
      </c>
      <c r="AW120">
        <v>2289000</v>
      </c>
      <c r="AX120">
        <v>121.040001</v>
      </c>
      <c r="AY120">
        <v>122.970001</v>
      </c>
      <c r="AZ120">
        <v>120.80999799999999</v>
      </c>
      <c r="BA120">
        <v>122.18</v>
      </c>
      <c r="BB120">
        <v>120.034775</v>
      </c>
      <c r="BC120">
        <v>11160200</v>
      </c>
      <c r="BD120">
        <v>202.11999499999999</v>
      </c>
      <c r="BE120">
        <v>205.46000699999999</v>
      </c>
      <c r="BF120">
        <v>198.36000100000001</v>
      </c>
      <c r="BG120">
        <v>202.61999499999999</v>
      </c>
      <c r="BH120">
        <v>202.61999499999999</v>
      </c>
      <c r="BI120">
        <v>24872700</v>
      </c>
    </row>
    <row r="121" spans="1:61" x14ac:dyDescent="0.3">
      <c r="A121" t="s">
        <v>135</v>
      </c>
      <c r="B121">
        <v>146.85000600000001</v>
      </c>
      <c r="C121">
        <v>147.36000100000001</v>
      </c>
      <c r="D121">
        <v>139.89999399999999</v>
      </c>
      <c r="E121">
        <v>140.820007</v>
      </c>
      <c r="F121">
        <v>140.391785</v>
      </c>
      <c r="G121">
        <v>109742900</v>
      </c>
      <c r="H121">
        <v>263</v>
      </c>
      <c r="I121">
        <v>263.60000600000001</v>
      </c>
      <c r="J121">
        <v>252.770004</v>
      </c>
      <c r="K121">
        <v>254.08000200000001</v>
      </c>
      <c r="L121">
        <v>252.82933</v>
      </c>
      <c r="M121">
        <v>31356000</v>
      </c>
      <c r="N121">
        <v>111.439499</v>
      </c>
      <c r="O121">
        <v>112.852997</v>
      </c>
      <c r="P121">
        <v>106.24900100000001</v>
      </c>
      <c r="Q121">
        <v>107.112503</v>
      </c>
      <c r="R121">
        <v>107.112503</v>
      </c>
      <c r="S121">
        <v>108380000</v>
      </c>
      <c r="T121">
        <v>248.17334</v>
      </c>
      <c r="U121">
        <v>253.5</v>
      </c>
      <c r="V121">
        <v>233.60333299999999</v>
      </c>
      <c r="W121">
        <v>236.60333299999999</v>
      </c>
      <c r="X121">
        <v>236.60333299999999</v>
      </c>
      <c r="Y121">
        <v>87811800</v>
      </c>
      <c r="Z121">
        <v>115</v>
      </c>
      <c r="AA121">
        <v>115.400002</v>
      </c>
      <c r="AB121">
        <v>111.55549600000001</v>
      </c>
      <c r="AC121">
        <v>111.89949799999999</v>
      </c>
      <c r="AD121">
        <v>111.89949799999999</v>
      </c>
      <c r="AE121">
        <v>35126000</v>
      </c>
      <c r="AF121">
        <v>115.237503</v>
      </c>
      <c r="AG121">
        <v>115.69564800000001</v>
      </c>
      <c r="AH121">
        <v>112.141998</v>
      </c>
      <c r="AI121">
        <v>112.40100099999999</v>
      </c>
      <c r="AJ121">
        <v>112.40100099999999</v>
      </c>
      <c r="AK121">
        <v>27982000</v>
      </c>
      <c r="AL121">
        <v>312.94000199999999</v>
      </c>
      <c r="AM121">
        <v>314.17001299999998</v>
      </c>
      <c r="AN121">
        <v>305.57000699999998</v>
      </c>
      <c r="AO121">
        <v>306.64001500000001</v>
      </c>
      <c r="AP121">
        <v>306.64001500000001</v>
      </c>
      <c r="AQ121">
        <v>4417900</v>
      </c>
      <c r="AR121">
        <v>488.26001000000002</v>
      </c>
      <c r="AS121">
        <v>489.209991</v>
      </c>
      <c r="AT121">
        <v>468.35998499999999</v>
      </c>
      <c r="AU121">
        <v>471.38000499999998</v>
      </c>
      <c r="AV121">
        <v>468.235748</v>
      </c>
      <c r="AW121">
        <v>3240500</v>
      </c>
      <c r="AX121">
        <v>121.300003</v>
      </c>
      <c r="AY121">
        <v>121.970001</v>
      </c>
      <c r="AZ121">
        <v>119.529999</v>
      </c>
      <c r="BA121">
        <v>120.089996</v>
      </c>
      <c r="BB121">
        <v>117.981461</v>
      </c>
      <c r="BC121">
        <v>12664900</v>
      </c>
      <c r="BD121">
        <v>200</v>
      </c>
      <c r="BE121">
        <v>201</v>
      </c>
      <c r="BF121">
        <v>191.63000500000001</v>
      </c>
      <c r="BG121">
        <v>192.240005</v>
      </c>
      <c r="BH121">
        <v>192.240005</v>
      </c>
      <c r="BI121">
        <v>23960000</v>
      </c>
    </row>
    <row r="122" spans="1:61" x14ac:dyDescent="0.3">
      <c r="A122" t="s">
        <v>134</v>
      </c>
      <c r="B122">
        <v>139.88000500000001</v>
      </c>
      <c r="C122">
        <v>141.66000399999999</v>
      </c>
      <c r="D122">
        <v>136.60000600000001</v>
      </c>
      <c r="E122">
        <v>137.35000600000001</v>
      </c>
      <c r="F122">
        <v>136.93232699999999</v>
      </c>
      <c r="G122">
        <v>136095600</v>
      </c>
      <c r="H122">
        <v>253.89999399999999</v>
      </c>
      <c r="I122">
        <v>257.67001299999998</v>
      </c>
      <c r="J122">
        <v>251.88000500000001</v>
      </c>
      <c r="K122">
        <v>253.13999899999999</v>
      </c>
      <c r="L122">
        <v>251.89395099999999</v>
      </c>
      <c r="M122">
        <v>32692300</v>
      </c>
      <c r="N122">
        <v>106.280502</v>
      </c>
      <c r="O122">
        <v>110.033997</v>
      </c>
      <c r="P122">
        <v>106.193001</v>
      </c>
      <c r="Q122">
        <v>107.319</v>
      </c>
      <c r="R122">
        <v>107.319</v>
      </c>
      <c r="S122">
        <v>88142000</v>
      </c>
      <c r="T122">
        <v>235.66667200000001</v>
      </c>
      <c r="U122">
        <v>244.66667200000001</v>
      </c>
      <c r="V122">
        <v>231.36999499999999</v>
      </c>
      <c r="W122">
        <v>236.47332800000001</v>
      </c>
      <c r="X122">
        <v>236.47332800000001</v>
      </c>
      <c r="Y122">
        <v>90296700</v>
      </c>
      <c r="Z122">
        <v>111.43150300000001</v>
      </c>
      <c r="AA122">
        <v>113.010002</v>
      </c>
      <c r="AB122">
        <v>110</v>
      </c>
      <c r="AC122">
        <v>110.38400300000001</v>
      </c>
      <c r="AD122">
        <v>110.38400300000001</v>
      </c>
      <c r="AE122">
        <v>34144000</v>
      </c>
      <c r="AF122">
        <v>111.841003</v>
      </c>
      <c r="AG122">
        <v>113.587502</v>
      </c>
      <c r="AH122">
        <v>110.468002</v>
      </c>
      <c r="AI122">
        <v>110.745499</v>
      </c>
      <c r="AJ122">
        <v>110.745499</v>
      </c>
      <c r="AK122">
        <v>29192000</v>
      </c>
      <c r="AL122">
        <v>303.92999300000002</v>
      </c>
      <c r="AM122">
        <v>306.30999800000001</v>
      </c>
      <c r="AN122">
        <v>301.209991</v>
      </c>
      <c r="AO122">
        <v>304.14999399999999</v>
      </c>
      <c r="AP122">
        <v>304.14999399999999</v>
      </c>
      <c r="AQ122">
        <v>4730100</v>
      </c>
      <c r="AR122">
        <v>464.32000699999998</v>
      </c>
      <c r="AS122">
        <v>481.57998700000002</v>
      </c>
      <c r="AT122">
        <v>463.32998700000002</v>
      </c>
      <c r="AU122">
        <v>478.54998799999998</v>
      </c>
      <c r="AV122">
        <v>475.35788000000002</v>
      </c>
      <c r="AW122">
        <v>3813800</v>
      </c>
      <c r="AX122">
        <v>118.19000200000001</v>
      </c>
      <c r="AY122">
        <v>119.650002</v>
      </c>
      <c r="AZ122">
        <v>117.629997</v>
      </c>
      <c r="BA122">
        <v>118.30999799999999</v>
      </c>
      <c r="BB122">
        <v>116.232719</v>
      </c>
      <c r="BC122">
        <v>12765800</v>
      </c>
      <c r="BD122">
        <v>191.199997</v>
      </c>
      <c r="BE122">
        <v>195.28999300000001</v>
      </c>
      <c r="BF122">
        <v>189.60000600000001</v>
      </c>
      <c r="BG122">
        <v>191.28999300000001</v>
      </c>
      <c r="BH122">
        <v>191.28999300000001</v>
      </c>
      <c r="BI122">
        <v>24446900</v>
      </c>
    </row>
    <row r="123" spans="1:61" x14ac:dyDescent="0.3">
      <c r="A123" t="s">
        <v>133</v>
      </c>
      <c r="B123">
        <v>139.08999600000001</v>
      </c>
      <c r="C123">
        <v>140.699997</v>
      </c>
      <c r="D123">
        <v>132.61000100000001</v>
      </c>
      <c r="E123">
        <v>137.58999600000001</v>
      </c>
      <c r="F123">
        <v>137.17158499999999</v>
      </c>
      <c r="G123">
        <v>137426100</v>
      </c>
      <c r="H123">
        <v>257.23998999999998</v>
      </c>
      <c r="I123">
        <v>258.540009</v>
      </c>
      <c r="J123">
        <v>246.44000199999999</v>
      </c>
      <c r="K123">
        <v>252.55999800000001</v>
      </c>
      <c r="L123">
        <v>251.31680299999999</v>
      </c>
      <c r="M123">
        <v>39199300</v>
      </c>
      <c r="N123">
        <v>109.56849699999999</v>
      </c>
      <c r="O123">
        <v>109.898003</v>
      </c>
      <c r="P123">
        <v>105.00949900000001</v>
      </c>
      <c r="Q123">
        <v>107.591003</v>
      </c>
      <c r="R123">
        <v>107.591003</v>
      </c>
      <c r="S123">
        <v>99500000</v>
      </c>
      <c r="T123">
        <v>237.99667400000001</v>
      </c>
      <c r="U123">
        <v>240.52667199999999</v>
      </c>
      <c r="V123">
        <v>211</v>
      </c>
      <c r="W123">
        <v>221.300003</v>
      </c>
      <c r="X123">
        <v>221.300003</v>
      </c>
      <c r="Y123">
        <v>144973200</v>
      </c>
      <c r="Z123">
        <v>111.950996</v>
      </c>
      <c r="AA123">
        <v>112.183502</v>
      </c>
      <c r="AB123">
        <v>105.79650100000001</v>
      </c>
      <c r="AC123">
        <v>108.90799699999999</v>
      </c>
      <c r="AD123">
        <v>108.90799699999999</v>
      </c>
      <c r="AE123">
        <v>48962000</v>
      </c>
      <c r="AF123">
        <v>112.085503</v>
      </c>
      <c r="AG123">
        <v>112.550003</v>
      </c>
      <c r="AH123">
        <v>106.373001</v>
      </c>
      <c r="AI123">
        <v>109.31300400000001</v>
      </c>
      <c r="AJ123">
        <v>109.31300400000001</v>
      </c>
      <c r="AK123">
        <v>37586000</v>
      </c>
      <c r="AL123">
        <v>307.04998799999998</v>
      </c>
      <c r="AM123">
        <v>307.459991</v>
      </c>
      <c r="AN123">
        <v>298.10998499999999</v>
      </c>
      <c r="AO123">
        <v>304.04998799999998</v>
      </c>
      <c r="AP123">
        <v>304.04998799999998</v>
      </c>
      <c r="AQ123">
        <v>5517600</v>
      </c>
      <c r="AR123">
        <v>481.38000499999998</v>
      </c>
      <c r="AS123">
        <v>487.47000100000002</v>
      </c>
      <c r="AT123">
        <v>472.30999800000001</v>
      </c>
      <c r="AU123">
        <v>485.73001099999999</v>
      </c>
      <c r="AV123">
        <v>482.49005099999999</v>
      </c>
      <c r="AW123">
        <v>3068200</v>
      </c>
      <c r="AX123">
        <v>119.459999</v>
      </c>
      <c r="AY123">
        <v>119.66999800000001</v>
      </c>
      <c r="AZ123">
        <v>115.019997</v>
      </c>
      <c r="BA123">
        <v>117.339996</v>
      </c>
      <c r="BB123">
        <v>115.279747</v>
      </c>
      <c r="BC123">
        <v>13150100</v>
      </c>
      <c r="BD123">
        <v>194.970001</v>
      </c>
      <c r="BE123">
        <v>197.91000399999999</v>
      </c>
      <c r="BF123">
        <v>187.86999499999999</v>
      </c>
      <c r="BG123">
        <v>193.53999300000001</v>
      </c>
      <c r="BH123">
        <v>193.53999300000001</v>
      </c>
      <c r="BI123">
        <v>31465600</v>
      </c>
    </row>
    <row r="124" spans="1:61" x14ac:dyDescent="0.3">
      <c r="A124" t="s">
        <v>132</v>
      </c>
      <c r="B124">
        <v>137.78999300000001</v>
      </c>
      <c r="C124">
        <v>143.259995</v>
      </c>
      <c r="D124">
        <v>137.64999399999999</v>
      </c>
      <c r="E124">
        <v>143.11000100000001</v>
      </c>
      <c r="F124">
        <v>142.67480499999999</v>
      </c>
      <c r="G124">
        <v>117726300</v>
      </c>
      <c r="H124">
        <v>255.490005</v>
      </c>
      <c r="I124">
        <v>261.5</v>
      </c>
      <c r="J124">
        <v>253.429993</v>
      </c>
      <c r="K124">
        <v>260.64999399999999</v>
      </c>
      <c r="L124">
        <v>259.36697400000003</v>
      </c>
      <c r="M124">
        <v>33175400</v>
      </c>
      <c r="N124">
        <v>108.460999</v>
      </c>
      <c r="O124">
        <v>108.819</v>
      </c>
      <c r="P124">
        <v>103.949997</v>
      </c>
      <c r="Q124">
        <v>107.556999</v>
      </c>
      <c r="R124">
        <v>107.556999</v>
      </c>
      <c r="S124">
        <v>107798000</v>
      </c>
      <c r="T124">
        <v>218.33999600000001</v>
      </c>
      <c r="U124">
        <v>226.653336</v>
      </c>
      <c r="V124">
        <v>212.68666099999999</v>
      </c>
      <c r="W124">
        <v>224.96665999999999</v>
      </c>
      <c r="X124">
        <v>224.96665999999999</v>
      </c>
      <c r="Y124">
        <v>88903500</v>
      </c>
      <c r="Z124">
        <v>109.587502</v>
      </c>
      <c r="AA124">
        <v>112.147499</v>
      </c>
      <c r="AB124">
        <v>108.74099699999999</v>
      </c>
      <c r="AC124">
        <v>111.487999</v>
      </c>
      <c r="AD124">
        <v>111.487999</v>
      </c>
      <c r="AE124">
        <v>37184000</v>
      </c>
      <c r="AF124">
        <v>110.103996</v>
      </c>
      <c r="AG124">
        <v>112.005501</v>
      </c>
      <c r="AH124">
        <v>109.154251</v>
      </c>
      <c r="AI124">
        <v>111.666496</v>
      </c>
      <c r="AJ124">
        <v>111.666496</v>
      </c>
      <c r="AK124">
        <v>31558000</v>
      </c>
      <c r="AL124">
        <v>307.38000499999998</v>
      </c>
      <c r="AM124">
        <v>312.44000199999999</v>
      </c>
      <c r="AN124">
        <v>306.61999500000002</v>
      </c>
      <c r="AO124">
        <v>310.20001200000002</v>
      </c>
      <c r="AP124">
        <v>310.20001200000002</v>
      </c>
      <c r="AQ124">
        <v>4142100</v>
      </c>
      <c r="AR124">
        <v>486.290009</v>
      </c>
      <c r="AS124">
        <v>495.73998999999998</v>
      </c>
      <c r="AT124">
        <v>486.290009</v>
      </c>
      <c r="AU124">
        <v>492.07998700000002</v>
      </c>
      <c r="AV124">
        <v>488.79766799999999</v>
      </c>
      <c r="AW124">
        <v>2279800</v>
      </c>
      <c r="AX124">
        <v>120.459999</v>
      </c>
      <c r="AY124">
        <v>126.57</v>
      </c>
      <c r="AZ124">
        <v>120.449997</v>
      </c>
      <c r="BA124">
        <v>124.599998</v>
      </c>
      <c r="BB124">
        <v>122.412277</v>
      </c>
      <c r="BC124">
        <v>24376700</v>
      </c>
      <c r="BD124">
        <v>195.19000199999999</v>
      </c>
      <c r="BE124">
        <v>196.990005</v>
      </c>
      <c r="BF124">
        <v>191.240005</v>
      </c>
      <c r="BG124">
        <v>196.229996</v>
      </c>
      <c r="BH124">
        <v>196.229996</v>
      </c>
      <c r="BI124">
        <v>25059200</v>
      </c>
    </row>
    <row r="125" spans="1:61" x14ac:dyDescent="0.3">
      <c r="A125" t="s">
        <v>131</v>
      </c>
      <c r="B125">
        <v>140.80999800000001</v>
      </c>
      <c r="C125">
        <v>141.970001</v>
      </c>
      <c r="D125">
        <v>137.33000200000001</v>
      </c>
      <c r="E125">
        <v>140.36000100000001</v>
      </c>
      <c r="F125">
        <v>139.933167</v>
      </c>
      <c r="G125">
        <v>104132700</v>
      </c>
      <c r="H125">
        <v>257.89001500000001</v>
      </c>
      <c r="I125">
        <v>261.32998700000002</v>
      </c>
      <c r="J125">
        <v>253.5</v>
      </c>
      <c r="K125">
        <v>259.61999500000002</v>
      </c>
      <c r="L125">
        <v>258.34204099999999</v>
      </c>
      <c r="M125">
        <v>29043900</v>
      </c>
      <c r="N125">
        <v>104.025002</v>
      </c>
      <c r="O125">
        <v>105.400002</v>
      </c>
      <c r="P125">
        <v>101.260002</v>
      </c>
      <c r="Q125">
        <v>104.099998</v>
      </c>
      <c r="R125">
        <v>104.099998</v>
      </c>
      <c r="S125">
        <v>102934000</v>
      </c>
      <c r="T125">
        <v>217.84333799999999</v>
      </c>
      <c r="U125">
        <v>217.97332800000001</v>
      </c>
      <c r="V125">
        <v>206.856674</v>
      </c>
      <c r="W125">
        <v>209.386673</v>
      </c>
      <c r="X125">
        <v>209.386673</v>
      </c>
      <c r="Y125">
        <v>89092500</v>
      </c>
      <c r="Z125">
        <v>105.772003</v>
      </c>
      <c r="AA125">
        <v>106.458504</v>
      </c>
      <c r="AB125">
        <v>101.88449900000001</v>
      </c>
      <c r="AC125">
        <v>105.970001</v>
      </c>
      <c r="AD125">
        <v>105.970001</v>
      </c>
      <c r="AE125">
        <v>76780000</v>
      </c>
      <c r="AF125">
        <v>106.37750200000001</v>
      </c>
      <c r="AG125">
        <v>106.394997</v>
      </c>
      <c r="AH125">
        <v>102.208</v>
      </c>
      <c r="AI125">
        <v>105.92600299999999</v>
      </c>
      <c r="AJ125">
        <v>105.92600299999999</v>
      </c>
      <c r="AK125">
        <v>60386000</v>
      </c>
      <c r="AL125">
        <v>309.39001500000001</v>
      </c>
      <c r="AM125">
        <v>310.30999800000001</v>
      </c>
      <c r="AN125">
        <v>303.75</v>
      </c>
      <c r="AO125">
        <v>309.17001299999998</v>
      </c>
      <c r="AP125">
        <v>309.17001299999998</v>
      </c>
      <c r="AQ125">
        <v>3657600</v>
      </c>
      <c r="AR125">
        <v>490.790009</v>
      </c>
      <c r="AS125">
        <v>498.07998700000002</v>
      </c>
      <c r="AT125">
        <v>488.66000400000001</v>
      </c>
      <c r="AU125">
        <v>497.55999800000001</v>
      </c>
      <c r="AV125">
        <v>494.24111900000003</v>
      </c>
      <c r="AW125">
        <v>2658100</v>
      </c>
      <c r="AX125">
        <v>124.360001</v>
      </c>
      <c r="AY125">
        <v>127.489998</v>
      </c>
      <c r="AZ125">
        <v>123.110001</v>
      </c>
      <c r="BA125">
        <v>126.360001</v>
      </c>
      <c r="BB125">
        <v>124.14138</v>
      </c>
      <c r="BC125">
        <v>19324900</v>
      </c>
      <c r="BD125">
        <v>180.550003</v>
      </c>
      <c r="BE125">
        <v>183.679993</v>
      </c>
      <c r="BF125">
        <v>176.11000100000001</v>
      </c>
      <c r="BG125">
        <v>181.279999</v>
      </c>
      <c r="BH125">
        <v>181.279999</v>
      </c>
      <c r="BI125">
        <v>50406300</v>
      </c>
    </row>
    <row r="126" spans="1:61" x14ac:dyDescent="0.3">
      <c r="A126" t="s">
        <v>130</v>
      </c>
      <c r="B126">
        <v>138.429993</v>
      </c>
      <c r="C126">
        <v>141.78999300000001</v>
      </c>
      <c r="D126">
        <v>138.33999600000001</v>
      </c>
      <c r="E126">
        <v>140.520004</v>
      </c>
      <c r="F126">
        <v>140.09269699999999</v>
      </c>
      <c r="G126">
        <v>92482700</v>
      </c>
      <c r="H126">
        <v>258.14001500000001</v>
      </c>
      <c r="I126">
        <v>264.57998700000002</v>
      </c>
      <c r="J126">
        <v>257.13000499999998</v>
      </c>
      <c r="K126">
        <v>262.51998900000001</v>
      </c>
      <c r="L126">
        <v>261.22778299999999</v>
      </c>
      <c r="M126">
        <v>28547900</v>
      </c>
      <c r="N126">
        <v>103.655502</v>
      </c>
      <c r="O126">
        <v>108.175003</v>
      </c>
      <c r="P126">
        <v>103.650002</v>
      </c>
      <c r="Q126">
        <v>106.775002</v>
      </c>
      <c r="R126">
        <v>106.775002</v>
      </c>
      <c r="S126">
        <v>93120000</v>
      </c>
      <c r="T126">
        <v>207.949997</v>
      </c>
      <c r="U126">
        <v>223.106674</v>
      </c>
      <c r="V126">
        <v>207.66999799999999</v>
      </c>
      <c r="W126">
        <v>219.60000600000001</v>
      </c>
      <c r="X126">
        <v>219.60000600000001</v>
      </c>
      <c r="Y126">
        <v>92139300</v>
      </c>
      <c r="Z126">
        <v>104.985497</v>
      </c>
      <c r="AA126">
        <v>106.5</v>
      </c>
      <c r="AB126">
        <v>103.856499</v>
      </c>
      <c r="AC126">
        <v>105.80500000000001</v>
      </c>
      <c r="AD126">
        <v>105.80500000000001</v>
      </c>
      <c r="AE126">
        <v>40258000</v>
      </c>
      <c r="AF126">
        <v>105.141998</v>
      </c>
      <c r="AG126">
        <v>106.544701</v>
      </c>
      <c r="AH126">
        <v>104.21125000000001</v>
      </c>
      <c r="AI126">
        <v>105.8395</v>
      </c>
      <c r="AJ126">
        <v>105.8395</v>
      </c>
      <c r="AK126">
        <v>37900000</v>
      </c>
      <c r="AL126">
        <v>308.58999599999999</v>
      </c>
      <c r="AM126">
        <v>310.98998999999998</v>
      </c>
      <c r="AN126">
        <v>305.92001299999998</v>
      </c>
      <c r="AO126">
        <v>308.64001500000001</v>
      </c>
      <c r="AP126">
        <v>308.64001500000001</v>
      </c>
      <c r="AQ126">
        <v>3704800</v>
      </c>
      <c r="AR126">
        <v>498.51998900000001</v>
      </c>
      <c r="AS126">
        <v>502.30999800000001</v>
      </c>
      <c r="AT126">
        <v>491.26001000000002</v>
      </c>
      <c r="AU126">
        <v>498.08999599999999</v>
      </c>
      <c r="AV126">
        <v>494.76757800000001</v>
      </c>
      <c r="AW126">
        <v>3161600</v>
      </c>
      <c r="AX126">
        <v>126.279999</v>
      </c>
      <c r="AY126">
        <v>127.860001</v>
      </c>
      <c r="AZ126">
        <v>125.16999800000001</v>
      </c>
      <c r="BA126">
        <v>127.239998</v>
      </c>
      <c r="BB126">
        <v>125.00592</v>
      </c>
      <c r="BC126">
        <v>12780400</v>
      </c>
      <c r="BD126">
        <v>180.39999399999999</v>
      </c>
      <c r="BE126">
        <v>185.449997</v>
      </c>
      <c r="BF126">
        <v>179.320007</v>
      </c>
      <c r="BG126">
        <v>183.83000200000001</v>
      </c>
      <c r="BH126">
        <v>183.83000200000001</v>
      </c>
      <c r="BI126">
        <v>28030200</v>
      </c>
    </row>
    <row r="127" spans="1:61" x14ac:dyDescent="0.3">
      <c r="A127" t="s">
        <v>129</v>
      </c>
      <c r="B127">
        <v>137.38999899999999</v>
      </c>
      <c r="C127">
        <v>144.33999600000001</v>
      </c>
      <c r="D127">
        <v>137.13999899999999</v>
      </c>
      <c r="E127">
        <v>143.779999</v>
      </c>
      <c r="F127">
        <v>143.342758</v>
      </c>
      <c r="G127">
        <v>90601500</v>
      </c>
      <c r="H127">
        <v>262.26998900000001</v>
      </c>
      <c r="I127">
        <v>267.10998499999999</v>
      </c>
      <c r="J127">
        <v>261.42999300000002</v>
      </c>
      <c r="K127">
        <v>265.89999399999999</v>
      </c>
      <c r="L127">
        <v>264.59112499999998</v>
      </c>
      <c r="M127">
        <v>25002100</v>
      </c>
      <c r="N127">
        <v>107.970001</v>
      </c>
      <c r="O127">
        <v>112.665497</v>
      </c>
      <c r="P127">
        <v>107.45349899999999</v>
      </c>
      <c r="Q127">
        <v>111.077499</v>
      </c>
      <c r="R127">
        <v>111.077499</v>
      </c>
      <c r="S127">
        <v>93002000</v>
      </c>
      <c r="T127">
        <v>220.47332800000001</v>
      </c>
      <c r="U127">
        <v>239.55667099999999</v>
      </c>
      <c r="V127">
        <v>217.886673</v>
      </c>
      <c r="W127">
        <v>235.91000399999999</v>
      </c>
      <c r="X127">
        <v>235.91000399999999</v>
      </c>
      <c r="Y127">
        <v>106003200</v>
      </c>
      <c r="Z127">
        <v>105.677002</v>
      </c>
      <c r="AA127">
        <v>108.64949799999999</v>
      </c>
      <c r="AB127">
        <v>105.224998</v>
      </c>
      <c r="AC127">
        <v>107.792503</v>
      </c>
      <c r="AD127">
        <v>107.792503</v>
      </c>
      <c r="AE127">
        <v>37948000</v>
      </c>
      <c r="AF127">
        <v>106.050499</v>
      </c>
      <c r="AG127">
        <v>108.955254</v>
      </c>
      <c r="AH127">
        <v>105.487999</v>
      </c>
      <c r="AI127">
        <v>108.295998</v>
      </c>
      <c r="AJ127">
        <v>108.295998</v>
      </c>
      <c r="AK127">
        <v>30288000</v>
      </c>
      <c r="AL127">
        <v>311.26998900000001</v>
      </c>
      <c r="AM127">
        <v>314.39001500000001</v>
      </c>
      <c r="AN127">
        <v>310.98001099999999</v>
      </c>
      <c r="AO127">
        <v>312.5</v>
      </c>
      <c r="AP127">
        <v>312.5</v>
      </c>
      <c r="AQ127">
        <v>4472000</v>
      </c>
      <c r="AR127">
        <v>501.73998999999998</v>
      </c>
      <c r="AS127">
        <v>507.26001000000002</v>
      </c>
      <c r="AT127">
        <v>499.41000400000001</v>
      </c>
      <c r="AU127">
        <v>502.23001099999999</v>
      </c>
      <c r="AV127">
        <v>498.879974</v>
      </c>
      <c r="AW127">
        <v>2705800</v>
      </c>
      <c r="AX127">
        <v>128.36999499999999</v>
      </c>
      <c r="AY127">
        <v>130.19000199999999</v>
      </c>
      <c r="AZ127">
        <v>128.21000699999999</v>
      </c>
      <c r="BA127">
        <v>129.44000199999999</v>
      </c>
      <c r="BB127">
        <v>127.167297</v>
      </c>
      <c r="BC127">
        <v>15990900</v>
      </c>
      <c r="BD127">
        <v>182.88000500000001</v>
      </c>
      <c r="BE127">
        <v>192.83000200000001</v>
      </c>
      <c r="BF127">
        <v>182.259995</v>
      </c>
      <c r="BG127">
        <v>191.63000500000001</v>
      </c>
      <c r="BH127">
        <v>191.63000500000001</v>
      </c>
      <c r="BI127">
        <v>23056500</v>
      </c>
    </row>
    <row r="128" spans="1:61" x14ac:dyDescent="0.3">
      <c r="A128" t="s">
        <v>128</v>
      </c>
      <c r="B128">
        <v>145.38999899999999</v>
      </c>
      <c r="C128">
        <v>149.679993</v>
      </c>
      <c r="D128">
        <v>145.259995</v>
      </c>
      <c r="E128">
        <v>149.63999899999999</v>
      </c>
      <c r="F128">
        <v>149.18495200000001</v>
      </c>
      <c r="G128">
        <v>90978500</v>
      </c>
      <c r="H128">
        <v>268.48001099999999</v>
      </c>
      <c r="I128">
        <v>273.33999599999999</v>
      </c>
      <c r="J128">
        <v>267.55999800000001</v>
      </c>
      <c r="K128">
        <v>273.23998999999998</v>
      </c>
      <c r="L128">
        <v>271.89498900000001</v>
      </c>
      <c r="M128">
        <v>26910800</v>
      </c>
      <c r="N128">
        <v>113.550003</v>
      </c>
      <c r="O128">
        <v>115.18699599999999</v>
      </c>
      <c r="P128">
        <v>112.62799800000001</v>
      </c>
      <c r="Q128">
        <v>115.1465</v>
      </c>
      <c r="R128">
        <v>115.1465</v>
      </c>
      <c r="S128">
        <v>93660000</v>
      </c>
      <c r="T128">
        <v>241.08332799999999</v>
      </c>
      <c r="U128">
        <v>253.26666299999999</v>
      </c>
      <c r="V128">
        <v>240.17666600000001</v>
      </c>
      <c r="W128">
        <v>253.21000699999999</v>
      </c>
      <c r="X128">
        <v>253.21000699999999</v>
      </c>
      <c r="Y128">
        <v>89295000</v>
      </c>
      <c r="Z128">
        <v>109.483002</v>
      </c>
      <c r="AA128">
        <v>112.318001</v>
      </c>
      <c r="AB128">
        <v>109.138496</v>
      </c>
      <c r="AC128">
        <v>112.316498</v>
      </c>
      <c r="AD128">
        <v>112.316498</v>
      </c>
      <c r="AE128">
        <v>37914000</v>
      </c>
      <c r="AF128">
        <v>109.788498</v>
      </c>
      <c r="AG128">
        <v>112.86799600000001</v>
      </c>
      <c r="AH128">
        <v>109.550003</v>
      </c>
      <c r="AI128">
        <v>112.799004</v>
      </c>
      <c r="AJ128">
        <v>112.799004</v>
      </c>
      <c r="AK128">
        <v>29924000</v>
      </c>
      <c r="AL128">
        <v>314.73001099999999</v>
      </c>
      <c r="AM128">
        <v>319.23998999999998</v>
      </c>
      <c r="AN128">
        <v>314.14999399999999</v>
      </c>
      <c r="AO128">
        <v>319.10998499999999</v>
      </c>
      <c r="AP128">
        <v>319.10998499999999</v>
      </c>
      <c r="AQ128">
        <v>4280100</v>
      </c>
      <c r="AR128">
        <v>491</v>
      </c>
      <c r="AS128">
        <v>507.10998499999999</v>
      </c>
      <c r="AT128">
        <v>489.39001500000001</v>
      </c>
      <c r="AU128">
        <v>507.10998499999999</v>
      </c>
      <c r="AV128">
        <v>503.72738600000002</v>
      </c>
      <c r="AW128">
        <v>3349100</v>
      </c>
      <c r="AX128">
        <v>130.16000399999999</v>
      </c>
      <c r="AY128">
        <v>131.270004</v>
      </c>
      <c r="AZ128">
        <v>129.13999899999999</v>
      </c>
      <c r="BA128">
        <v>131.270004</v>
      </c>
      <c r="BB128">
        <v>128.96517900000001</v>
      </c>
      <c r="BC128">
        <v>11177800</v>
      </c>
      <c r="BD128">
        <v>191.36000100000001</v>
      </c>
      <c r="BE128">
        <v>195.33000200000001</v>
      </c>
      <c r="BF128">
        <v>189.800003</v>
      </c>
      <c r="BG128">
        <v>195.13000500000001</v>
      </c>
      <c r="BH128">
        <v>195.13000500000001</v>
      </c>
      <c r="BI128">
        <v>22562700</v>
      </c>
    </row>
    <row r="129" spans="1:61" x14ac:dyDescent="0.3">
      <c r="A129" t="s">
        <v>127</v>
      </c>
      <c r="B129">
        <v>149.070007</v>
      </c>
      <c r="C129">
        <v>150.66000399999999</v>
      </c>
      <c r="D129">
        <v>146.83999600000001</v>
      </c>
      <c r="E129">
        <v>148.83999600000001</v>
      </c>
      <c r="F129">
        <v>148.38739000000001</v>
      </c>
      <c r="G129">
        <v>103718400</v>
      </c>
      <c r="H129">
        <v>272.52999899999998</v>
      </c>
      <c r="I129">
        <v>274.76998900000001</v>
      </c>
      <c r="J129">
        <v>268.92999300000002</v>
      </c>
      <c r="K129">
        <v>271.86999500000002</v>
      </c>
      <c r="L129">
        <v>270.531769</v>
      </c>
      <c r="M129">
        <v>37827700</v>
      </c>
      <c r="N129">
        <v>116.279999</v>
      </c>
      <c r="O129">
        <v>121.994499</v>
      </c>
      <c r="P129">
        <v>115.675003</v>
      </c>
      <c r="Q129">
        <v>120.209503</v>
      </c>
      <c r="R129">
        <v>120.209503</v>
      </c>
      <c r="S129">
        <v>144634000</v>
      </c>
      <c r="T129">
        <v>257.94665500000002</v>
      </c>
      <c r="U129">
        <v>259.60000600000001</v>
      </c>
      <c r="V129">
        <v>244.74333200000001</v>
      </c>
      <c r="W129">
        <v>252.75332599999999</v>
      </c>
      <c r="X129">
        <v>252.75332599999999</v>
      </c>
      <c r="Y129">
        <v>101914500</v>
      </c>
      <c r="Z129">
        <v>112.746498</v>
      </c>
      <c r="AA129">
        <v>115.735001</v>
      </c>
      <c r="AB129">
        <v>112.07849899999999</v>
      </c>
      <c r="AC129">
        <v>113.762001</v>
      </c>
      <c r="AD129">
        <v>113.762001</v>
      </c>
      <c r="AE129">
        <v>50012000</v>
      </c>
      <c r="AF129">
        <v>113.079002</v>
      </c>
      <c r="AG129">
        <v>116.433502</v>
      </c>
      <c r="AH129">
        <v>112.572502</v>
      </c>
      <c r="AI129">
        <v>114.039001</v>
      </c>
      <c r="AJ129">
        <v>114.039001</v>
      </c>
      <c r="AK129">
        <v>51302000</v>
      </c>
      <c r="AL129">
        <v>318.98001099999999</v>
      </c>
      <c r="AM129">
        <v>318.98001099999999</v>
      </c>
      <c r="AN129">
        <v>314.79998799999998</v>
      </c>
      <c r="AO129">
        <v>315.98001099999999</v>
      </c>
      <c r="AP129">
        <v>315.98001099999999</v>
      </c>
      <c r="AQ129">
        <v>5675800</v>
      </c>
      <c r="AR129">
        <v>503.61999500000002</v>
      </c>
      <c r="AS129">
        <v>504.10998499999999</v>
      </c>
      <c r="AT129">
        <v>495.66000400000001</v>
      </c>
      <c r="AU129">
        <v>496.77999899999998</v>
      </c>
      <c r="AV129">
        <v>493.46630900000002</v>
      </c>
      <c r="AW129">
        <v>4003100</v>
      </c>
      <c r="AX129">
        <v>130.179993</v>
      </c>
      <c r="AY129">
        <v>133.14999399999999</v>
      </c>
      <c r="AZ129">
        <v>129.71000699999999</v>
      </c>
      <c r="BA129">
        <v>132.229996</v>
      </c>
      <c r="BB129">
        <v>129.90831</v>
      </c>
      <c r="BC129">
        <v>17015000</v>
      </c>
      <c r="BD129">
        <v>194.88999899999999</v>
      </c>
      <c r="BE129">
        <v>197.60000600000001</v>
      </c>
      <c r="BF129">
        <v>192.009995</v>
      </c>
      <c r="BG129">
        <v>193.63999899999999</v>
      </c>
      <c r="BH129">
        <v>193.63999899999999</v>
      </c>
      <c r="BI129">
        <v>26131100</v>
      </c>
    </row>
    <row r="130" spans="1:61" x14ac:dyDescent="0.3">
      <c r="A130" t="s">
        <v>126</v>
      </c>
      <c r="B130">
        <v>149.89999399999999</v>
      </c>
      <c r="C130">
        <v>151.740005</v>
      </c>
      <c r="D130">
        <v>147.679993</v>
      </c>
      <c r="E130">
        <v>148.71000699999999</v>
      </c>
      <c r="F130">
        <v>148.25778199999999</v>
      </c>
      <c r="G130">
        <v>74286600</v>
      </c>
      <c r="H130">
        <v>275.20001200000002</v>
      </c>
      <c r="I130">
        <v>277.69000199999999</v>
      </c>
      <c r="J130">
        <v>270.040009</v>
      </c>
      <c r="K130">
        <v>272.42001299999998</v>
      </c>
      <c r="L130">
        <v>271.07904100000002</v>
      </c>
      <c r="M130">
        <v>25292200</v>
      </c>
      <c r="N130">
        <v>122.25599699999999</v>
      </c>
      <c r="O130">
        <v>125.179001</v>
      </c>
      <c r="P130">
        <v>120.62249799999999</v>
      </c>
      <c r="Q130">
        <v>121.683998</v>
      </c>
      <c r="R130">
        <v>121.683998</v>
      </c>
      <c r="S130">
        <v>127528000</v>
      </c>
      <c r="T130">
        <v>251.720001</v>
      </c>
      <c r="U130">
        <v>257.32666</v>
      </c>
      <c r="V130">
        <v>243.63999899999999</v>
      </c>
      <c r="W130">
        <v>246.78999300000001</v>
      </c>
      <c r="X130">
        <v>246.78999300000001</v>
      </c>
      <c r="Y130">
        <v>77247900</v>
      </c>
      <c r="Z130">
        <v>114.855003</v>
      </c>
      <c r="AA130">
        <v>117.101501</v>
      </c>
      <c r="AB130">
        <v>113.25</v>
      </c>
      <c r="AC130">
        <v>113.891998</v>
      </c>
      <c r="AD130">
        <v>113.891998</v>
      </c>
      <c r="AE130">
        <v>36606000</v>
      </c>
      <c r="AF130">
        <v>114.93150300000001</v>
      </c>
      <c r="AG130">
        <v>117.399002</v>
      </c>
      <c r="AH130">
        <v>113.550499</v>
      </c>
      <c r="AI130">
        <v>114.137001</v>
      </c>
      <c r="AJ130">
        <v>114.137001</v>
      </c>
      <c r="AK130">
        <v>28630000</v>
      </c>
      <c r="AL130">
        <v>316</v>
      </c>
      <c r="AM130">
        <v>316.790009</v>
      </c>
      <c r="AN130">
        <v>309.60998499999999</v>
      </c>
      <c r="AO130">
        <v>312.209991</v>
      </c>
      <c r="AP130">
        <v>312.209991</v>
      </c>
      <c r="AQ130">
        <v>3795700</v>
      </c>
      <c r="AR130">
        <v>498.32000699999998</v>
      </c>
      <c r="AS130">
        <v>501.38000499999998</v>
      </c>
      <c r="AT130">
        <v>487.77999899999998</v>
      </c>
      <c r="AU130">
        <v>492.54998799999998</v>
      </c>
      <c r="AV130">
        <v>489.26452599999999</v>
      </c>
      <c r="AW130">
        <v>1765900</v>
      </c>
      <c r="AX130">
        <v>132.86999499999999</v>
      </c>
      <c r="AY130">
        <v>132.86999499999999</v>
      </c>
      <c r="AZ130">
        <v>128.66999799999999</v>
      </c>
      <c r="BA130">
        <v>129.91000399999999</v>
      </c>
      <c r="BB130">
        <v>127.629051</v>
      </c>
      <c r="BC130">
        <v>10768000</v>
      </c>
      <c r="BD130">
        <v>196.509995</v>
      </c>
      <c r="BE130">
        <v>199.529999</v>
      </c>
      <c r="BF130">
        <v>185</v>
      </c>
      <c r="BG130">
        <v>188.63999899999999</v>
      </c>
      <c r="BH130">
        <v>188.63999899999999</v>
      </c>
      <c r="BI130">
        <v>36623500</v>
      </c>
    </row>
    <row r="131" spans="1:61" x14ac:dyDescent="0.3">
      <c r="A131" t="s">
        <v>125</v>
      </c>
      <c r="B131">
        <v>147.83000200000001</v>
      </c>
      <c r="C131">
        <v>151.270004</v>
      </c>
      <c r="D131">
        <v>146.86000100000001</v>
      </c>
      <c r="E131">
        <v>151.21000699999999</v>
      </c>
      <c r="F131">
        <v>150.75018299999999</v>
      </c>
      <c r="G131">
        <v>72348100</v>
      </c>
      <c r="H131">
        <v>264.45001200000002</v>
      </c>
      <c r="I131">
        <v>274.64999399999999</v>
      </c>
      <c r="J131">
        <v>261.60000600000001</v>
      </c>
      <c r="K131">
        <v>274.57998700000002</v>
      </c>
      <c r="L131">
        <v>273.22839399999998</v>
      </c>
      <c r="M131">
        <v>44008200</v>
      </c>
      <c r="N131">
        <v>121.683998</v>
      </c>
      <c r="O131">
        <v>125.610001</v>
      </c>
      <c r="P131">
        <v>120.04499800000001</v>
      </c>
      <c r="Q131">
        <v>125.511002</v>
      </c>
      <c r="R131">
        <v>125.511002</v>
      </c>
      <c r="S131">
        <v>100560000</v>
      </c>
      <c r="T131">
        <v>244.15666200000001</v>
      </c>
      <c r="U131">
        <v>264.209991</v>
      </c>
      <c r="V131">
        <v>242.066666</v>
      </c>
      <c r="W131">
        <v>258.33334400000001</v>
      </c>
      <c r="X131">
        <v>258.33334400000001</v>
      </c>
      <c r="Y131">
        <v>93473100</v>
      </c>
      <c r="Z131">
        <v>114</v>
      </c>
      <c r="AA131">
        <v>117.89949799999999</v>
      </c>
      <c r="AB131">
        <v>112.94650300000001</v>
      </c>
      <c r="AC131">
        <v>117.62249799999999</v>
      </c>
      <c r="AD131">
        <v>117.62249799999999</v>
      </c>
      <c r="AE131">
        <v>37992000</v>
      </c>
      <c r="AF131">
        <v>114.18800400000001</v>
      </c>
      <c r="AG131">
        <v>117.898003</v>
      </c>
      <c r="AH131">
        <v>113.307999</v>
      </c>
      <c r="AI131">
        <v>117.746002</v>
      </c>
      <c r="AJ131">
        <v>117.746002</v>
      </c>
      <c r="AK131">
        <v>27472000</v>
      </c>
      <c r="AL131">
        <v>312.64999399999999</v>
      </c>
      <c r="AM131">
        <v>315.08999599999999</v>
      </c>
      <c r="AN131">
        <v>308.60998499999999</v>
      </c>
      <c r="AO131">
        <v>314.95001200000002</v>
      </c>
      <c r="AP131">
        <v>314.95001200000002</v>
      </c>
      <c r="AQ131">
        <v>3119300</v>
      </c>
      <c r="AR131">
        <v>494</v>
      </c>
      <c r="AS131">
        <v>496.14999399999999</v>
      </c>
      <c r="AT131">
        <v>482.97000100000002</v>
      </c>
      <c r="AU131">
        <v>492.26001000000002</v>
      </c>
      <c r="AV131">
        <v>488.976471</v>
      </c>
      <c r="AW131">
        <v>2093500</v>
      </c>
      <c r="AX131">
        <v>129.89999399999999</v>
      </c>
      <c r="AY131">
        <v>132.009995</v>
      </c>
      <c r="AZ131">
        <v>128.66999799999999</v>
      </c>
      <c r="BA131">
        <v>132</v>
      </c>
      <c r="BB131">
        <v>129.682343</v>
      </c>
      <c r="BC131">
        <v>8374800</v>
      </c>
      <c r="BD131">
        <v>188.449997</v>
      </c>
      <c r="BE131">
        <v>200.94000199999999</v>
      </c>
      <c r="BF131">
        <v>187.729996</v>
      </c>
      <c r="BG131">
        <v>198.86000100000001</v>
      </c>
      <c r="BH131">
        <v>198.86000100000001</v>
      </c>
      <c r="BI131">
        <v>31951600</v>
      </c>
    </row>
    <row r="132" spans="1:61" x14ac:dyDescent="0.3">
      <c r="A132" t="s">
        <v>124</v>
      </c>
      <c r="B132">
        <v>146.89999399999999</v>
      </c>
      <c r="C132">
        <v>147.970001</v>
      </c>
      <c r="D132">
        <v>144.46000699999999</v>
      </c>
      <c r="E132">
        <v>145.38000500000001</v>
      </c>
      <c r="F132">
        <v>144.93791200000001</v>
      </c>
      <c r="G132">
        <v>88570300</v>
      </c>
      <c r="H132">
        <v>270.30999800000001</v>
      </c>
      <c r="I132">
        <v>273.45001200000002</v>
      </c>
      <c r="J132">
        <v>268.41000400000001</v>
      </c>
      <c r="K132">
        <v>270.01998900000001</v>
      </c>
      <c r="L132">
        <v>268.69085699999999</v>
      </c>
      <c r="M132">
        <v>28059000</v>
      </c>
      <c r="N132">
        <v>124.199997</v>
      </c>
      <c r="O132">
        <v>124.400002</v>
      </c>
      <c r="P132">
        <v>121.04650100000001</v>
      </c>
      <c r="Q132">
        <v>122.349998</v>
      </c>
      <c r="R132">
        <v>122.349998</v>
      </c>
      <c r="S132">
        <v>97604000</v>
      </c>
      <c r="T132">
        <v>243.22666899999999</v>
      </c>
      <c r="U132">
        <v>247.796661</v>
      </c>
      <c r="V132">
        <v>233.41667200000001</v>
      </c>
      <c r="W132">
        <v>234.51666299999999</v>
      </c>
      <c r="X132">
        <v>234.51666299999999</v>
      </c>
      <c r="Y132">
        <v>112393800</v>
      </c>
      <c r="Z132">
        <v>116.0625</v>
      </c>
      <c r="AA132">
        <v>116.32150300000001</v>
      </c>
      <c r="AB132">
        <v>113.518501</v>
      </c>
      <c r="AC132">
        <v>114.541</v>
      </c>
      <c r="AD132">
        <v>114.541</v>
      </c>
      <c r="AE132">
        <v>26136000</v>
      </c>
      <c r="AF132">
        <v>115.99250000000001</v>
      </c>
      <c r="AG132">
        <v>116.364502</v>
      </c>
      <c r="AH132">
        <v>113.66799899999999</v>
      </c>
      <c r="AI132">
        <v>114.564003</v>
      </c>
      <c r="AJ132">
        <v>114.564003</v>
      </c>
      <c r="AK132">
        <v>25052000</v>
      </c>
      <c r="AL132">
        <v>312.5</v>
      </c>
      <c r="AM132">
        <v>313.79998799999998</v>
      </c>
      <c r="AN132">
        <v>310.39999399999999</v>
      </c>
      <c r="AO132">
        <v>310.94000199999999</v>
      </c>
      <c r="AP132">
        <v>310.94000199999999</v>
      </c>
      <c r="AQ132">
        <v>2587500</v>
      </c>
      <c r="AR132">
        <v>488.32998700000002</v>
      </c>
      <c r="AS132">
        <v>491.67001299999998</v>
      </c>
      <c r="AT132">
        <v>484.89999399999999</v>
      </c>
      <c r="AU132">
        <v>485.60998499999999</v>
      </c>
      <c r="AV132">
        <v>482.37081899999998</v>
      </c>
      <c r="AW132">
        <v>1756900</v>
      </c>
      <c r="AX132">
        <v>131.21000699999999</v>
      </c>
      <c r="AY132">
        <v>131.770004</v>
      </c>
      <c r="AZ132">
        <v>129.990005</v>
      </c>
      <c r="BA132">
        <v>130.16000399999999</v>
      </c>
      <c r="BB132">
        <v>127.874664</v>
      </c>
      <c r="BC132">
        <v>8596000</v>
      </c>
      <c r="BD132">
        <v>195.979996</v>
      </c>
      <c r="BE132">
        <v>196.61000100000001</v>
      </c>
      <c r="BF132">
        <v>189.779999</v>
      </c>
      <c r="BG132">
        <v>190.779999</v>
      </c>
      <c r="BH132">
        <v>190.779999</v>
      </c>
      <c r="BI132">
        <v>19465000</v>
      </c>
    </row>
    <row r="133" spans="1:61" x14ac:dyDescent="0.3">
      <c r="A133" t="s">
        <v>123</v>
      </c>
      <c r="B133">
        <v>147.029999</v>
      </c>
      <c r="C133">
        <v>148.570007</v>
      </c>
      <c r="D133">
        <v>144.89999399999999</v>
      </c>
      <c r="E133">
        <v>146.13999899999999</v>
      </c>
      <c r="F133">
        <v>145.69560200000001</v>
      </c>
      <c r="G133">
        <v>71598400</v>
      </c>
      <c r="H133">
        <v>272.05999800000001</v>
      </c>
      <c r="I133">
        <v>274.17999300000002</v>
      </c>
      <c r="J133">
        <v>267.22000100000002</v>
      </c>
      <c r="K133">
        <v>268.75</v>
      </c>
      <c r="L133">
        <v>267.42709400000001</v>
      </c>
      <c r="M133">
        <v>22400300</v>
      </c>
      <c r="N133">
        <v>125.25</v>
      </c>
      <c r="O133">
        <v>128.990005</v>
      </c>
      <c r="P133">
        <v>123.80999799999999</v>
      </c>
      <c r="Q133">
        <v>124.790001</v>
      </c>
      <c r="R133">
        <v>124.790001</v>
      </c>
      <c r="S133">
        <v>135269000</v>
      </c>
      <c r="T133">
        <v>244.35333299999999</v>
      </c>
      <c r="U133">
        <v>244.866669</v>
      </c>
      <c r="V133">
        <v>234.35000600000001</v>
      </c>
      <c r="W133">
        <v>238.279999</v>
      </c>
      <c r="X133">
        <v>238.279999</v>
      </c>
      <c r="Y133">
        <v>84204600</v>
      </c>
      <c r="Z133">
        <v>116.704498</v>
      </c>
      <c r="AA133">
        <v>119.34699999999999</v>
      </c>
      <c r="AB133">
        <v>116.164001</v>
      </c>
      <c r="AC133">
        <v>116.820503</v>
      </c>
      <c r="AD133">
        <v>116.820503</v>
      </c>
      <c r="AE133">
        <v>33542000</v>
      </c>
      <c r="AF133">
        <v>116.74250000000001</v>
      </c>
      <c r="AG133">
        <v>119.398499</v>
      </c>
      <c r="AH133">
        <v>116.52829699999999</v>
      </c>
      <c r="AI133">
        <v>117.010498</v>
      </c>
      <c r="AJ133">
        <v>117.010498</v>
      </c>
      <c r="AK133">
        <v>23786000</v>
      </c>
      <c r="AL133">
        <v>313.38000499999998</v>
      </c>
      <c r="AM133">
        <v>315.77999899999998</v>
      </c>
      <c r="AN133">
        <v>311.48001099999999</v>
      </c>
      <c r="AO133">
        <v>312.14999399999999</v>
      </c>
      <c r="AP133">
        <v>312.14999399999999</v>
      </c>
      <c r="AQ133">
        <v>2980900</v>
      </c>
      <c r="AR133">
        <v>489.42999300000002</v>
      </c>
      <c r="AS133">
        <v>493.63000499999998</v>
      </c>
      <c r="AT133">
        <v>486.290009</v>
      </c>
      <c r="AU133">
        <v>490.17999300000002</v>
      </c>
      <c r="AV133">
        <v>486.91030899999998</v>
      </c>
      <c r="AW133">
        <v>1781500</v>
      </c>
      <c r="AX133">
        <v>131.08999600000001</v>
      </c>
      <c r="AY133">
        <v>132.38999899999999</v>
      </c>
      <c r="AZ133">
        <v>129.46000699999999</v>
      </c>
      <c r="BA133">
        <v>129.729996</v>
      </c>
      <c r="BB133">
        <v>127.452209</v>
      </c>
      <c r="BC133">
        <v>11323500</v>
      </c>
      <c r="BD133">
        <v>193.990005</v>
      </c>
      <c r="BE133">
        <v>196.91999799999999</v>
      </c>
      <c r="BF133">
        <v>188.39999399999999</v>
      </c>
      <c r="BG133">
        <v>194.25</v>
      </c>
      <c r="BH133">
        <v>194.25</v>
      </c>
      <c r="BI133">
        <v>30574200</v>
      </c>
    </row>
    <row r="134" spans="1:61" x14ac:dyDescent="0.3">
      <c r="A134" t="s">
        <v>122</v>
      </c>
      <c r="B134">
        <v>144.35000600000001</v>
      </c>
      <c r="C134">
        <v>149</v>
      </c>
      <c r="D134">
        <v>144.10000600000001</v>
      </c>
      <c r="E134">
        <v>148.71000699999999</v>
      </c>
      <c r="F134">
        <v>148.25778199999999</v>
      </c>
      <c r="G134">
        <v>67808200</v>
      </c>
      <c r="H134">
        <v>266.64001500000001</v>
      </c>
      <c r="I134">
        <v>273.13000499999998</v>
      </c>
      <c r="J134">
        <v>265.94000199999999</v>
      </c>
      <c r="K134">
        <v>272.5</v>
      </c>
      <c r="L134">
        <v>271.158661</v>
      </c>
      <c r="M134">
        <v>22860700</v>
      </c>
      <c r="N134">
        <v>122.010002</v>
      </c>
      <c r="O134">
        <v>124.099998</v>
      </c>
      <c r="P134">
        <v>120.629997</v>
      </c>
      <c r="Q134">
        <v>123</v>
      </c>
      <c r="R134">
        <v>123</v>
      </c>
      <c r="S134">
        <v>85156700</v>
      </c>
      <c r="T134">
        <v>234</v>
      </c>
      <c r="U134">
        <v>239.99667400000001</v>
      </c>
      <c r="V134">
        <v>230.09333799999999</v>
      </c>
      <c r="W134">
        <v>238.886673</v>
      </c>
      <c r="X134">
        <v>238.886673</v>
      </c>
      <c r="Y134">
        <v>72808500</v>
      </c>
      <c r="Z134">
        <v>115.48049899999999</v>
      </c>
      <c r="AA134">
        <v>117.691002</v>
      </c>
      <c r="AB134">
        <v>115.052002</v>
      </c>
      <c r="AC134">
        <v>117.14949799999999</v>
      </c>
      <c r="AD134">
        <v>117.14949799999999</v>
      </c>
      <c r="AE134">
        <v>31590000</v>
      </c>
      <c r="AF134">
        <v>115.648003</v>
      </c>
      <c r="AG134">
        <v>117.74865</v>
      </c>
      <c r="AH134">
        <v>115.12550400000001</v>
      </c>
      <c r="AI134">
        <v>117.2295</v>
      </c>
      <c r="AJ134">
        <v>117.2295</v>
      </c>
      <c r="AK134">
        <v>26414000</v>
      </c>
      <c r="AL134">
        <v>310.57998700000002</v>
      </c>
      <c r="AM134">
        <v>313.790009</v>
      </c>
      <c r="AN134">
        <v>309.39001500000001</v>
      </c>
      <c r="AO134">
        <v>313.64999399999999</v>
      </c>
      <c r="AP134">
        <v>313.64999399999999</v>
      </c>
      <c r="AQ134">
        <v>2550700</v>
      </c>
      <c r="AR134">
        <v>489.5</v>
      </c>
      <c r="AS134">
        <v>497.60998499999999</v>
      </c>
      <c r="AT134">
        <v>487.11999500000002</v>
      </c>
      <c r="AU134">
        <v>497.10000600000001</v>
      </c>
      <c r="AV134">
        <v>493.78417999999999</v>
      </c>
      <c r="AW134">
        <v>2341900</v>
      </c>
      <c r="AX134">
        <v>128.83000200000001</v>
      </c>
      <c r="AY134">
        <v>130.320007</v>
      </c>
      <c r="AZ134">
        <v>128.61999499999999</v>
      </c>
      <c r="BA134">
        <v>130.070007</v>
      </c>
      <c r="BB134">
        <v>127.786247</v>
      </c>
      <c r="BC134">
        <v>6722200</v>
      </c>
      <c r="BD134">
        <v>191.929993</v>
      </c>
      <c r="BE134">
        <v>196.529999</v>
      </c>
      <c r="BF134">
        <v>191.490005</v>
      </c>
      <c r="BG134">
        <v>195.64999399999999</v>
      </c>
      <c r="BH134">
        <v>195.64999399999999</v>
      </c>
      <c r="BI134">
        <v>18828700</v>
      </c>
    </row>
    <row r="135" spans="1:61" x14ac:dyDescent="0.3">
      <c r="A135" t="s">
        <v>121</v>
      </c>
      <c r="B135">
        <v>148.58000200000001</v>
      </c>
      <c r="C135">
        <v>149.86999499999999</v>
      </c>
      <c r="D135">
        <v>147.46000699999999</v>
      </c>
      <c r="E135">
        <v>147.96000699999999</v>
      </c>
      <c r="F135">
        <v>147.51007100000001</v>
      </c>
      <c r="G135">
        <v>53950200</v>
      </c>
      <c r="H135">
        <v>271.709991</v>
      </c>
      <c r="I135">
        <v>273</v>
      </c>
      <c r="J135">
        <v>269.60998499999999</v>
      </c>
      <c r="K135">
        <v>270.41000400000001</v>
      </c>
      <c r="L135">
        <v>269.07894900000002</v>
      </c>
      <c r="M135">
        <v>17372300</v>
      </c>
      <c r="N135">
        <v>122.610001</v>
      </c>
      <c r="O135">
        <v>123.75</v>
      </c>
      <c r="P135">
        <v>120.75</v>
      </c>
      <c r="Q135">
        <v>121.18</v>
      </c>
      <c r="R135">
        <v>121.18</v>
      </c>
      <c r="S135">
        <v>64926600</v>
      </c>
      <c r="T135">
        <v>240.08667</v>
      </c>
      <c r="U135">
        <v>249.96333300000001</v>
      </c>
      <c r="V135">
        <v>239.17666600000001</v>
      </c>
      <c r="W135">
        <v>241.866669</v>
      </c>
      <c r="X135">
        <v>241.866669</v>
      </c>
      <c r="Y135">
        <v>76210500</v>
      </c>
      <c r="Z135">
        <v>116.76149700000001</v>
      </c>
      <c r="AA135">
        <v>118.570503</v>
      </c>
      <c r="AB135">
        <v>116.599998</v>
      </c>
      <c r="AC135">
        <v>117.194</v>
      </c>
      <c r="AD135">
        <v>117.194</v>
      </c>
      <c r="AE135">
        <v>26108000</v>
      </c>
      <c r="AF135">
        <v>116.876503</v>
      </c>
      <c r="AG135">
        <v>118.646004</v>
      </c>
      <c r="AH135">
        <v>116.696747</v>
      </c>
      <c r="AI135">
        <v>117.237999</v>
      </c>
      <c r="AJ135">
        <v>117.237999</v>
      </c>
      <c r="AK135">
        <v>22544000</v>
      </c>
      <c r="AL135">
        <v>312.16000400000001</v>
      </c>
      <c r="AM135">
        <v>312.79998799999998</v>
      </c>
      <c r="AN135">
        <v>307.92999300000002</v>
      </c>
      <c r="AO135">
        <v>308.73998999999998</v>
      </c>
      <c r="AP135">
        <v>308.73998999999998</v>
      </c>
      <c r="AQ135">
        <v>2877400</v>
      </c>
      <c r="AR135">
        <v>494</v>
      </c>
      <c r="AS135">
        <v>497.89999399999999</v>
      </c>
      <c r="AT135">
        <v>488.54998799999998</v>
      </c>
      <c r="AU135">
        <v>493.52999899999998</v>
      </c>
      <c r="AV135">
        <v>490.237976</v>
      </c>
      <c r="AW135">
        <v>3268100</v>
      </c>
      <c r="AX135">
        <v>129</v>
      </c>
      <c r="AY135">
        <v>129.449997</v>
      </c>
      <c r="AZ135">
        <v>126.900002</v>
      </c>
      <c r="BA135">
        <v>128</v>
      </c>
      <c r="BB135">
        <v>125.752579</v>
      </c>
      <c r="BC135">
        <v>8422100</v>
      </c>
      <c r="BD135">
        <v>194.66999799999999</v>
      </c>
      <c r="BE135">
        <v>202.029999</v>
      </c>
      <c r="BF135">
        <v>194.41000399999999</v>
      </c>
      <c r="BG135">
        <v>196.63999899999999</v>
      </c>
      <c r="BH135">
        <v>196.63999899999999</v>
      </c>
      <c r="BI135">
        <v>22267200</v>
      </c>
    </row>
    <row r="136" spans="1:61" x14ac:dyDescent="0.3">
      <c r="A136" t="s">
        <v>120</v>
      </c>
      <c r="B136">
        <v>147.08000200000001</v>
      </c>
      <c r="C136">
        <v>147.949997</v>
      </c>
      <c r="D136">
        <v>142.529999</v>
      </c>
      <c r="E136">
        <v>142.63999899999999</v>
      </c>
      <c r="F136">
        <v>142.20623800000001</v>
      </c>
      <c r="G136">
        <v>69473000</v>
      </c>
      <c r="H136">
        <v>267.77999899999998</v>
      </c>
      <c r="I136">
        <v>272.709991</v>
      </c>
      <c r="J136">
        <v>264.63000499999998</v>
      </c>
      <c r="K136">
        <v>264.790009</v>
      </c>
      <c r="L136">
        <v>263.48663299999998</v>
      </c>
      <c r="M136">
        <v>26439700</v>
      </c>
      <c r="N136">
        <v>119.989998</v>
      </c>
      <c r="O136">
        <v>121.300003</v>
      </c>
      <c r="P136">
        <v>116.099998</v>
      </c>
      <c r="Q136">
        <v>116.150002</v>
      </c>
      <c r="R136">
        <v>116.150002</v>
      </c>
      <c r="S136">
        <v>67029800</v>
      </c>
      <c r="T136">
        <v>249.33999600000001</v>
      </c>
      <c r="U136">
        <v>255.546661</v>
      </c>
      <c r="V136">
        <v>239.32666</v>
      </c>
      <c r="W136">
        <v>239.70666499999999</v>
      </c>
      <c r="X136">
        <v>239.70666499999999</v>
      </c>
      <c r="Y136">
        <v>96491400</v>
      </c>
      <c r="Z136">
        <v>116.327499</v>
      </c>
      <c r="AA136">
        <v>118.299004</v>
      </c>
      <c r="AB136">
        <v>114.77600099999999</v>
      </c>
      <c r="AC136">
        <v>114.835503</v>
      </c>
      <c r="AD136">
        <v>114.835503</v>
      </c>
      <c r="AE136">
        <v>25798000</v>
      </c>
      <c r="AF136">
        <v>116.341499</v>
      </c>
      <c r="AG136">
        <v>118.349998</v>
      </c>
      <c r="AH136">
        <v>114.866997</v>
      </c>
      <c r="AI136">
        <v>114.91799899999999</v>
      </c>
      <c r="AJ136">
        <v>114.91799899999999</v>
      </c>
      <c r="AK136">
        <v>23142000</v>
      </c>
      <c r="AL136">
        <v>308.10000600000001</v>
      </c>
      <c r="AM136">
        <v>308.38000499999998</v>
      </c>
      <c r="AN136">
        <v>300.57000699999998</v>
      </c>
      <c r="AO136">
        <v>300.79998799999998</v>
      </c>
      <c r="AP136">
        <v>300.79998799999998</v>
      </c>
      <c r="AQ136">
        <v>3217400</v>
      </c>
      <c r="AR136">
        <v>492.88000499999998</v>
      </c>
      <c r="AS136">
        <v>496.459991</v>
      </c>
      <c r="AT136">
        <v>487.60998499999999</v>
      </c>
      <c r="AU136">
        <v>489.42999300000002</v>
      </c>
      <c r="AV136">
        <v>486.16531400000002</v>
      </c>
      <c r="AW136">
        <v>3148800</v>
      </c>
      <c r="AX136">
        <v>127.370003</v>
      </c>
      <c r="AY136">
        <v>128.10000600000001</v>
      </c>
      <c r="AZ136">
        <v>125.269997</v>
      </c>
      <c r="BA136">
        <v>125.30999799999999</v>
      </c>
      <c r="BB136">
        <v>123.109818</v>
      </c>
      <c r="BC136">
        <v>13560100</v>
      </c>
      <c r="BD136">
        <v>194.279999</v>
      </c>
      <c r="BE136">
        <v>199.449997</v>
      </c>
      <c r="BF136">
        <v>183.679993</v>
      </c>
      <c r="BG136">
        <v>184</v>
      </c>
      <c r="BH136">
        <v>184</v>
      </c>
      <c r="BI136">
        <v>23501600</v>
      </c>
    </row>
    <row r="137" spans="1:61" x14ac:dyDescent="0.3">
      <c r="A137" t="s">
        <v>119</v>
      </c>
      <c r="B137">
        <v>140.279999</v>
      </c>
      <c r="C137">
        <v>140.759995</v>
      </c>
      <c r="D137">
        <v>137.05999800000001</v>
      </c>
      <c r="E137">
        <v>137.13000500000001</v>
      </c>
      <c r="F137">
        <v>136.712997</v>
      </c>
      <c r="G137">
        <v>91437900</v>
      </c>
      <c r="H137">
        <v>260.57998700000002</v>
      </c>
      <c r="I137">
        <v>260.57998700000002</v>
      </c>
      <c r="J137">
        <v>252.529999</v>
      </c>
      <c r="K137">
        <v>252.990005</v>
      </c>
      <c r="L137">
        <v>251.74468999999999</v>
      </c>
      <c r="M137">
        <v>31422800</v>
      </c>
      <c r="N137">
        <v>113.41999800000001</v>
      </c>
      <c r="O137">
        <v>114.5</v>
      </c>
      <c r="P137">
        <v>109.050003</v>
      </c>
      <c r="Q137">
        <v>109.650002</v>
      </c>
      <c r="R137">
        <v>109.650002</v>
      </c>
      <c r="S137">
        <v>87266000</v>
      </c>
      <c r="T137">
        <v>235.15666200000001</v>
      </c>
      <c r="U137">
        <v>239.5</v>
      </c>
      <c r="V137">
        <v>227.91333</v>
      </c>
      <c r="W137">
        <v>232.229996</v>
      </c>
      <c r="X137">
        <v>232.229996</v>
      </c>
      <c r="Y137">
        <v>97536600</v>
      </c>
      <c r="Z137">
        <v>112.44499999999999</v>
      </c>
      <c r="AA137">
        <v>113.278999</v>
      </c>
      <c r="AB137">
        <v>110.36599699999999</v>
      </c>
      <c r="AC137">
        <v>111.16149900000001</v>
      </c>
      <c r="AD137">
        <v>111.16149900000001</v>
      </c>
      <c r="AE137">
        <v>41452000</v>
      </c>
      <c r="AF137">
        <v>112.78125</v>
      </c>
      <c r="AG137">
        <v>113.49700199999999</v>
      </c>
      <c r="AH137">
        <v>110.861</v>
      </c>
      <c r="AI137">
        <v>111.427498</v>
      </c>
      <c r="AJ137">
        <v>111.427498</v>
      </c>
      <c r="AK137">
        <v>31324000</v>
      </c>
      <c r="AL137">
        <v>296.07998700000002</v>
      </c>
      <c r="AM137">
        <v>298</v>
      </c>
      <c r="AN137">
        <v>291.60998499999999</v>
      </c>
      <c r="AO137">
        <v>291.709991</v>
      </c>
      <c r="AP137">
        <v>291.709991</v>
      </c>
      <c r="AQ137">
        <v>5882600</v>
      </c>
      <c r="AR137">
        <v>484.79998799999998</v>
      </c>
      <c r="AS137">
        <v>490.16000400000001</v>
      </c>
      <c r="AT137">
        <v>480.92999300000002</v>
      </c>
      <c r="AU137">
        <v>484.63000499999998</v>
      </c>
      <c r="AV137">
        <v>481.39736900000003</v>
      </c>
      <c r="AW137">
        <v>2599900</v>
      </c>
      <c r="AX137">
        <v>122.589996</v>
      </c>
      <c r="AY137">
        <v>123.400002</v>
      </c>
      <c r="AZ137">
        <v>119.32</v>
      </c>
      <c r="BA137">
        <v>119.550003</v>
      </c>
      <c r="BB137">
        <v>117.450951</v>
      </c>
      <c r="BC137">
        <v>12945200</v>
      </c>
      <c r="BD137">
        <v>183.03999300000001</v>
      </c>
      <c r="BE137">
        <v>183.10000600000001</v>
      </c>
      <c r="BF137">
        <v>175.020004</v>
      </c>
      <c r="BG137">
        <v>175.570007</v>
      </c>
      <c r="BH137">
        <v>175.570007</v>
      </c>
      <c r="BI137">
        <v>27450800</v>
      </c>
    </row>
    <row r="138" spans="1:61" x14ac:dyDescent="0.3">
      <c r="A138" t="s">
        <v>118</v>
      </c>
      <c r="B138">
        <v>132.86999499999999</v>
      </c>
      <c r="C138">
        <v>135.199997</v>
      </c>
      <c r="D138">
        <v>131.44000199999999</v>
      </c>
      <c r="E138">
        <v>131.88000500000001</v>
      </c>
      <c r="F138">
        <v>131.47895800000001</v>
      </c>
      <c r="G138">
        <v>122207100</v>
      </c>
      <c r="H138">
        <v>245.11000100000001</v>
      </c>
      <c r="I138">
        <v>249.020004</v>
      </c>
      <c r="J138">
        <v>241.529999</v>
      </c>
      <c r="K138">
        <v>242.259995</v>
      </c>
      <c r="L138">
        <v>241.06750500000001</v>
      </c>
      <c r="M138">
        <v>46135800</v>
      </c>
      <c r="N138">
        <v>104.19000200000001</v>
      </c>
      <c r="O138">
        <v>106.540001</v>
      </c>
      <c r="P138">
        <v>101.860001</v>
      </c>
      <c r="Q138">
        <v>103.66999800000001</v>
      </c>
      <c r="R138">
        <v>103.66999800000001</v>
      </c>
      <c r="S138">
        <v>99277700</v>
      </c>
      <c r="T138">
        <v>223.16667200000001</v>
      </c>
      <c r="U138">
        <v>226.633331</v>
      </c>
      <c r="V138">
        <v>214.683334</v>
      </c>
      <c r="W138">
        <v>215.73666399999999</v>
      </c>
      <c r="X138">
        <v>215.73666399999999</v>
      </c>
      <c r="Y138">
        <v>102767400</v>
      </c>
      <c r="Z138">
        <v>106.78649900000001</v>
      </c>
      <c r="AA138">
        <v>108.791496</v>
      </c>
      <c r="AB138">
        <v>106.11900300000001</v>
      </c>
      <c r="AC138">
        <v>106.39250199999999</v>
      </c>
      <c r="AD138">
        <v>106.39250199999999</v>
      </c>
      <c r="AE138">
        <v>47252000</v>
      </c>
      <c r="AF138">
        <v>107.445999</v>
      </c>
      <c r="AG138">
        <v>109.218498</v>
      </c>
      <c r="AH138">
        <v>106.58805099999999</v>
      </c>
      <c r="AI138">
        <v>106.876503</v>
      </c>
      <c r="AJ138">
        <v>106.876503</v>
      </c>
      <c r="AK138">
        <v>36756000</v>
      </c>
      <c r="AL138">
        <v>285.42999300000002</v>
      </c>
      <c r="AM138">
        <v>287.42999300000002</v>
      </c>
      <c r="AN138">
        <v>280.10000600000001</v>
      </c>
      <c r="AO138">
        <v>281.55999800000001</v>
      </c>
      <c r="AP138">
        <v>281.55999800000001</v>
      </c>
      <c r="AQ138">
        <v>7109100</v>
      </c>
      <c r="AR138">
        <v>475.13000499999998</v>
      </c>
      <c r="AS138">
        <v>481.33999599999999</v>
      </c>
      <c r="AT138">
        <v>467.26001000000002</v>
      </c>
      <c r="AU138">
        <v>469.70001200000002</v>
      </c>
      <c r="AV138">
        <v>466.56698599999999</v>
      </c>
      <c r="AW138">
        <v>3764600</v>
      </c>
      <c r="AX138">
        <v>116.860001</v>
      </c>
      <c r="AY138">
        <v>117.949997</v>
      </c>
      <c r="AZ138">
        <v>115.05999799999999</v>
      </c>
      <c r="BA138">
        <v>115.989998</v>
      </c>
      <c r="BB138">
        <v>113.953453</v>
      </c>
      <c r="BC138">
        <v>16805600</v>
      </c>
      <c r="BD138">
        <v>170.58999600000001</v>
      </c>
      <c r="BE138">
        <v>172.58000200000001</v>
      </c>
      <c r="BF138">
        <v>164.029999</v>
      </c>
      <c r="BG138">
        <v>164.259995</v>
      </c>
      <c r="BH138">
        <v>164.259995</v>
      </c>
      <c r="BI138">
        <v>31749300</v>
      </c>
    </row>
    <row r="139" spans="1:61" x14ac:dyDescent="0.3">
      <c r="A139" t="s">
        <v>117</v>
      </c>
      <c r="B139">
        <v>133.13000500000001</v>
      </c>
      <c r="C139">
        <v>133.88999899999999</v>
      </c>
      <c r="D139">
        <v>131.479996</v>
      </c>
      <c r="E139">
        <v>132.759995</v>
      </c>
      <c r="F139">
        <v>132.35627700000001</v>
      </c>
      <c r="G139">
        <v>84784300</v>
      </c>
      <c r="H139">
        <v>243.86000100000001</v>
      </c>
      <c r="I139">
        <v>245.740005</v>
      </c>
      <c r="J139">
        <v>241.509995</v>
      </c>
      <c r="K139">
        <v>244.490005</v>
      </c>
      <c r="L139">
        <v>243.28653</v>
      </c>
      <c r="M139">
        <v>28651500</v>
      </c>
      <c r="N139">
        <v>104.19000200000001</v>
      </c>
      <c r="O139">
        <v>104.879997</v>
      </c>
      <c r="P139">
        <v>101.43</v>
      </c>
      <c r="Q139">
        <v>102.30999799999999</v>
      </c>
      <c r="R139">
        <v>102.30999799999999</v>
      </c>
      <c r="S139">
        <v>69728800</v>
      </c>
      <c r="T139">
        <v>218.28666699999999</v>
      </c>
      <c r="U139">
        <v>226.33000200000001</v>
      </c>
      <c r="V139">
        <v>211.73666399999999</v>
      </c>
      <c r="W139">
        <v>220.88999899999999</v>
      </c>
      <c r="X139">
        <v>220.88999899999999</v>
      </c>
      <c r="Y139">
        <v>97988700</v>
      </c>
      <c r="Z139">
        <v>106.535004</v>
      </c>
      <c r="AA139">
        <v>107.92449999999999</v>
      </c>
      <c r="AB139">
        <v>105.800003</v>
      </c>
      <c r="AC139">
        <v>106.71550000000001</v>
      </c>
      <c r="AD139">
        <v>106.71550000000001</v>
      </c>
      <c r="AE139">
        <v>33706000</v>
      </c>
      <c r="AF139">
        <v>106.889999</v>
      </c>
      <c r="AG139">
        <v>108.457497</v>
      </c>
      <c r="AH139">
        <v>106.351997</v>
      </c>
      <c r="AI139">
        <v>107.194</v>
      </c>
      <c r="AJ139">
        <v>107.194</v>
      </c>
      <c r="AK139">
        <v>25480000</v>
      </c>
      <c r="AL139">
        <v>282.08999599999999</v>
      </c>
      <c r="AM139">
        <v>283.959991</v>
      </c>
      <c r="AN139">
        <v>276.10000600000001</v>
      </c>
      <c r="AO139">
        <v>277.64001500000001</v>
      </c>
      <c r="AP139">
        <v>277.64001500000001</v>
      </c>
      <c r="AQ139">
        <v>5838100</v>
      </c>
      <c r="AR139">
        <v>467.5</v>
      </c>
      <c r="AS139">
        <v>469.17999300000002</v>
      </c>
      <c r="AT139">
        <v>457.42001299999998</v>
      </c>
      <c r="AU139">
        <v>461.75</v>
      </c>
      <c r="AV139">
        <v>458.66995200000002</v>
      </c>
      <c r="AW139">
        <v>3814200</v>
      </c>
      <c r="AX139">
        <v>115.550003</v>
      </c>
      <c r="AY139">
        <v>117.32</v>
      </c>
      <c r="AZ139">
        <v>113.220001</v>
      </c>
      <c r="BA139">
        <v>114.05999799999999</v>
      </c>
      <c r="BB139">
        <v>112.05733499999999</v>
      </c>
      <c r="BC139">
        <v>13357900</v>
      </c>
      <c r="BD139">
        <v>166.029999</v>
      </c>
      <c r="BE139">
        <v>166.75</v>
      </c>
      <c r="BF139">
        <v>161.36000100000001</v>
      </c>
      <c r="BG139">
        <v>163.729996</v>
      </c>
      <c r="BH139">
        <v>163.729996</v>
      </c>
      <c r="BI139">
        <v>27244300</v>
      </c>
    </row>
    <row r="140" spans="1:61" x14ac:dyDescent="0.3">
      <c r="A140" t="s">
        <v>116</v>
      </c>
      <c r="B140">
        <v>134.28999300000001</v>
      </c>
      <c r="C140">
        <v>137.33999600000001</v>
      </c>
      <c r="D140">
        <v>132.16000399999999</v>
      </c>
      <c r="E140">
        <v>135.429993</v>
      </c>
      <c r="F140">
        <v>135.018158</v>
      </c>
      <c r="G140">
        <v>91533000</v>
      </c>
      <c r="H140">
        <v>248.30999800000001</v>
      </c>
      <c r="I140">
        <v>255.300003</v>
      </c>
      <c r="J140">
        <v>246.41999799999999</v>
      </c>
      <c r="K140">
        <v>251.759995</v>
      </c>
      <c r="L140">
        <v>250.520737</v>
      </c>
      <c r="M140">
        <v>33111700</v>
      </c>
      <c r="N140">
        <v>103.860001</v>
      </c>
      <c r="O140">
        <v>109.05999799999999</v>
      </c>
      <c r="P140">
        <v>103.529999</v>
      </c>
      <c r="Q140">
        <v>107.66999800000001</v>
      </c>
      <c r="R140">
        <v>107.66999800000001</v>
      </c>
      <c r="S140">
        <v>85011100</v>
      </c>
      <c r="T140">
        <v>220.91667200000001</v>
      </c>
      <c r="U140">
        <v>235.66333</v>
      </c>
      <c r="V140">
        <v>218.14999399999999</v>
      </c>
      <c r="W140">
        <v>233</v>
      </c>
      <c r="X140">
        <v>233</v>
      </c>
      <c r="Y140">
        <v>119131800</v>
      </c>
      <c r="Z140">
        <v>108.54499800000001</v>
      </c>
      <c r="AA140">
        <v>111.4235</v>
      </c>
      <c r="AB140">
        <v>107.66950199999999</v>
      </c>
      <c r="AC140">
        <v>109.764503</v>
      </c>
      <c r="AD140">
        <v>109.764503</v>
      </c>
      <c r="AE140">
        <v>39698000</v>
      </c>
      <c r="AF140">
        <v>108.89949799999999</v>
      </c>
      <c r="AG140">
        <v>112.06300400000001</v>
      </c>
      <c r="AH140">
        <v>108.118752</v>
      </c>
      <c r="AI140">
        <v>110.390503</v>
      </c>
      <c r="AJ140">
        <v>110.390503</v>
      </c>
      <c r="AK140">
        <v>33192000</v>
      </c>
      <c r="AL140">
        <v>281.16000400000001</v>
      </c>
      <c r="AM140">
        <v>282.5</v>
      </c>
      <c r="AN140">
        <v>273.86999500000002</v>
      </c>
      <c r="AO140">
        <v>278.92999300000002</v>
      </c>
      <c r="AP140">
        <v>278.92999300000002</v>
      </c>
      <c r="AQ140">
        <v>5821200</v>
      </c>
      <c r="AR140">
        <v>464.20001200000002</v>
      </c>
      <c r="AS140">
        <v>469.01998900000001</v>
      </c>
      <c r="AT140">
        <v>456.5</v>
      </c>
      <c r="AU140">
        <v>464.32998700000002</v>
      </c>
      <c r="AV140">
        <v>461.23275799999999</v>
      </c>
      <c r="AW140">
        <v>2550700</v>
      </c>
      <c r="AX140">
        <v>115.620003</v>
      </c>
      <c r="AY140">
        <v>116.949997</v>
      </c>
      <c r="AZ140">
        <v>113.16999800000001</v>
      </c>
      <c r="BA140">
        <v>115.410004</v>
      </c>
      <c r="BB140">
        <v>113.383636</v>
      </c>
      <c r="BC140">
        <v>14083500</v>
      </c>
      <c r="BD140">
        <v>167.199997</v>
      </c>
      <c r="BE140">
        <v>172.16000399999999</v>
      </c>
      <c r="BF140">
        <v>163.979996</v>
      </c>
      <c r="BG140">
        <v>169.35000600000001</v>
      </c>
      <c r="BH140">
        <v>169.35000600000001</v>
      </c>
      <c r="BI140">
        <v>30008300</v>
      </c>
    </row>
    <row r="141" spans="1:61" x14ac:dyDescent="0.3">
      <c r="A141" t="s">
        <v>115</v>
      </c>
      <c r="B141">
        <v>132.08000200000001</v>
      </c>
      <c r="C141">
        <v>132.38999899999999</v>
      </c>
      <c r="D141">
        <v>129.03999300000001</v>
      </c>
      <c r="E141">
        <v>130.05999800000001</v>
      </c>
      <c r="F141">
        <v>129.66449</v>
      </c>
      <c r="G141">
        <v>108123900</v>
      </c>
      <c r="H141">
        <v>245.979996</v>
      </c>
      <c r="I141">
        <v>247.41999799999999</v>
      </c>
      <c r="J141">
        <v>243.020004</v>
      </c>
      <c r="K141">
        <v>244.970001</v>
      </c>
      <c r="L141">
        <v>243.76416</v>
      </c>
      <c r="M141">
        <v>33169200</v>
      </c>
      <c r="N141">
        <v>104.470001</v>
      </c>
      <c r="O141">
        <v>104.58000199999999</v>
      </c>
      <c r="P141">
        <v>102.010002</v>
      </c>
      <c r="Q141">
        <v>103.660004</v>
      </c>
      <c r="R141">
        <v>103.660004</v>
      </c>
      <c r="S141">
        <v>82186300</v>
      </c>
      <c r="T141">
        <v>222.73666399999999</v>
      </c>
      <c r="U141">
        <v>225.16667200000001</v>
      </c>
      <c r="V141">
        <v>208.69332900000001</v>
      </c>
      <c r="W141">
        <v>213.10000600000001</v>
      </c>
      <c r="X141">
        <v>213.10000600000001</v>
      </c>
      <c r="Y141">
        <v>107390700</v>
      </c>
      <c r="Z141">
        <v>107.221001</v>
      </c>
      <c r="AA141">
        <v>108.648499</v>
      </c>
      <c r="AB141">
        <v>105.13800000000001</v>
      </c>
      <c r="AC141">
        <v>106.033501</v>
      </c>
      <c r="AD141">
        <v>106.033501</v>
      </c>
      <c r="AE141">
        <v>51684000</v>
      </c>
      <c r="AF141">
        <v>108.14949799999999</v>
      </c>
      <c r="AG141">
        <v>109.290497</v>
      </c>
      <c r="AH141">
        <v>105.792503</v>
      </c>
      <c r="AI141">
        <v>106.636002</v>
      </c>
      <c r="AJ141">
        <v>106.636002</v>
      </c>
      <c r="AK141">
        <v>35314000</v>
      </c>
      <c r="AL141">
        <v>273.39001500000001</v>
      </c>
      <c r="AM141">
        <v>273.39999399999999</v>
      </c>
      <c r="AN141">
        <v>266.88000499999998</v>
      </c>
      <c r="AO141">
        <v>268.55999800000001</v>
      </c>
      <c r="AP141">
        <v>268.55999800000001</v>
      </c>
      <c r="AQ141">
        <v>7199200</v>
      </c>
      <c r="AR141">
        <v>453.39999399999999</v>
      </c>
      <c r="AS141">
        <v>457.80999800000001</v>
      </c>
      <c r="AT141">
        <v>450.67999300000002</v>
      </c>
      <c r="AU141">
        <v>456.08999599999999</v>
      </c>
      <c r="AV141">
        <v>454.66339099999999</v>
      </c>
      <c r="AW141">
        <v>3135600</v>
      </c>
      <c r="AX141">
        <v>113.860001</v>
      </c>
      <c r="AY141">
        <v>114.260002</v>
      </c>
      <c r="AZ141">
        <v>111.870003</v>
      </c>
      <c r="BA141">
        <v>113.43</v>
      </c>
      <c r="BB141">
        <v>111.438408</v>
      </c>
      <c r="BC141">
        <v>16724900</v>
      </c>
      <c r="BD141">
        <v>163.720001</v>
      </c>
      <c r="BE141">
        <v>165.08000200000001</v>
      </c>
      <c r="BF141">
        <v>159.61000100000001</v>
      </c>
      <c r="BG141">
        <v>160.86999499999999</v>
      </c>
      <c r="BH141">
        <v>160.86999499999999</v>
      </c>
      <c r="BI141">
        <v>26944100</v>
      </c>
    </row>
    <row r="142" spans="1:61" x14ac:dyDescent="0.3">
      <c r="A142" t="s">
        <v>114</v>
      </c>
      <c r="B142">
        <v>130.070007</v>
      </c>
      <c r="C142">
        <v>133.08000200000001</v>
      </c>
      <c r="D142">
        <v>129.80999800000001</v>
      </c>
      <c r="E142">
        <v>131.55999800000001</v>
      </c>
      <c r="F142">
        <v>131.15992700000001</v>
      </c>
      <c r="G142">
        <v>134520300</v>
      </c>
      <c r="H142">
        <v>244.699997</v>
      </c>
      <c r="I142">
        <v>250.5</v>
      </c>
      <c r="J142">
        <v>244.029999</v>
      </c>
      <c r="K142">
        <v>247.64999399999999</v>
      </c>
      <c r="L142">
        <v>246.430969</v>
      </c>
      <c r="M142">
        <v>43084800</v>
      </c>
      <c r="N142">
        <v>102.800003</v>
      </c>
      <c r="O142">
        <v>106.980003</v>
      </c>
      <c r="P142">
        <v>102.510002</v>
      </c>
      <c r="Q142">
        <v>106.220001</v>
      </c>
      <c r="R142">
        <v>106.220001</v>
      </c>
      <c r="S142">
        <v>99772100</v>
      </c>
      <c r="T142">
        <v>213.433334</v>
      </c>
      <c r="U142">
        <v>220.970001</v>
      </c>
      <c r="V142">
        <v>213.19667100000001</v>
      </c>
      <c r="W142">
        <v>216.759995</v>
      </c>
      <c r="X142">
        <v>216.759995</v>
      </c>
      <c r="Y142">
        <v>92641800</v>
      </c>
      <c r="Z142">
        <v>106.033501</v>
      </c>
      <c r="AA142">
        <v>108.699501</v>
      </c>
      <c r="AB142">
        <v>105.045998</v>
      </c>
      <c r="AC142">
        <v>107.143501</v>
      </c>
      <c r="AD142">
        <v>107.143501</v>
      </c>
      <c r="AE142">
        <v>51376000</v>
      </c>
      <c r="AF142">
        <v>106.535004</v>
      </c>
      <c r="AG142">
        <v>109.24949599999999</v>
      </c>
      <c r="AH142">
        <v>105.62854799999999</v>
      </c>
      <c r="AI142">
        <v>107.86550099999999</v>
      </c>
      <c r="AJ142">
        <v>107.86550099999999</v>
      </c>
      <c r="AK142">
        <v>43516000</v>
      </c>
      <c r="AL142">
        <v>268.39001500000001</v>
      </c>
      <c r="AM142">
        <v>270.5</v>
      </c>
      <c r="AN142">
        <v>265.67999300000002</v>
      </c>
      <c r="AO142">
        <v>268.07998700000002</v>
      </c>
      <c r="AP142">
        <v>268.07998700000002</v>
      </c>
      <c r="AQ142">
        <v>11562000</v>
      </c>
      <c r="AR142">
        <v>450.75</v>
      </c>
      <c r="AS142">
        <v>461.459991</v>
      </c>
      <c r="AT142">
        <v>449.70001200000002</v>
      </c>
      <c r="AU142">
        <v>452.05999800000001</v>
      </c>
      <c r="AV142">
        <v>450.64599600000003</v>
      </c>
      <c r="AW142">
        <v>5277400</v>
      </c>
      <c r="AX142">
        <v>113.540001</v>
      </c>
      <c r="AY142">
        <v>114.629997</v>
      </c>
      <c r="AZ142">
        <v>112.160004</v>
      </c>
      <c r="BA142">
        <v>113.029999</v>
      </c>
      <c r="BB142">
        <v>111.04542499999999</v>
      </c>
      <c r="BC142">
        <v>30919900</v>
      </c>
      <c r="BD142">
        <v>161.679993</v>
      </c>
      <c r="BE142">
        <v>165.89999399999999</v>
      </c>
      <c r="BF142">
        <v>159.89999399999999</v>
      </c>
      <c r="BG142">
        <v>163.740005</v>
      </c>
      <c r="BH142">
        <v>163.740005</v>
      </c>
      <c r="BI142">
        <v>31374200</v>
      </c>
    </row>
    <row r="143" spans="1:61" x14ac:dyDescent="0.3">
      <c r="A143" t="s">
        <v>113</v>
      </c>
      <c r="B143">
        <v>133.41999799999999</v>
      </c>
      <c r="C143">
        <v>137.05999800000001</v>
      </c>
      <c r="D143">
        <v>133.320007</v>
      </c>
      <c r="E143">
        <v>135.86999499999999</v>
      </c>
      <c r="F143">
        <v>135.45683299999999</v>
      </c>
      <c r="G143">
        <v>81000500</v>
      </c>
      <c r="H143">
        <v>250.259995</v>
      </c>
      <c r="I143">
        <v>254.75</v>
      </c>
      <c r="J143">
        <v>249.509995</v>
      </c>
      <c r="K143">
        <v>253.740005</v>
      </c>
      <c r="L143">
        <v>252.49099699999999</v>
      </c>
      <c r="M143">
        <v>29928300</v>
      </c>
      <c r="N143">
        <v>108.199997</v>
      </c>
      <c r="O143">
        <v>111.629997</v>
      </c>
      <c r="P143">
        <v>103.55999799999999</v>
      </c>
      <c r="Q143">
        <v>108.68</v>
      </c>
      <c r="R143">
        <v>108.68</v>
      </c>
      <c r="S143">
        <v>70901200</v>
      </c>
      <c r="T143">
        <v>224.60333299999999</v>
      </c>
      <c r="U143">
        <v>243.57666</v>
      </c>
      <c r="V143">
        <v>224.33332799999999</v>
      </c>
      <c r="W143">
        <v>237.03666699999999</v>
      </c>
      <c r="X143">
        <v>237.03666699999999</v>
      </c>
      <c r="Y143">
        <v>122793000</v>
      </c>
      <c r="Z143">
        <v>108.929497</v>
      </c>
      <c r="AA143">
        <v>112.489502</v>
      </c>
      <c r="AB143">
        <v>108.599998</v>
      </c>
      <c r="AC143">
        <v>111.543999</v>
      </c>
      <c r="AD143">
        <v>111.543999</v>
      </c>
      <c r="AE143">
        <v>47416000</v>
      </c>
      <c r="AF143">
        <v>109.702003</v>
      </c>
      <c r="AG143">
        <v>112.672997</v>
      </c>
      <c r="AH143">
        <v>109.293503</v>
      </c>
      <c r="AI143">
        <v>112.014999</v>
      </c>
      <c r="AJ143">
        <v>112.014999</v>
      </c>
      <c r="AK143">
        <v>39010000</v>
      </c>
      <c r="AL143">
        <v>273.85000600000001</v>
      </c>
      <c r="AM143">
        <v>273.98001099999999</v>
      </c>
      <c r="AN143">
        <v>270.33999599999999</v>
      </c>
      <c r="AO143">
        <v>271.76998900000001</v>
      </c>
      <c r="AP143">
        <v>271.76998900000001</v>
      </c>
      <c r="AQ143">
        <v>4906700</v>
      </c>
      <c r="AR143">
        <v>457.80999800000001</v>
      </c>
      <c r="AS143">
        <v>485.11999500000002</v>
      </c>
      <c r="AT143">
        <v>457.10000600000001</v>
      </c>
      <c r="AU143">
        <v>480.32000699999998</v>
      </c>
      <c r="AV143">
        <v>478.81759599999998</v>
      </c>
      <c r="AW143">
        <v>5726800</v>
      </c>
      <c r="AX143">
        <v>115.870003</v>
      </c>
      <c r="AY143">
        <v>117.029999</v>
      </c>
      <c r="AZ143">
        <v>115.040001</v>
      </c>
      <c r="BA143">
        <v>115.83000199999999</v>
      </c>
      <c r="BB143">
        <v>113.79626500000001</v>
      </c>
      <c r="BC143">
        <v>11680500</v>
      </c>
      <c r="BD143">
        <v>165.929993</v>
      </c>
      <c r="BE143">
        <v>167.759995</v>
      </c>
      <c r="BF143">
        <v>155.970001</v>
      </c>
      <c r="BG143">
        <v>157.050003</v>
      </c>
      <c r="BH143">
        <v>157.050003</v>
      </c>
      <c r="BI143">
        <v>50724900</v>
      </c>
    </row>
    <row r="144" spans="1:61" x14ac:dyDescent="0.3">
      <c r="A144" t="s">
        <v>112</v>
      </c>
      <c r="B144">
        <v>134.78999300000001</v>
      </c>
      <c r="C144">
        <v>137.759995</v>
      </c>
      <c r="D144">
        <v>133.91000399999999</v>
      </c>
      <c r="E144">
        <v>135.35000600000001</v>
      </c>
      <c r="F144">
        <v>134.93841599999999</v>
      </c>
      <c r="G144">
        <v>73409200</v>
      </c>
      <c r="H144">
        <v>251.88999899999999</v>
      </c>
      <c r="I144">
        <v>257.17001299999998</v>
      </c>
      <c r="J144">
        <v>250.36999499999999</v>
      </c>
      <c r="K144">
        <v>253.13000500000001</v>
      </c>
      <c r="L144">
        <v>251.88400300000001</v>
      </c>
      <c r="M144">
        <v>25939900</v>
      </c>
      <c r="N144">
        <v>107.43</v>
      </c>
      <c r="O144">
        <v>112.129997</v>
      </c>
      <c r="P144">
        <v>107.019997</v>
      </c>
      <c r="Q144">
        <v>108.949997</v>
      </c>
      <c r="R144">
        <v>108.949997</v>
      </c>
      <c r="S144">
        <v>60040100</v>
      </c>
      <c r="T144">
        <v>234.50332599999999</v>
      </c>
      <c r="U144">
        <v>246.83332799999999</v>
      </c>
      <c r="V144">
        <v>233.82666</v>
      </c>
      <c r="W144">
        <v>236.08667</v>
      </c>
      <c r="X144">
        <v>236.08667</v>
      </c>
      <c r="Y144">
        <v>101107500</v>
      </c>
      <c r="Z144">
        <v>110.55650300000001</v>
      </c>
      <c r="AA144">
        <v>113.346497</v>
      </c>
      <c r="AB144">
        <v>110.38249999999999</v>
      </c>
      <c r="AC144">
        <v>111.487503</v>
      </c>
      <c r="AD144">
        <v>111.487503</v>
      </c>
      <c r="AE144">
        <v>30774000</v>
      </c>
      <c r="AF144">
        <v>111.16300200000001</v>
      </c>
      <c r="AG144">
        <v>113.76950100000001</v>
      </c>
      <c r="AH144">
        <v>110.72429700000001</v>
      </c>
      <c r="AI144">
        <v>112.033997</v>
      </c>
      <c r="AJ144">
        <v>112.033997</v>
      </c>
      <c r="AK144">
        <v>23922000</v>
      </c>
      <c r="AL144">
        <v>267.38000499999998</v>
      </c>
      <c r="AM144">
        <v>273.39999399999999</v>
      </c>
      <c r="AN144">
        <v>267.38000499999998</v>
      </c>
      <c r="AO144">
        <v>269.790009</v>
      </c>
      <c r="AP144">
        <v>269.790009</v>
      </c>
      <c r="AQ144">
        <v>4220700</v>
      </c>
      <c r="AR144">
        <v>475.72000100000002</v>
      </c>
      <c r="AS144">
        <v>495.92001299999998</v>
      </c>
      <c r="AT144">
        <v>474.540009</v>
      </c>
      <c r="AU144">
        <v>489.67999300000002</v>
      </c>
      <c r="AV144">
        <v>488.14831500000003</v>
      </c>
      <c r="AW144">
        <v>5061000</v>
      </c>
      <c r="AX144">
        <v>114.879997</v>
      </c>
      <c r="AY144">
        <v>116.199997</v>
      </c>
      <c r="AZ144">
        <v>114.389999</v>
      </c>
      <c r="BA144">
        <v>115.18</v>
      </c>
      <c r="BB144">
        <v>113.15767700000001</v>
      </c>
      <c r="BC144">
        <v>9842700</v>
      </c>
      <c r="BD144">
        <v>158.38000500000001</v>
      </c>
      <c r="BE144">
        <v>160.78999300000001</v>
      </c>
      <c r="BF144">
        <v>155.44000199999999</v>
      </c>
      <c r="BG144">
        <v>155.85000600000001</v>
      </c>
      <c r="BH144">
        <v>155.85000600000001</v>
      </c>
      <c r="BI144">
        <v>47267800</v>
      </c>
    </row>
    <row r="145" spans="1:61" x14ac:dyDescent="0.3">
      <c r="A145" t="s">
        <v>111</v>
      </c>
      <c r="B145">
        <v>136.820007</v>
      </c>
      <c r="C145">
        <v>138.58999600000001</v>
      </c>
      <c r="D145">
        <v>135.63000500000001</v>
      </c>
      <c r="E145">
        <v>138.270004</v>
      </c>
      <c r="F145">
        <v>137.84953300000001</v>
      </c>
      <c r="G145">
        <v>72433800</v>
      </c>
      <c r="H145">
        <v>255.570007</v>
      </c>
      <c r="I145">
        <v>259.36999500000002</v>
      </c>
      <c r="J145">
        <v>253.63000500000001</v>
      </c>
      <c r="K145">
        <v>258.85998499999999</v>
      </c>
      <c r="L145">
        <v>257.58578499999999</v>
      </c>
      <c r="M145">
        <v>25861400</v>
      </c>
      <c r="N145">
        <v>110.389999</v>
      </c>
      <c r="O145">
        <v>113</v>
      </c>
      <c r="P145">
        <v>107.93</v>
      </c>
      <c r="Q145">
        <v>112.44000200000001</v>
      </c>
      <c r="R145">
        <v>112.44000200000001</v>
      </c>
      <c r="S145">
        <v>64345300</v>
      </c>
      <c r="T145">
        <v>237.90666200000001</v>
      </c>
      <c r="U145">
        <v>239.316666</v>
      </c>
      <c r="V145">
        <v>228.636673</v>
      </c>
      <c r="W145">
        <v>235.070007</v>
      </c>
      <c r="X145">
        <v>235.070007</v>
      </c>
      <c r="Y145">
        <v>104202600</v>
      </c>
      <c r="Z145">
        <v>112.231499</v>
      </c>
      <c r="AA145">
        <v>112.74250000000001</v>
      </c>
      <c r="AB145">
        <v>110.50050400000001</v>
      </c>
      <c r="AC145">
        <v>112.241997</v>
      </c>
      <c r="AD145">
        <v>112.241997</v>
      </c>
      <c r="AE145">
        <v>28362000</v>
      </c>
      <c r="AF145">
        <v>112.949997</v>
      </c>
      <c r="AG145">
        <v>113.19650300000001</v>
      </c>
      <c r="AH145">
        <v>111.028999</v>
      </c>
      <c r="AI145">
        <v>112.68450199999999</v>
      </c>
      <c r="AJ145">
        <v>112.68450199999999</v>
      </c>
      <c r="AK145">
        <v>24710000</v>
      </c>
      <c r="AL145">
        <v>269.85000600000001</v>
      </c>
      <c r="AM145">
        <v>270.709991</v>
      </c>
      <c r="AN145">
        <v>263.67999300000002</v>
      </c>
      <c r="AO145">
        <v>267.51998900000001</v>
      </c>
      <c r="AP145">
        <v>267.51998900000001</v>
      </c>
      <c r="AQ145">
        <v>4727400</v>
      </c>
      <c r="AR145">
        <v>494.95001200000002</v>
      </c>
      <c r="AS145">
        <v>503.57998700000002</v>
      </c>
      <c r="AT145">
        <v>491.959991</v>
      </c>
      <c r="AU145">
        <v>499.80999800000001</v>
      </c>
      <c r="AV145">
        <v>498.24661300000002</v>
      </c>
      <c r="AW145">
        <v>4687700</v>
      </c>
      <c r="AX145">
        <v>115.010002</v>
      </c>
      <c r="AY145">
        <v>115.18</v>
      </c>
      <c r="AZ145">
        <v>111.480003</v>
      </c>
      <c r="BA145">
        <v>113.91999800000001</v>
      </c>
      <c r="BB145">
        <v>111.919792</v>
      </c>
      <c r="BC145">
        <v>11851500</v>
      </c>
      <c r="BD145">
        <v>156.270004</v>
      </c>
      <c r="BE145">
        <v>159.75</v>
      </c>
      <c r="BF145">
        <v>154.25</v>
      </c>
      <c r="BG145">
        <v>158.75</v>
      </c>
      <c r="BH145">
        <v>158.75</v>
      </c>
      <c r="BI145">
        <v>40499200</v>
      </c>
    </row>
    <row r="146" spans="1:61" x14ac:dyDescent="0.3">
      <c r="A146" t="s">
        <v>110</v>
      </c>
      <c r="B146">
        <v>139.89999399999999</v>
      </c>
      <c r="C146">
        <v>141.91000399999999</v>
      </c>
      <c r="D146">
        <v>139.770004</v>
      </c>
      <c r="E146">
        <v>141.66000399999999</v>
      </c>
      <c r="F146">
        <v>141.229218</v>
      </c>
      <c r="G146">
        <v>89116800</v>
      </c>
      <c r="H146">
        <v>261.80999800000001</v>
      </c>
      <c r="I146">
        <v>267.98001099999999</v>
      </c>
      <c r="J146">
        <v>261.72000100000002</v>
      </c>
      <c r="K146">
        <v>267.70001200000002</v>
      </c>
      <c r="L146">
        <v>266.382294</v>
      </c>
      <c r="M146">
        <v>33923200</v>
      </c>
      <c r="N146">
        <v>112.379997</v>
      </c>
      <c r="O146">
        <v>116.709999</v>
      </c>
      <c r="P146">
        <v>111.43</v>
      </c>
      <c r="Q146">
        <v>116.459999</v>
      </c>
      <c r="R146">
        <v>116.459999</v>
      </c>
      <c r="S146">
        <v>69867600</v>
      </c>
      <c r="T146">
        <v>237.470001</v>
      </c>
      <c r="U146">
        <v>246.066666</v>
      </c>
      <c r="V146">
        <v>236.08667</v>
      </c>
      <c r="W146">
        <v>245.70666499999999</v>
      </c>
      <c r="X146">
        <v>245.70666499999999</v>
      </c>
      <c r="Y146">
        <v>95770800</v>
      </c>
      <c r="Z146">
        <v>112.995003</v>
      </c>
      <c r="AA146">
        <v>118.079002</v>
      </c>
      <c r="AB146">
        <v>112.952499</v>
      </c>
      <c r="AC146">
        <v>117.974998</v>
      </c>
      <c r="AD146">
        <v>117.974998</v>
      </c>
      <c r="AE146">
        <v>41164000</v>
      </c>
      <c r="AF146">
        <v>113.602997</v>
      </c>
      <c r="AG146">
        <v>118.637497</v>
      </c>
      <c r="AH146">
        <v>113.602997</v>
      </c>
      <c r="AI146">
        <v>118.53800200000001</v>
      </c>
      <c r="AJ146">
        <v>118.53800200000001</v>
      </c>
      <c r="AK146">
        <v>39122000</v>
      </c>
      <c r="AL146">
        <v>268.97000100000002</v>
      </c>
      <c r="AM146">
        <v>279.67001299999998</v>
      </c>
      <c r="AN146">
        <v>268.57000699999998</v>
      </c>
      <c r="AO146">
        <v>278.27999899999998</v>
      </c>
      <c r="AP146">
        <v>278.27999899999998</v>
      </c>
      <c r="AQ146">
        <v>6451900</v>
      </c>
      <c r="AR146">
        <v>499.44000199999999</v>
      </c>
      <c r="AS146">
        <v>499.76001000000002</v>
      </c>
      <c r="AT146">
        <v>486.55999800000001</v>
      </c>
      <c r="AU146">
        <v>495.64001500000001</v>
      </c>
      <c r="AV146">
        <v>494.08969100000002</v>
      </c>
      <c r="AW146">
        <v>15861100</v>
      </c>
      <c r="AX146">
        <v>113.230003</v>
      </c>
      <c r="AY146">
        <v>117.82</v>
      </c>
      <c r="AZ146">
        <v>112.83000199999999</v>
      </c>
      <c r="BA146">
        <v>117.32</v>
      </c>
      <c r="BB146">
        <v>115.26010100000001</v>
      </c>
      <c r="BC146">
        <v>14841100</v>
      </c>
      <c r="BD146">
        <v>161.729996</v>
      </c>
      <c r="BE146">
        <v>170.25</v>
      </c>
      <c r="BF146">
        <v>161.300003</v>
      </c>
      <c r="BG146">
        <v>170.16000399999999</v>
      </c>
      <c r="BH146">
        <v>170.16000399999999</v>
      </c>
      <c r="BI146">
        <v>68736000</v>
      </c>
    </row>
    <row r="147" spans="1:61" x14ac:dyDescent="0.3">
      <c r="A147" t="s">
        <v>109</v>
      </c>
      <c r="B147">
        <v>142.699997</v>
      </c>
      <c r="C147">
        <v>143.490005</v>
      </c>
      <c r="D147">
        <v>140.970001</v>
      </c>
      <c r="E147">
        <v>141.66000399999999</v>
      </c>
      <c r="F147">
        <v>141.229218</v>
      </c>
      <c r="G147">
        <v>70207900</v>
      </c>
      <c r="H147">
        <v>268.209991</v>
      </c>
      <c r="I147">
        <v>268.29998799999998</v>
      </c>
      <c r="J147">
        <v>263.27999899999998</v>
      </c>
      <c r="K147">
        <v>264.89001500000001</v>
      </c>
      <c r="L147">
        <v>263.58612099999999</v>
      </c>
      <c r="M147">
        <v>24615100</v>
      </c>
      <c r="N147">
        <v>117.089996</v>
      </c>
      <c r="O147">
        <v>117.980003</v>
      </c>
      <c r="P147">
        <v>112.699997</v>
      </c>
      <c r="Q147">
        <v>113.220001</v>
      </c>
      <c r="R147">
        <v>113.220001</v>
      </c>
      <c r="S147">
        <v>62133200</v>
      </c>
      <c r="T147">
        <v>249.366669</v>
      </c>
      <c r="U147">
        <v>252.070007</v>
      </c>
      <c r="V147">
        <v>242.566666</v>
      </c>
      <c r="W147">
        <v>244.91999799999999</v>
      </c>
      <c r="X147">
        <v>244.91999799999999</v>
      </c>
      <c r="Y147">
        <v>89178300</v>
      </c>
      <c r="Z147">
        <v>118.273003</v>
      </c>
      <c r="AA147">
        <v>118.579498</v>
      </c>
      <c r="AB147">
        <v>115.179497</v>
      </c>
      <c r="AC147">
        <v>115.833504</v>
      </c>
      <c r="AD147">
        <v>115.833504</v>
      </c>
      <c r="AE147">
        <v>36420000</v>
      </c>
      <c r="AF147">
        <v>118.93499799999999</v>
      </c>
      <c r="AG147">
        <v>119.25</v>
      </c>
      <c r="AH147">
        <v>116.000748</v>
      </c>
      <c r="AI147">
        <v>116.62249799999999</v>
      </c>
      <c r="AJ147">
        <v>116.62249799999999</v>
      </c>
      <c r="AK147">
        <v>32840000</v>
      </c>
      <c r="AL147">
        <v>280.52999899999998</v>
      </c>
      <c r="AM147">
        <v>282.02999899999998</v>
      </c>
      <c r="AN147">
        <v>277.60998499999999</v>
      </c>
      <c r="AO147">
        <v>278.39999399999999</v>
      </c>
      <c r="AP147">
        <v>278.39999399999999</v>
      </c>
      <c r="AQ147">
        <v>4134800</v>
      </c>
      <c r="AR147">
        <v>492.82998700000002</v>
      </c>
      <c r="AS147">
        <v>511.89001500000001</v>
      </c>
      <c r="AT147">
        <v>492.57998700000002</v>
      </c>
      <c r="AU147">
        <v>505.66000400000001</v>
      </c>
      <c r="AV147">
        <v>504.07833900000003</v>
      </c>
      <c r="AW147">
        <v>3907100</v>
      </c>
      <c r="AX147">
        <v>118.05999799999999</v>
      </c>
      <c r="AY147">
        <v>118.5</v>
      </c>
      <c r="AZ147">
        <v>115.639999</v>
      </c>
      <c r="BA147">
        <v>116.379997</v>
      </c>
      <c r="BB147">
        <v>114.336601</v>
      </c>
      <c r="BC147">
        <v>11280500</v>
      </c>
      <c r="BD147">
        <v>171.320007</v>
      </c>
      <c r="BE147">
        <v>171.75</v>
      </c>
      <c r="BF147">
        <v>168.009995</v>
      </c>
      <c r="BG147">
        <v>169.490005</v>
      </c>
      <c r="BH147">
        <v>169.490005</v>
      </c>
      <c r="BI147">
        <v>29174600</v>
      </c>
    </row>
    <row r="148" spans="1:61" x14ac:dyDescent="0.3">
      <c r="A148" t="s">
        <v>108</v>
      </c>
      <c r="B148">
        <v>142.13000500000001</v>
      </c>
      <c r="C148">
        <v>143.41999799999999</v>
      </c>
      <c r="D148">
        <v>137.320007</v>
      </c>
      <c r="E148">
        <v>137.44000199999999</v>
      </c>
      <c r="F148">
        <v>137.022064</v>
      </c>
      <c r="G148">
        <v>67083400</v>
      </c>
      <c r="H148">
        <v>263.98001099999999</v>
      </c>
      <c r="I148">
        <v>266.91000400000001</v>
      </c>
      <c r="J148">
        <v>256.32000699999998</v>
      </c>
      <c r="K148">
        <v>256.48001099999999</v>
      </c>
      <c r="L148">
        <v>255.21751399999999</v>
      </c>
      <c r="M148">
        <v>27295500</v>
      </c>
      <c r="N148">
        <v>113.5</v>
      </c>
      <c r="O148">
        <v>114.849998</v>
      </c>
      <c r="P148">
        <v>107.040001</v>
      </c>
      <c r="Q148">
        <v>107.400002</v>
      </c>
      <c r="R148">
        <v>107.400002</v>
      </c>
      <c r="S148">
        <v>74942900</v>
      </c>
      <c r="T148">
        <v>244.48333700000001</v>
      </c>
      <c r="U148">
        <v>249.970001</v>
      </c>
      <c r="V148">
        <v>232.34333799999999</v>
      </c>
      <c r="W148">
        <v>232.66333</v>
      </c>
      <c r="X148">
        <v>232.66333</v>
      </c>
      <c r="Y148">
        <v>90391200</v>
      </c>
      <c r="Z148">
        <v>115.802498</v>
      </c>
      <c r="AA148">
        <v>117.30950199999999</v>
      </c>
      <c r="AB148">
        <v>111.848</v>
      </c>
      <c r="AC148">
        <v>112.00749999999999</v>
      </c>
      <c r="AD148">
        <v>112.00749999999999</v>
      </c>
      <c r="AE148">
        <v>35792000</v>
      </c>
      <c r="AF148">
        <v>116.350998</v>
      </c>
      <c r="AG148">
        <v>117.856499</v>
      </c>
      <c r="AH148">
        <v>112.444</v>
      </c>
      <c r="AI148">
        <v>112.57150300000001</v>
      </c>
      <c r="AJ148">
        <v>112.57150300000001</v>
      </c>
      <c r="AK148">
        <v>28232000</v>
      </c>
      <c r="AL148">
        <v>280.51001000000002</v>
      </c>
      <c r="AM148">
        <v>282.45001200000002</v>
      </c>
      <c r="AN148">
        <v>273.67999300000002</v>
      </c>
      <c r="AO148">
        <v>273.85998499999999</v>
      </c>
      <c r="AP148">
        <v>273.85998499999999</v>
      </c>
      <c r="AQ148">
        <v>3868000</v>
      </c>
      <c r="AR148">
        <v>512.080017</v>
      </c>
      <c r="AS148">
        <v>518.60998500000005</v>
      </c>
      <c r="AT148">
        <v>505.07998700000002</v>
      </c>
      <c r="AU148">
        <v>508.44000199999999</v>
      </c>
      <c r="AV148">
        <v>506.84964000000002</v>
      </c>
      <c r="AW148">
        <v>4978200</v>
      </c>
      <c r="AX148">
        <v>117.66999800000001</v>
      </c>
      <c r="AY148">
        <v>119.290001</v>
      </c>
      <c r="AZ148">
        <v>115.599998</v>
      </c>
      <c r="BA148">
        <v>115.82</v>
      </c>
      <c r="BB148">
        <v>113.786438</v>
      </c>
      <c r="BC148">
        <v>11590900</v>
      </c>
      <c r="BD148">
        <v>169.89999399999999</v>
      </c>
      <c r="BE148">
        <v>171.300003</v>
      </c>
      <c r="BF148">
        <v>160.61000100000001</v>
      </c>
      <c r="BG148">
        <v>160.679993</v>
      </c>
      <c r="BH148">
        <v>160.679993</v>
      </c>
      <c r="BI148">
        <v>27744500</v>
      </c>
    </row>
    <row r="149" spans="1:61" x14ac:dyDescent="0.3">
      <c r="A149" t="s">
        <v>107</v>
      </c>
      <c r="B149">
        <v>137.46000699999999</v>
      </c>
      <c r="C149">
        <v>140.66999799999999</v>
      </c>
      <c r="D149">
        <v>136.66999799999999</v>
      </c>
      <c r="E149">
        <v>139.229996</v>
      </c>
      <c r="F149">
        <v>138.80661000000001</v>
      </c>
      <c r="G149">
        <v>66242400</v>
      </c>
      <c r="H149">
        <v>257.58999599999999</v>
      </c>
      <c r="I149">
        <v>261.97000100000002</v>
      </c>
      <c r="J149">
        <v>255.759995</v>
      </c>
      <c r="K149">
        <v>260.26001000000002</v>
      </c>
      <c r="L149">
        <v>258.97891199999998</v>
      </c>
      <c r="M149">
        <v>20069800</v>
      </c>
      <c r="N149">
        <v>107.379997</v>
      </c>
      <c r="O149">
        <v>110.989998</v>
      </c>
      <c r="P149">
        <v>106.910004</v>
      </c>
      <c r="Q149">
        <v>108.91999800000001</v>
      </c>
      <c r="R149">
        <v>108.91999800000001</v>
      </c>
      <c r="S149">
        <v>66375300</v>
      </c>
      <c r="T149">
        <v>230.5</v>
      </c>
      <c r="U149">
        <v>231.17334</v>
      </c>
      <c r="V149">
        <v>222.27333100000001</v>
      </c>
      <c r="W149">
        <v>228.490005</v>
      </c>
      <c r="X149">
        <v>228.490005</v>
      </c>
      <c r="Y149">
        <v>82897200</v>
      </c>
      <c r="Z149">
        <v>111.552002</v>
      </c>
      <c r="AA149">
        <v>113.1605</v>
      </c>
      <c r="AB149">
        <v>110.87249799999999</v>
      </c>
      <c r="AC149">
        <v>111.7015</v>
      </c>
      <c r="AD149">
        <v>111.7015</v>
      </c>
      <c r="AE149">
        <v>24716000</v>
      </c>
      <c r="AF149">
        <v>112.148499</v>
      </c>
      <c r="AG149">
        <v>113.664497</v>
      </c>
      <c r="AH149">
        <v>111.554001</v>
      </c>
      <c r="AI149">
        <v>112.2565</v>
      </c>
      <c r="AJ149">
        <v>112.2565</v>
      </c>
      <c r="AK149">
        <v>18628000</v>
      </c>
      <c r="AL149">
        <v>274.95001200000002</v>
      </c>
      <c r="AM149">
        <v>275.94000199999999</v>
      </c>
      <c r="AN149">
        <v>272.97000100000002</v>
      </c>
      <c r="AO149">
        <v>273.48998999999998</v>
      </c>
      <c r="AP149">
        <v>273.48998999999998</v>
      </c>
      <c r="AQ149">
        <v>2995900</v>
      </c>
      <c r="AR149">
        <v>508.85000600000001</v>
      </c>
      <c r="AS149">
        <v>518.70001200000002</v>
      </c>
      <c r="AT149">
        <v>506.01001000000002</v>
      </c>
      <c r="AU149">
        <v>515.71002199999998</v>
      </c>
      <c r="AV149">
        <v>514.09692399999994</v>
      </c>
      <c r="AW149">
        <v>3823400</v>
      </c>
      <c r="AX149">
        <v>116</v>
      </c>
      <c r="AY149">
        <v>116.82</v>
      </c>
      <c r="AZ149">
        <v>114.730003</v>
      </c>
      <c r="BA149">
        <v>115.300003</v>
      </c>
      <c r="BB149">
        <v>113.27557400000001</v>
      </c>
      <c r="BC149">
        <v>9338400</v>
      </c>
      <c r="BD149">
        <v>163.570007</v>
      </c>
      <c r="BE149">
        <v>166.33000200000001</v>
      </c>
      <c r="BF149">
        <v>160.320007</v>
      </c>
      <c r="BG149">
        <v>163.94000199999999</v>
      </c>
      <c r="BH149">
        <v>163.94000199999999</v>
      </c>
      <c r="BI149">
        <v>28595200</v>
      </c>
    </row>
    <row r="150" spans="1:61" x14ac:dyDescent="0.3">
      <c r="A150" t="s">
        <v>106</v>
      </c>
      <c r="B150">
        <v>137.25</v>
      </c>
      <c r="C150">
        <v>138.36999499999999</v>
      </c>
      <c r="D150">
        <v>133.770004</v>
      </c>
      <c r="E150">
        <v>136.720001</v>
      </c>
      <c r="F150">
        <v>136.30424500000001</v>
      </c>
      <c r="G150">
        <v>98964500</v>
      </c>
      <c r="H150">
        <v>257.04998799999998</v>
      </c>
      <c r="I150">
        <v>259.52999899999998</v>
      </c>
      <c r="J150">
        <v>252.89999399999999</v>
      </c>
      <c r="K150">
        <v>256.82998700000002</v>
      </c>
      <c r="L150">
        <v>255.56578099999999</v>
      </c>
      <c r="M150">
        <v>31730900</v>
      </c>
      <c r="N150">
        <v>108.110001</v>
      </c>
      <c r="O150">
        <v>108.18</v>
      </c>
      <c r="P150">
        <v>102.519997</v>
      </c>
      <c r="Q150">
        <v>106.209999</v>
      </c>
      <c r="R150">
        <v>106.209999</v>
      </c>
      <c r="S150">
        <v>97679400</v>
      </c>
      <c r="T150">
        <v>224.509995</v>
      </c>
      <c r="U150">
        <v>229.45666499999999</v>
      </c>
      <c r="V150">
        <v>218.863327</v>
      </c>
      <c r="W150">
        <v>224.47332800000001</v>
      </c>
      <c r="X150">
        <v>224.47332800000001</v>
      </c>
      <c r="Y150">
        <v>94600500</v>
      </c>
      <c r="Z150">
        <v>110</v>
      </c>
      <c r="AA150">
        <v>110.88800000000001</v>
      </c>
      <c r="AB150">
        <v>106.75</v>
      </c>
      <c r="AC150">
        <v>108.962997</v>
      </c>
      <c r="AD150">
        <v>108.962997</v>
      </c>
      <c r="AE150">
        <v>43170000</v>
      </c>
      <c r="AF150">
        <v>110.49949599999999</v>
      </c>
      <c r="AG150">
        <v>111.329803</v>
      </c>
      <c r="AH150">
        <v>107.30999799999999</v>
      </c>
      <c r="AI150">
        <v>109.37249799999999</v>
      </c>
      <c r="AJ150">
        <v>109.37249799999999</v>
      </c>
      <c r="AK150">
        <v>38046000</v>
      </c>
      <c r="AL150">
        <v>270.51001000000002</v>
      </c>
      <c r="AM150">
        <v>274.92001299999998</v>
      </c>
      <c r="AN150">
        <v>268.67999300000002</v>
      </c>
      <c r="AO150">
        <v>273.01998900000001</v>
      </c>
      <c r="AP150">
        <v>273.01998900000001</v>
      </c>
      <c r="AQ150">
        <v>4623500</v>
      </c>
      <c r="AR150">
        <v>513.54998799999998</v>
      </c>
      <c r="AS150">
        <v>516.32000700000003</v>
      </c>
      <c r="AT150">
        <v>509.72000100000002</v>
      </c>
      <c r="AU150">
        <v>513.63000499999998</v>
      </c>
      <c r="AV150">
        <v>512.02337599999998</v>
      </c>
      <c r="AW150">
        <v>3568900</v>
      </c>
      <c r="AX150">
        <v>113.16999800000001</v>
      </c>
      <c r="AY150">
        <v>114.08000199999999</v>
      </c>
      <c r="AZ150">
        <v>110.93</v>
      </c>
      <c r="BA150">
        <v>112.610001</v>
      </c>
      <c r="BB150">
        <v>110.632805</v>
      </c>
      <c r="BC150">
        <v>15172600</v>
      </c>
      <c r="BD150">
        <v>162.14999399999999</v>
      </c>
      <c r="BE150">
        <v>165.229996</v>
      </c>
      <c r="BF150">
        <v>158.490005</v>
      </c>
      <c r="BG150">
        <v>161.25</v>
      </c>
      <c r="BH150">
        <v>161.25</v>
      </c>
      <c r="BI150">
        <v>35250600</v>
      </c>
    </row>
    <row r="151" spans="1:61" x14ac:dyDescent="0.3">
      <c r="A151" t="s">
        <v>105</v>
      </c>
      <c r="B151">
        <v>136.03999300000001</v>
      </c>
      <c r="C151">
        <v>139.03999300000001</v>
      </c>
      <c r="D151">
        <v>135.66000399999999</v>
      </c>
      <c r="E151">
        <v>138.929993</v>
      </c>
      <c r="F151">
        <v>138.507507</v>
      </c>
      <c r="G151">
        <v>71051600</v>
      </c>
      <c r="H151">
        <v>256.39001500000001</v>
      </c>
      <c r="I151">
        <v>259.76998900000001</v>
      </c>
      <c r="J151">
        <v>254.61000100000001</v>
      </c>
      <c r="K151">
        <v>259.57998700000002</v>
      </c>
      <c r="L151">
        <v>258.30221599999999</v>
      </c>
      <c r="M151">
        <v>22837700</v>
      </c>
      <c r="N151">
        <v>106.290001</v>
      </c>
      <c r="O151">
        <v>109.75</v>
      </c>
      <c r="P151">
        <v>105.849998</v>
      </c>
      <c r="Q151">
        <v>109.55999799999999</v>
      </c>
      <c r="R151">
        <v>109.55999799999999</v>
      </c>
      <c r="S151">
        <v>73021200</v>
      </c>
      <c r="T151">
        <v>227</v>
      </c>
      <c r="U151">
        <v>230.229996</v>
      </c>
      <c r="V151">
        <v>222.11999499999999</v>
      </c>
      <c r="W151">
        <v>227.26333600000001</v>
      </c>
      <c r="X151">
        <v>227.26333600000001</v>
      </c>
      <c r="Y151">
        <v>74460300</v>
      </c>
      <c r="Z151">
        <v>107.932999</v>
      </c>
      <c r="AA151">
        <v>109.25</v>
      </c>
      <c r="AB151">
        <v>106.73049899999999</v>
      </c>
      <c r="AC151">
        <v>108.737503</v>
      </c>
      <c r="AD151">
        <v>108.737503</v>
      </c>
      <c r="AE151">
        <v>35476000</v>
      </c>
      <c r="AF151">
        <v>108.33699799999999</v>
      </c>
      <c r="AG151">
        <v>109.80635100000001</v>
      </c>
      <c r="AH151">
        <v>107.105003</v>
      </c>
      <c r="AI151">
        <v>109.081001</v>
      </c>
      <c r="AJ151">
        <v>109.081001</v>
      </c>
      <c r="AK151">
        <v>31028000</v>
      </c>
      <c r="AL151">
        <v>272.5</v>
      </c>
      <c r="AM151">
        <v>278.39999399999999</v>
      </c>
      <c r="AN151">
        <v>271.63000499999998</v>
      </c>
      <c r="AO151">
        <v>277.5</v>
      </c>
      <c r="AP151">
        <v>277.5</v>
      </c>
      <c r="AQ151">
        <v>3667300</v>
      </c>
      <c r="AR151">
        <v>512.32000700000003</v>
      </c>
      <c r="AS151">
        <v>517.53002900000001</v>
      </c>
      <c r="AT151">
        <v>502.30999800000001</v>
      </c>
      <c r="AU151">
        <v>517.40002400000003</v>
      </c>
      <c r="AV151">
        <v>515.78161599999999</v>
      </c>
      <c r="AW151">
        <v>2426600</v>
      </c>
      <c r="AX151">
        <v>112.650002</v>
      </c>
      <c r="AY151">
        <v>114.41999800000001</v>
      </c>
      <c r="AZ151">
        <v>111.160004</v>
      </c>
      <c r="BA151">
        <v>114.050003</v>
      </c>
      <c r="BB151">
        <v>112.047516</v>
      </c>
      <c r="BC151">
        <v>10573600</v>
      </c>
      <c r="BD151">
        <v>160.30999800000001</v>
      </c>
      <c r="BE151">
        <v>160.61999499999999</v>
      </c>
      <c r="BF151">
        <v>155</v>
      </c>
      <c r="BG151">
        <v>160.029999</v>
      </c>
      <c r="BH151">
        <v>160.029999</v>
      </c>
      <c r="BI151">
        <v>31423900</v>
      </c>
    </row>
    <row r="152" spans="1:61" x14ac:dyDescent="0.3">
      <c r="A152" t="s">
        <v>104</v>
      </c>
      <c r="B152">
        <v>137.770004</v>
      </c>
      <c r="C152">
        <v>141.61000100000001</v>
      </c>
      <c r="D152">
        <v>136.929993</v>
      </c>
      <c r="E152">
        <v>141.55999800000001</v>
      </c>
      <c r="F152">
        <v>141.12951699999999</v>
      </c>
      <c r="G152">
        <v>73353800</v>
      </c>
      <c r="H152">
        <v>256.16000400000001</v>
      </c>
      <c r="I152">
        <v>262.98001099999999</v>
      </c>
      <c r="J152">
        <v>254.740005</v>
      </c>
      <c r="K152">
        <v>262.85000600000001</v>
      </c>
      <c r="L152">
        <v>261.556152</v>
      </c>
      <c r="M152">
        <v>22941000</v>
      </c>
      <c r="N152">
        <v>107.599998</v>
      </c>
      <c r="O152">
        <v>114.08000199999999</v>
      </c>
      <c r="P152">
        <v>106.32</v>
      </c>
      <c r="Q152">
        <v>113.5</v>
      </c>
      <c r="R152">
        <v>113.5</v>
      </c>
      <c r="S152">
        <v>76583700</v>
      </c>
      <c r="T152">
        <v>223</v>
      </c>
      <c r="U152">
        <v>233.14666700000001</v>
      </c>
      <c r="V152">
        <v>216.16667200000001</v>
      </c>
      <c r="W152">
        <v>233.066666</v>
      </c>
      <c r="X152">
        <v>233.066666</v>
      </c>
      <c r="Y152">
        <v>84581100</v>
      </c>
      <c r="Z152">
        <v>107.10050200000001</v>
      </c>
      <c r="AA152">
        <v>113.376999</v>
      </c>
      <c r="AB152">
        <v>105.731499</v>
      </c>
      <c r="AC152">
        <v>113.26300000000001</v>
      </c>
      <c r="AD152">
        <v>113.26300000000001</v>
      </c>
      <c r="AE152">
        <v>39342000</v>
      </c>
      <c r="AF152">
        <v>107.514503</v>
      </c>
      <c r="AG152">
        <v>114.05259700000001</v>
      </c>
      <c r="AH152">
        <v>106.24949599999999</v>
      </c>
      <c r="AI152">
        <v>113.887001</v>
      </c>
      <c r="AJ152">
        <v>113.887001</v>
      </c>
      <c r="AK152">
        <v>36398000</v>
      </c>
      <c r="AL152">
        <v>274.20001200000002</v>
      </c>
      <c r="AM152">
        <v>275.85998499999999</v>
      </c>
      <c r="AN152">
        <v>271.39001500000001</v>
      </c>
      <c r="AO152">
        <v>275.69000199999999</v>
      </c>
      <c r="AP152">
        <v>275.69000199999999</v>
      </c>
      <c r="AQ152">
        <v>3676900</v>
      </c>
      <c r="AR152">
        <v>507.64001500000001</v>
      </c>
      <c r="AS152">
        <v>511</v>
      </c>
      <c r="AT152">
        <v>492.25</v>
      </c>
      <c r="AU152">
        <v>505.23998999999998</v>
      </c>
      <c r="AV152">
        <v>503.65963699999998</v>
      </c>
      <c r="AW152">
        <v>3029600</v>
      </c>
      <c r="AX152">
        <v>110.769997</v>
      </c>
      <c r="AY152">
        <v>112.709999</v>
      </c>
      <c r="AZ152">
        <v>109.300003</v>
      </c>
      <c r="BA152">
        <v>112.620003</v>
      </c>
      <c r="BB152">
        <v>111.62133</v>
      </c>
      <c r="BC152">
        <v>12514200</v>
      </c>
      <c r="BD152">
        <v>158.13999899999999</v>
      </c>
      <c r="BE152">
        <v>168.25</v>
      </c>
      <c r="BF152">
        <v>157.020004</v>
      </c>
      <c r="BG152">
        <v>168.19000199999999</v>
      </c>
      <c r="BH152">
        <v>168.19000199999999</v>
      </c>
      <c r="BI152">
        <v>28618600</v>
      </c>
    </row>
    <row r="153" spans="1:61" x14ac:dyDescent="0.3">
      <c r="A153" t="s">
        <v>103</v>
      </c>
      <c r="B153">
        <v>141.35000600000001</v>
      </c>
      <c r="C153">
        <v>144.11999499999999</v>
      </c>
      <c r="D153">
        <v>141.08000200000001</v>
      </c>
      <c r="E153">
        <v>142.91999799999999</v>
      </c>
      <c r="F153">
        <v>142.48539700000001</v>
      </c>
      <c r="G153">
        <v>74064300</v>
      </c>
      <c r="H153">
        <v>263.75</v>
      </c>
      <c r="I153">
        <v>267.98998999999998</v>
      </c>
      <c r="J153">
        <v>262.39999399999999</v>
      </c>
      <c r="K153">
        <v>266.209991</v>
      </c>
      <c r="L153">
        <v>264.89959700000003</v>
      </c>
      <c r="M153">
        <v>23824400</v>
      </c>
      <c r="N153">
        <v>113.209999</v>
      </c>
      <c r="O153">
        <v>115.480003</v>
      </c>
      <c r="P153">
        <v>112.010002</v>
      </c>
      <c r="Q153">
        <v>114.33000199999999</v>
      </c>
      <c r="R153">
        <v>114.33000199999999</v>
      </c>
      <c r="S153">
        <v>66958900</v>
      </c>
      <c r="T153">
        <v>230.779999</v>
      </c>
      <c r="U153">
        <v>234.56333900000001</v>
      </c>
      <c r="V153">
        <v>227.18666099999999</v>
      </c>
      <c r="W153">
        <v>231.73333700000001</v>
      </c>
      <c r="X153">
        <v>231.73333700000001</v>
      </c>
      <c r="Y153">
        <v>71853600</v>
      </c>
      <c r="Z153">
        <v>113.302002</v>
      </c>
      <c r="AA153">
        <v>115.5895</v>
      </c>
      <c r="AB153">
        <v>111.475998</v>
      </c>
      <c r="AC153">
        <v>114.57199900000001</v>
      </c>
      <c r="AD153">
        <v>114.57199900000001</v>
      </c>
      <c r="AE153">
        <v>37432000</v>
      </c>
      <c r="AF153">
        <v>114.09200300000001</v>
      </c>
      <c r="AG153">
        <v>116.351997</v>
      </c>
      <c r="AH153">
        <v>112.25050400000001</v>
      </c>
      <c r="AI153">
        <v>115.21350099999999</v>
      </c>
      <c r="AJ153">
        <v>115.21350099999999</v>
      </c>
      <c r="AK153">
        <v>28852000</v>
      </c>
      <c r="AL153">
        <v>274.83999599999999</v>
      </c>
      <c r="AM153">
        <v>277.51001000000002</v>
      </c>
      <c r="AN153">
        <v>272.86999500000002</v>
      </c>
      <c r="AO153">
        <v>275.64999399999999</v>
      </c>
      <c r="AP153">
        <v>275.64999399999999</v>
      </c>
      <c r="AQ153">
        <v>3033900</v>
      </c>
      <c r="AR153">
        <v>505.64001500000001</v>
      </c>
      <c r="AS153">
        <v>517.40997300000004</v>
      </c>
      <c r="AT153">
        <v>504.29998799999998</v>
      </c>
      <c r="AU153">
        <v>515.28997800000002</v>
      </c>
      <c r="AV153">
        <v>513.67816200000004</v>
      </c>
      <c r="AW153">
        <v>2506700</v>
      </c>
      <c r="AX153">
        <v>111.730003</v>
      </c>
      <c r="AY153">
        <v>112.989998</v>
      </c>
      <c r="AZ153">
        <v>110.790001</v>
      </c>
      <c r="BA153">
        <v>111.889999</v>
      </c>
      <c r="BB153">
        <v>110.89780399999999</v>
      </c>
      <c r="BC153">
        <v>10656200</v>
      </c>
      <c r="BD153">
        <v>168.199997</v>
      </c>
      <c r="BE153">
        <v>171.58999600000001</v>
      </c>
      <c r="BF153">
        <v>165.46000699999999</v>
      </c>
      <c r="BG153">
        <v>169.770004</v>
      </c>
      <c r="BH153">
        <v>169.770004</v>
      </c>
      <c r="BI153">
        <v>23085900</v>
      </c>
    </row>
    <row r="154" spans="1:61" x14ac:dyDescent="0.3">
      <c r="A154" t="s">
        <v>102</v>
      </c>
      <c r="B154">
        <v>143.28999300000001</v>
      </c>
      <c r="C154">
        <v>146.550003</v>
      </c>
      <c r="D154">
        <v>143.279999</v>
      </c>
      <c r="E154">
        <v>146.35000600000001</v>
      </c>
      <c r="F154">
        <v>145.904968</v>
      </c>
      <c r="G154">
        <v>66253700</v>
      </c>
      <c r="H154">
        <v>265.11999500000002</v>
      </c>
      <c r="I154">
        <v>269.05999800000001</v>
      </c>
      <c r="J154">
        <v>265.01998900000001</v>
      </c>
      <c r="K154">
        <v>268.39999399999999</v>
      </c>
      <c r="L154">
        <v>267.07882699999999</v>
      </c>
      <c r="M154">
        <v>20859900</v>
      </c>
      <c r="N154">
        <v>113.849998</v>
      </c>
      <c r="O154">
        <v>116.989998</v>
      </c>
      <c r="P154">
        <v>113.489998</v>
      </c>
      <c r="Q154">
        <v>116.33000199999999</v>
      </c>
      <c r="R154">
        <v>116.33000199999999</v>
      </c>
      <c r="S154">
        <v>57872300</v>
      </c>
      <c r="T154">
        <v>233.91999799999999</v>
      </c>
      <c r="U154">
        <v>245.363327</v>
      </c>
      <c r="V154">
        <v>232.21000699999999</v>
      </c>
      <c r="W154">
        <v>244.54333500000001</v>
      </c>
      <c r="X154">
        <v>244.54333500000001</v>
      </c>
      <c r="Y154">
        <v>81930600</v>
      </c>
      <c r="Z154">
        <v>115.08000199999999</v>
      </c>
      <c r="AA154">
        <v>119.189499</v>
      </c>
      <c r="AB154">
        <v>114.833504</v>
      </c>
      <c r="AC154">
        <v>118.78299699999999</v>
      </c>
      <c r="AD154">
        <v>118.78299699999999</v>
      </c>
      <c r="AE154">
        <v>40936000</v>
      </c>
      <c r="AF154">
        <v>116.008003</v>
      </c>
      <c r="AG154">
        <v>119.86199999999999</v>
      </c>
      <c r="AH154">
        <v>115.533997</v>
      </c>
      <c r="AI154">
        <v>119.306</v>
      </c>
      <c r="AJ154">
        <v>119.306</v>
      </c>
      <c r="AK154">
        <v>32184000</v>
      </c>
      <c r="AL154">
        <v>277.5</v>
      </c>
      <c r="AM154">
        <v>279.58999599999999</v>
      </c>
      <c r="AN154">
        <v>277.10000600000001</v>
      </c>
      <c r="AO154">
        <v>279.27999899999998</v>
      </c>
      <c r="AP154">
        <v>279.27999899999998</v>
      </c>
      <c r="AQ154">
        <v>3949700</v>
      </c>
      <c r="AR154">
        <v>515.25</v>
      </c>
      <c r="AS154">
        <v>517.29998799999998</v>
      </c>
      <c r="AT154">
        <v>512.22997999999995</v>
      </c>
      <c r="AU154">
        <v>514.38000499999998</v>
      </c>
      <c r="AV154">
        <v>512.77105700000004</v>
      </c>
      <c r="AW154">
        <v>2385400</v>
      </c>
      <c r="AX154">
        <v>113.5</v>
      </c>
      <c r="AY154">
        <v>114.900002</v>
      </c>
      <c r="AZ154">
        <v>113.400002</v>
      </c>
      <c r="BA154">
        <v>114.720001</v>
      </c>
      <c r="BB154">
        <v>113.70270499999999</v>
      </c>
      <c r="BC154">
        <v>10347400</v>
      </c>
      <c r="BD154">
        <v>169.449997</v>
      </c>
      <c r="BE154">
        <v>172.720001</v>
      </c>
      <c r="BF154">
        <v>167.779999</v>
      </c>
      <c r="BG154">
        <v>172.19000199999999</v>
      </c>
      <c r="BH154">
        <v>172.19000199999999</v>
      </c>
      <c r="BI154">
        <v>24083400</v>
      </c>
    </row>
    <row r="155" spans="1:61" x14ac:dyDescent="0.3">
      <c r="A155" t="s">
        <v>101</v>
      </c>
      <c r="B155">
        <v>145.259995</v>
      </c>
      <c r="C155">
        <v>147.550003</v>
      </c>
      <c r="D155">
        <v>145</v>
      </c>
      <c r="E155">
        <v>147.03999300000001</v>
      </c>
      <c r="F155">
        <v>146.59285</v>
      </c>
      <c r="G155">
        <v>64547800</v>
      </c>
      <c r="H155">
        <v>264.790009</v>
      </c>
      <c r="I155">
        <v>268.10000600000001</v>
      </c>
      <c r="J155">
        <v>263.290009</v>
      </c>
      <c r="K155">
        <v>267.66000400000001</v>
      </c>
      <c r="L155">
        <v>266.342468</v>
      </c>
      <c r="M155">
        <v>19658800</v>
      </c>
      <c r="N155">
        <v>114.599998</v>
      </c>
      <c r="O155">
        <v>116.58000199999999</v>
      </c>
      <c r="P155">
        <v>113.69000200000001</v>
      </c>
      <c r="Q155">
        <v>115.540001</v>
      </c>
      <c r="R155">
        <v>115.540001</v>
      </c>
      <c r="S155">
        <v>45719700</v>
      </c>
      <c r="T155">
        <v>242.33332799999999</v>
      </c>
      <c r="U155">
        <v>254.979996</v>
      </c>
      <c r="V155">
        <v>241.16000399999999</v>
      </c>
      <c r="W155">
        <v>250.76333600000001</v>
      </c>
      <c r="X155">
        <v>250.76333600000001</v>
      </c>
      <c r="Y155">
        <v>101854200</v>
      </c>
      <c r="Z155">
        <v>117.25</v>
      </c>
      <c r="AA155">
        <v>119.68499799999999</v>
      </c>
      <c r="AB155">
        <v>116.90149700000001</v>
      </c>
      <c r="AC155">
        <v>119.3535</v>
      </c>
      <c r="AD155">
        <v>119.3535</v>
      </c>
      <c r="AE155">
        <v>38238000</v>
      </c>
      <c r="AF155">
        <v>117.550003</v>
      </c>
      <c r="AG155">
        <v>120.43499799999999</v>
      </c>
      <c r="AH155">
        <v>117.514</v>
      </c>
      <c r="AI155">
        <v>120.168503</v>
      </c>
      <c r="AJ155">
        <v>120.168503</v>
      </c>
      <c r="AK155">
        <v>29082000</v>
      </c>
      <c r="AL155">
        <v>279.790009</v>
      </c>
      <c r="AM155">
        <v>282.60998499999999</v>
      </c>
      <c r="AN155">
        <v>279.25</v>
      </c>
      <c r="AO155">
        <v>280.82998700000002</v>
      </c>
      <c r="AP155">
        <v>280.82998700000002</v>
      </c>
      <c r="AQ155">
        <v>2983400</v>
      </c>
      <c r="AR155">
        <v>512.30999799999995</v>
      </c>
      <c r="AS155">
        <v>528.36999500000002</v>
      </c>
      <c r="AT155">
        <v>511.01001000000002</v>
      </c>
      <c r="AU155">
        <v>518.63000499999998</v>
      </c>
      <c r="AV155">
        <v>517.00775099999998</v>
      </c>
      <c r="AW155">
        <v>3092100</v>
      </c>
      <c r="AX155">
        <v>115.160004</v>
      </c>
      <c r="AY155">
        <v>115.650002</v>
      </c>
      <c r="AZ155">
        <v>113.610001</v>
      </c>
      <c r="BA155">
        <v>114.360001</v>
      </c>
      <c r="BB155">
        <v>113.345901</v>
      </c>
      <c r="BC155">
        <v>8807800</v>
      </c>
      <c r="BD155">
        <v>169.979996</v>
      </c>
      <c r="BE155">
        <v>172.39999399999999</v>
      </c>
      <c r="BF155">
        <v>168.14999399999999</v>
      </c>
      <c r="BG155">
        <v>170.88000500000001</v>
      </c>
      <c r="BH155">
        <v>170.88000500000001</v>
      </c>
      <c r="BI155">
        <v>19249200</v>
      </c>
    </row>
    <row r="156" spans="1:61" x14ac:dyDescent="0.3">
      <c r="A156" t="s">
        <v>100</v>
      </c>
      <c r="B156">
        <v>145.66999799999999</v>
      </c>
      <c r="C156">
        <v>146.63999899999999</v>
      </c>
      <c r="D156">
        <v>143.779999</v>
      </c>
      <c r="E156">
        <v>144.86999499999999</v>
      </c>
      <c r="F156">
        <v>144.42944299999999</v>
      </c>
      <c r="G156">
        <v>63141600</v>
      </c>
      <c r="H156">
        <v>265.64999399999999</v>
      </c>
      <c r="I156">
        <v>266.52999899999998</v>
      </c>
      <c r="J156">
        <v>262.17999300000002</v>
      </c>
      <c r="K156">
        <v>264.51001000000002</v>
      </c>
      <c r="L156">
        <v>263.20797700000003</v>
      </c>
      <c r="M156">
        <v>19455200</v>
      </c>
      <c r="N156">
        <v>114.08000199999999</v>
      </c>
      <c r="O156">
        <v>114.300003</v>
      </c>
      <c r="P156">
        <v>110.870003</v>
      </c>
      <c r="Q156">
        <v>111.75</v>
      </c>
      <c r="R156">
        <v>111.75</v>
      </c>
      <c r="S156">
        <v>53487600</v>
      </c>
      <c r="T156">
        <v>252.10333299999999</v>
      </c>
      <c r="U156">
        <v>253.06333900000001</v>
      </c>
      <c r="V156">
        <v>233.62666300000001</v>
      </c>
      <c r="W156">
        <v>234.34333799999999</v>
      </c>
      <c r="X156">
        <v>234.34333799999999</v>
      </c>
      <c r="Y156">
        <v>99241200</v>
      </c>
      <c r="Z156">
        <v>117.998001</v>
      </c>
      <c r="AA156">
        <v>117.998001</v>
      </c>
      <c r="AB156">
        <v>115.33049800000001</v>
      </c>
      <c r="AC156">
        <v>115.676498</v>
      </c>
      <c r="AD156">
        <v>115.676498</v>
      </c>
      <c r="AE156">
        <v>31196000</v>
      </c>
      <c r="AF156">
        <v>118.650002</v>
      </c>
      <c r="AG156">
        <v>118.79450199999999</v>
      </c>
      <c r="AH156">
        <v>116.234497</v>
      </c>
      <c r="AI156">
        <v>116.522499</v>
      </c>
      <c r="AJ156">
        <v>116.522499</v>
      </c>
      <c r="AK156">
        <v>26718000</v>
      </c>
      <c r="AL156">
        <v>279.38000499999998</v>
      </c>
      <c r="AM156">
        <v>281.459991</v>
      </c>
      <c r="AN156">
        <v>277.86999500000002</v>
      </c>
      <c r="AO156">
        <v>278.51001000000002</v>
      </c>
      <c r="AP156">
        <v>278.51001000000002</v>
      </c>
      <c r="AQ156">
        <v>2864400</v>
      </c>
      <c r="AR156">
        <v>514.85998500000005</v>
      </c>
      <c r="AS156">
        <v>521.46997099999999</v>
      </c>
      <c r="AT156">
        <v>511.80999800000001</v>
      </c>
      <c r="AU156">
        <v>516.95001200000002</v>
      </c>
      <c r="AV156">
        <v>515.33300799999995</v>
      </c>
      <c r="AW156">
        <v>1743600</v>
      </c>
      <c r="AX156">
        <v>113.550003</v>
      </c>
      <c r="AY156">
        <v>114.230003</v>
      </c>
      <c r="AZ156">
        <v>112.220001</v>
      </c>
      <c r="BA156">
        <v>112.860001</v>
      </c>
      <c r="BB156">
        <v>111.8592</v>
      </c>
      <c r="BC156">
        <v>7939500</v>
      </c>
      <c r="BD156">
        <v>167.070007</v>
      </c>
      <c r="BE156">
        <v>167.490005</v>
      </c>
      <c r="BF156">
        <v>161.91000399999999</v>
      </c>
      <c r="BG156">
        <v>162.88000500000001</v>
      </c>
      <c r="BH156">
        <v>162.88000500000001</v>
      </c>
      <c r="BI156">
        <v>21885600</v>
      </c>
    </row>
    <row r="157" spans="1:61" x14ac:dyDescent="0.3">
      <c r="A157" t="s">
        <v>99</v>
      </c>
      <c r="B157">
        <v>145.759995</v>
      </c>
      <c r="C157">
        <v>148.449997</v>
      </c>
      <c r="D157">
        <v>145.050003</v>
      </c>
      <c r="E157">
        <v>145.86000100000001</v>
      </c>
      <c r="F157">
        <v>145.41644299999999</v>
      </c>
      <c r="G157">
        <v>77588800</v>
      </c>
      <c r="H157">
        <v>265.88000499999998</v>
      </c>
      <c r="I157">
        <v>265.94000199999999</v>
      </c>
      <c r="J157">
        <v>252.03999300000001</v>
      </c>
      <c r="K157">
        <v>253.66999799999999</v>
      </c>
      <c r="L157">
        <v>252.42132599999999</v>
      </c>
      <c r="M157">
        <v>35868500</v>
      </c>
      <c r="N157">
        <v>112.160004</v>
      </c>
      <c r="O157">
        <v>113.230003</v>
      </c>
      <c r="P157">
        <v>108.339996</v>
      </c>
      <c r="Q157">
        <v>109.220001</v>
      </c>
      <c r="R157">
        <v>109.220001</v>
      </c>
      <c r="S157">
        <v>54280300</v>
      </c>
      <c r="T157">
        <v>236.846664</v>
      </c>
      <c r="U157">
        <v>239.77333100000001</v>
      </c>
      <c r="V157">
        <v>228.36999499999999</v>
      </c>
      <c r="W157">
        <v>233.070007</v>
      </c>
      <c r="X157">
        <v>233.070007</v>
      </c>
      <c r="Y157">
        <v>87930900</v>
      </c>
      <c r="Z157">
        <v>116.214996</v>
      </c>
      <c r="AA157">
        <v>116.97399900000001</v>
      </c>
      <c r="AB157">
        <v>113.69000200000001</v>
      </c>
      <c r="AC157">
        <v>114.0205</v>
      </c>
      <c r="AD157">
        <v>114.0205</v>
      </c>
      <c r="AE157">
        <v>29960000</v>
      </c>
      <c r="AF157">
        <v>116.83850099999999</v>
      </c>
      <c r="AG157">
        <v>117.849503</v>
      </c>
      <c r="AH157">
        <v>114.614998</v>
      </c>
      <c r="AI157">
        <v>114.849503</v>
      </c>
      <c r="AJ157">
        <v>114.849503</v>
      </c>
      <c r="AK157">
        <v>24970000</v>
      </c>
      <c r="AL157">
        <v>277.57000699999998</v>
      </c>
      <c r="AM157">
        <v>282.17999300000002</v>
      </c>
      <c r="AN157">
        <v>276.64999399999999</v>
      </c>
      <c r="AO157">
        <v>277.27999899999998</v>
      </c>
      <c r="AP157">
        <v>277.27999899999998</v>
      </c>
      <c r="AQ157">
        <v>3033000</v>
      </c>
      <c r="AR157">
        <v>513.25</v>
      </c>
      <c r="AS157">
        <v>519.14001499999995</v>
      </c>
      <c r="AT157">
        <v>510.61999500000002</v>
      </c>
      <c r="AU157">
        <v>514.419983</v>
      </c>
      <c r="AV157">
        <v>512.81091300000003</v>
      </c>
      <c r="AW157">
        <v>2706500</v>
      </c>
      <c r="AX157">
        <v>112.58000199999999</v>
      </c>
      <c r="AY157">
        <v>115.18</v>
      </c>
      <c r="AZ157">
        <v>112.260002</v>
      </c>
      <c r="BA157">
        <v>112.970001</v>
      </c>
      <c r="BB157">
        <v>111.96822400000001</v>
      </c>
      <c r="BC157">
        <v>11250900</v>
      </c>
      <c r="BD157">
        <v>164.800003</v>
      </c>
      <c r="BE157">
        <v>165.91000399999999</v>
      </c>
      <c r="BF157">
        <v>162.10000600000001</v>
      </c>
      <c r="BG157">
        <v>163.270004</v>
      </c>
      <c r="BH157">
        <v>163.270004</v>
      </c>
      <c r="BI157">
        <v>16639700</v>
      </c>
    </row>
    <row r="158" spans="1:61" x14ac:dyDescent="0.3">
      <c r="A158" t="s">
        <v>98</v>
      </c>
      <c r="B158">
        <v>142.990005</v>
      </c>
      <c r="C158">
        <v>146.449997</v>
      </c>
      <c r="D158">
        <v>142.11999499999999</v>
      </c>
      <c r="E158">
        <v>145.490005</v>
      </c>
      <c r="F158">
        <v>145.04757699999999</v>
      </c>
      <c r="G158">
        <v>71185600</v>
      </c>
      <c r="H158">
        <v>250.19000199999999</v>
      </c>
      <c r="I158">
        <v>253.550003</v>
      </c>
      <c r="J158">
        <v>248.11000100000001</v>
      </c>
      <c r="K158">
        <v>252.720001</v>
      </c>
      <c r="L158">
        <v>251.47601299999999</v>
      </c>
      <c r="M158">
        <v>29497400</v>
      </c>
      <c r="N158">
        <v>107.029999</v>
      </c>
      <c r="O158">
        <v>111.779999</v>
      </c>
      <c r="P158">
        <v>106.010002</v>
      </c>
      <c r="Q158">
        <v>110.400002</v>
      </c>
      <c r="R158">
        <v>110.400002</v>
      </c>
      <c r="S158">
        <v>61353800</v>
      </c>
      <c r="T158">
        <v>225.5</v>
      </c>
      <c r="U158">
        <v>242.05999800000001</v>
      </c>
      <c r="V158">
        <v>225.03334000000001</v>
      </c>
      <c r="W158">
        <v>237.03999300000001</v>
      </c>
      <c r="X158">
        <v>237.03999300000001</v>
      </c>
      <c r="Y158">
        <v>97954500</v>
      </c>
      <c r="Z158">
        <v>111.700996</v>
      </c>
      <c r="AA158">
        <v>114.195999</v>
      </c>
      <c r="AB158">
        <v>111.2015</v>
      </c>
      <c r="AC158">
        <v>111.3535</v>
      </c>
      <c r="AD158">
        <v>111.3535</v>
      </c>
      <c r="AE158">
        <v>43722000</v>
      </c>
      <c r="AF158">
        <v>112.639</v>
      </c>
      <c r="AG158">
        <v>115.156998</v>
      </c>
      <c r="AH158">
        <v>111.822998</v>
      </c>
      <c r="AI158">
        <v>112.18699599999999</v>
      </c>
      <c r="AJ158">
        <v>112.18699599999999</v>
      </c>
      <c r="AK158">
        <v>38958000</v>
      </c>
      <c r="AL158">
        <v>275.36999500000002</v>
      </c>
      <c r="AM158">
        <v>280.08999599999999</v>
      </c>
      <c r="AN158">
        <v>274.45001200000002</v>
      </c>
      <c r="AO158">
        <v>277.47000100000002</v>
      </c>
      <c r="AP158">
        <v>277.47000100000002</v>
      </c>
      <c r="AQ158">
        <v>4197400</v>
      </c>
      <c r="AR158">
        <v>508.07000699999998</v>
      </c>
      <c r="AS158">
        <v>511.85998499999999</v>
      </c>
      <c r="AT158">
        <v>501.19000199999999</v>
      </c>
      <c r="AU158">
        <v>501.23998999999998</v>
      </c>
      <c r="AV158">
        <v>499.67214999999999</v>
      </c>
      <c r="AW158">
        <v>3467700</v>
      </c>
      <c r="AX158">
        <v>111.75</v>
      </c>
      <c r="AY158">
        <v>112.480003</v>
      </c>
      <c r="AZ158">
        <v>110.379997</v>
      </c>
      <c r="BA158">
        <v>111.910004</v>
      </c>
      <c r="BB158">
        <v>110.917625</v>
      </c>
      <c r="BC158">
        <v>12979900</v>
      </c>
      <c r="BD158">
        <v>160.16000399999999</v>
      </c>
      <c r="BE158">
        <v>164.979996</v>
      </c>
      <c r="BF158">
        <v>159.61000100000001</v>
      </c>
      <c r="BG158">
        <v>163.490005</v>
      </c>
      <c r="BH158">
        <v>163.490005</v>
      </c>
      <c r="BI158">
        <v>16555100</v>
      </c>
    </row>
    <row r="159" spans="1:61" x14ac:dyDescent="0.3">
      <c r="A159" t="s">
        <v>97</v>
      </c>
      <c r="B159">
        <v>144.08000200000001</v>
      </c>
      <c r="C159">
        <v>148.949997</v>
      </c>
      <c r="D159">
        <v>143.25</v>
      </c>
      <c r="E159">
        <v>148.470001</v>
      </c>
      <c r="F159">
        <v>148.01850899999999</v>
      </c>
      <c r="G159">
        <v>78140700</v>
      </c>
      <c r="H159">
        <v>250.570007</v>
      </c>
      <c r="I159">
        <v>255.13999899999999</v>
      </c>
      <c r="J159">
        <v>245.94000199999999</v>
      </c>
      <c r="K159">
        <v>254.08000200000001</v>
      </c>
      <c r="L159">
        <v>252.82933</v>
      </c>
      <c r="M159">
        <v>25102800</v>
      </c>
      <c r="N159">
        <v>110.239998</v>
      </c>
      <c r="O159">
        <v>111.18</v>
      </c>
      <c r="P159">
        <v>107.58000199999999</v>
      </c>
      <c r="Q159">
        <v>110.629997</v>
      </c>
      <c r="R159">
        <v>110.629997</v>
      </c>
      <c r="S159">
        <v>51163100</v>
      </c>
      <c r="T159">
        <v>234.89666700000001</v>
      </c>
      <c r="U159">
        <v>238.653336</v>
      </c>
      <c r="V159">
        <v>229.33332799999999</v>
      </c>
      <c r="W159">
        <v>238.31333900000001</v>
      </c>
      <c r="X159">
        <v>238.31333900000001</v>
      </c>
      <c r="Y159">
        <v>78557400</v>
      </c>
      <c r="Z159">
        <v>110.210503</v>
      </c>
      <c r="AA159">
        <v>111.093002</v>
      </c>
      <c r="AB159">
        <v>108.373001</v>
      </c>
      <c r="AC159">
        <v>110.36750000000001</v>
      </c>
      <c r="AD159">
        <v>110.36750000000001</v>
      </c>
      <c r="AE159">
        <v>37004000</v>
      </c>
      <c r="AF159">
        <v>110.825996</v>
      </c>
      <c r="AG159">
        <v>111.987503</v>
      </c>
      <c r="AH159">
        <v>109.32550000000001</v>
      </c>
      <c r="AI159">
        <v>111.44000200000001</v>
      </c>
      <c r="AJ159">
        <v>111.44000200000001</v>
      </c>
      <c r="AK159">
        <v>32366000</v>
      </c>
      <c r="AL159">
        <v>273</v>
      </c>
      <c r="AM159">
        <v>275.35000600000001</v>
      </c>
      <c r="AN159">
        <v>271.20001200000002</v>
      </c>
      <c r="AO159">
        <v>274.41000400000001</v>
      </c>
      <c r="AP159">
        <v>274.41000400000001</v>
      </c>
      <c r="AQ159">
        <v>3888500</v>
      </c>
      <c r="AR159">
        <v>495</v>
      </c>
      <c r="AS159">
        <v>505.89001500000001</v>
      </c>
      <c r="AT159">
        <v>492.27999899999998</v>
      </c>
      <c r="AU159">
        <v>502.42999300000002</v>
      </c>
      <c r="AV159">
        <v>500.858429</v>
      </c>
      <c r="AW159">
        <v>3765500</v>
      </c>
      <c r="AX159">
        <v>107.989998</v>
      </c>
      <c r="AY159">
        <v>108.230003</v>
      </c>
      <c r="AZ159">
        <v>106.05999799999999</v>
      </c>
      <c r="BA159">
        <v>108</v>
      </c>
      <c r="BB159">
        <v>107.042297</v>
      </c>
      <c r="BC159">
        <v>26204800</v>
      </c>
      <c r="BD159">
        <v>161.220001</v>
      </c>
      <c r="BE159">
        <v>162.58999600000001</v>
      </c>
      <c r="BF159">
        <v>157.279999</v>
      </c>
      <c r="BG159">
        <v>158.050003</v>
      </c>
      <c r="BH159">
        <v>158.050003</v>
      </c>
      <c r="BI159">
        <v>23765200</v>
      </c>
    </row>
    <row r="160" spans="1:61" x14ac:dyDescent="0.3">
      <c r="A160" t="s">
        <v>96</v>
      </c>
      <c r="B160">
        <v>149.779999</v>
      </c>
      <c r="C160">
        <v>150.86000100000001</v>
      </c>
      <c r="D160">
        <v>148.199997</v>
      </c>
      <c r="E160">
        <v>150.16999799999999</v>
      </c>
      <c r="F160">
        <v>149.713348</v>
      </c>
      <c r="G160">
        <v>76259900</v>
      </c>
      <c r="H160">
        <v>255.720001</v>
      </c>
      <c r="I160">
        <v>260.36999500000002</v>
      </c>
      <c r="J160">
        <v>254.770004</v>
      </c>
      <c r="K160">
        <v>256.72000100000002</v>
      </c>
      <c r="L160">
        <v>255.45631399999999</v>
      </c>
      <c r="M160">
        <v>29774100</v>
      </c>
      <c r="N160">
        <v>112.5</v>
      </c>
      <c r="O160">
        <v>115.589996</v>
      </c>
      <c r="P160">
        <v>111.589996</v>
      </c>
      <c r="Q160">
        <v>113.550003</v>
      </c>
      <c r="R160">
        <v>113.550003</v>
      </c>
      <c r="S160">
        <v>84317800</v>
      </c>
      <c r="T160">
        <v>240</v>
      </c>
      <c r="U160">
        <v>243.62333699999999</v>
      </c>
      <c r="V160">
        <v>236.88999899999999</v>
      </c>
      <c r="W160">
        <v>240.066666</v>
      </c>
      <c r="X160">
        <v>240.066666</v>
      </c>
      <c r="Y160">
        <v>69683100</v>
      </c>
      <c r="Z160">
        <v>112.00050400000001</v>
      </c>
      <c r="AA160">
        <v>113.140503</v>
      </c>
      <c r="AB160">
        <v>110.900002</v>
      </c>
      <c r="AC160">
        <v>111.777496</v>
      </c>
      <c r="AD160">
        <v>111.777496</v>
      </c>
      <c r="AE160">
        <v>46770000</v>
      </c>
      <c r="AF160">
        <v>112.962997</v>
      </c>
      <c r="AG160">
        <v>114.00050400000001</v>
      </c>
      <c r="AH160">
        <v>111.822502</v>
      </c>
      <c r="AI160">
        <v>112.766998</v>
      </c>
      <c r="AJ160">
        <v>112.766998</v>
      </c>
      <c r="AK160">
        <v>34330000</v>
      </c>
      <c r="AL160">
        <v>277.52999899999998</v>
      </c>
      <c r="AM160">
        <v>280</v>
      </c>
      <c r="AN160">
        <v>276.05999800000001</v>
      </c>
      <c r="AO160">
        <v>278.48001099999999</v>
      </c>
      <c r="AP160">
        <v>278.48001099999999</v>
      </c>
      <c r="AQ160">
        <v>4547400</v>
      </c>
      <c r="AR160">
        <v>526.05999799999995</v>
      </c>
      <c r="AS160">
        <v>531.98999000000003</v>
      </c>
      <c r="AT160">
        <v>515.45001200000002</v>
      </c>
      <c r="AU160">
        <v>529.75</v>
      </c>
      <c r="AV160">
        <v>528.09295699999996</v>
      </c>
      <c r="AW160">
        <v>5742500</v>
      </c>
      <c r="AX160">
        <v>109.160004</v>
      </c>
      <c r="AY160">
        <v>113.879997</v>
      </c>
      <c r="AZ160">
        <v>107.66999800000001</v>
      </c>
      <c r="BA160">
        <v>112.949997</v>
      </c>
      <c r="BB160">
        <v>111.948402</v>
      </c>
      <c r="BC160">
        <v>18863900</v>
      </c>
      <c r="BD160">
        <v>160.53999300000001</v>
      </c>
      <c r="BE160">
        <v>164.979996</v>
      </c>
      <c r="BF160">
        <v>159.820007</v>
      </c>
      <c r="BG160">
        <v>164.699997</v>
      </c>
      <c r="BH160">
        <v>164.699997</v>
      </c>
      <c r="BI160">
        <v>23342800</v>
      </c>
    </row>
    <row r="161" spans="1:61" x14ac:dyDescent="0.3">
      <c r="A161" t="s">
        <v>95</v>
      </c>
      <c r="B161">
        <v>150.740005</v>
      </c>
      <c r="C161">
        <v>151.570007</v>
      </c>
      <c r="D161">
        <v>146.699997</v>
      </c>
      <c r="E161">
        <v>147.070007</v>
      </c>
      <c r="F161">
        <v>146.622772</v>
      </c>
      <c r="G161">
        <v>81420900</v>
      </c>
      <c r="H161">
        <v>259.75</v>
      </c>
      <c r="I161">
        <v>260.83999599999999</v>
      </c>
      <c r="J161">
        <v>253.300003</v>
      </c>
      <c r="K161">
        <v>254.25</v>
      </c>
      <c r="L161">
        <v>252.99847399999999</v>
      </c>
      <c r="M161">
        <v>20975000</v>
      </c>
      <c r="N161">
        <v>115</v>
      </c>
      <c r="O161">
        <v>117.239998</v>
      </c>
      <c r="P161">
        <v>113.150002</v>
      </c>
      <c r="Q161">
        <v>113.760002</v>
      </c>
      <c r="R161">
        <v>113.760002</v>
      </c>
      <c r="S161">
        <v>59115400</v>
      </c>
      <c r="T161">
        <v>244.93666099999999</v>
      </c>
      <c r="U161">
        <v>250.51666299999999</v>
      </c>
      <c r="V161">
        <v>239.60333299999999</v>
      </c>
      <c r="W161">
        <v>240.546661</v>
      </c>
      <c r="X161">
        <v>240.546661</v>
      </c>
      <c r="Y161">
        <v>82537500</v>
      </c>
      <c r="Z161">
        <v>112.639999</v>
      </c>
      <c r="AA161">
        <v>113.68</v>
      </c>
      <c r="AB161">
        <v>108.370003</v>
      </c>
      <c r="AC161">
        <v>109.029999</v>
      </c>
      <c r="AD161">
        <v>109.029999</v>
      </c>
      <c r="AE161">
        <v>43164600</v>
      </c>
      <c r="AF161">
        <v>113.44000200000001</v>
      </c>
      <c r="AG161">
        <v>114.800003</v>
      </c>
      <c r="AH161">
        <v>109.300003</v>
      </c>
      <c r="AI161">
        <v>109.910004</v>
      </c>
      <c r="AJ161">
        <v>109.910004</v>
      </c>
      <c r="AK161">
        <v>33354000</v>
      </c>
      <c r="AL161">
        <v>281.5</v>
      </c>
      <c r="AM161">
        <v>281.5</v>
      </c>
      <c r="AN161">
        <v>275.209991</v>
      </c>
      <c r="AO161">
        <v>276.26001000000002</v>
      </c>
      <c r="AP161">
        <v>276.26001000000002</v>
      </c>
      <c r="AQ161">
        <v>3273800</v>
      </c>
      <c r="AR161">
        <v>531</v>
      </c>
      <c r="AS161">
        <v>532.15997300000004</v>
      </c>
      <c r="AT161">
        <v>518.75</v>
      </c>
      <c r="AU161">
        <v>519.36999500000002</v>
      </c>
      <c r="AV161">
        <v>517.74542199999996</v>
      </c>
      <c r="AW161">
        <v>3212000</v>
      </c>
      <c r="AX161">
        <v>114.769997</v>
      </c>
      <c r="AY161">
        <v>115.839996</v>
      </c>
      <c r="AZ161">
        <v>111.290001</v>
      </c>
      <c r="BA161">
        <v>111.790001</v>
      </c>
      <c r="BB161">
        <v>110.79869100000001</v>
      </c>
      <c r="BC161">
        <v>13977900</v>
      </c>
      <c r="BD161">
        <v>166.75</v>
      </c>
      <c r="BE161">
        <v>171.69000199999999</v>
      </c>
      <c r="BF161">
        <v>165.63999899999999</v>
      </c>
      <c r="BG161">
        <v>167.229996</v>
      </c>
      <c r="BH161">
        <v>167.229996</v>
      </c>
      <c r="BI161">
        <v>23574300</v>
      </c>
    </row>
    <row r="162" spans="1:61" x14ac:dyDescent="0.3">
      <c r="A162" t="s">
        <v>94</v>
      </c>
      <c r="B162">
        <v>147.91999799999999</v>
      </c>
      <c r="C162">
        <v>151.229996</v>
      </c>
      <c r="D162">
        <v>146.91000399999999</v>
      </c>
      <c r="E162">
        <v>151</v>
      </c>
      <c r="F162">
        <v>150.540817</v>
      </c>
      <c r="G162">
        <v>82982400</v>
      </c>
      <c r="H162">
        <v>257.57998700000002</v>
      </c>
      <c r="I162">
        <v>259.72000100000002</v>
      </c>
      <c r="J162">
        <v>253.679993</v>
      </c>
      <c r="K162">
        <v>259.52999899999998</v>
      </c>
      <c r="L162">
        <v>258.25250199999999</v>
      </c>
      <c r="M162">
        <v>25012600</v>
      </c>
      <c r="N162">
        <v>115.699997</v>
      </c>
      <c r="O162">
        <v>118.949997</v>
      </c>
      <c r="P162">
        <v>114.029999</v>
      </c>
      <c r="Q162">
        <v>118.209999</v>
      </c>
      <c r="R162">
        <v>118.209999</v>
      </c>
      <c r="S162">
        <v>60990000</v>
      </c>
      <c r="T162">
        <v>245</v>
      </c>
      <c r="U162">
        <v>247.13999899999999</v>
      </c>
      <c r="V162">
        <v>236.97666899999999</v>
      </c>
      <c r="W162">
        <v>245.529999</v>
      </c>
      <c r="X162">
        <v>245.529999</v>
      </c>
      <c r="Y162">
        <v>80890200</v>
      </c>
      <c r="Z162">
        <v>110.849998</v>
      </c>
      <c r="AA162">
        <v>114.019997</v>
      </c>
      <c r="AB162">
        <v>109.55999799999999</v>
      </c>
      <c r="AC162">
        <v>113.80999799999999</v>
      </c>
      <c r="AD162">
        <v>113.80999799999999</v>
      </c>
      <c r="AE162">
        <v>36530900</v>
      </c>
      <c r="AF162">
        <v>111.730003</v>
      </c>
      <c r="AG162">
        <v>114.80999799999999</v>
      </c>
      <c r="AH162">
        <v>110.5</v>
      </c>
      <c r="AI162">
        <v>114.620003</v>
      </c>
      <c r="AJ162">
        <v>114.620003</v>
      </c>
      <c r="AK162">
        <v>30992300</v>
      </c>
      <c r="AL162">
        <v>279</v>
      </c>
      <c r="AM162">
        <v>284.07998700000002</v>
      </c>
      <c r="AN162">
        <v>278.17001299999998</v>
      </c>
      <c r="AO162">
        <v>283.54998799999998</v>
      </c>
      <c r="AP162">
        <v>283.54998799999998</v>
      </c>
      <c r="AQ162">
        <v>3590200</v>
      </c>
      <c r="AR162">
        <v>521.09002699999996</v>
      </c>
      <c r="AS162">
        <v>533.84002699999996</v>
      </c>
      <c r="AT162">
        <v>520.59002699999996</v>
      </c>
      <c r="AU162">
        <v>533.45001200000002</v>
      </c>
      <c r="AV162">
        <v>531.78143299999999</v>
      </c>
      <c r="AW162">
        <v>2953500</v>
      </c>
      <c r="AX162">
        <v>113.129997</v>
      </c>
      <c r="AY162">
        <v>114.94000200000001</v>
      </c>
      <c r="AZ162">
        <v>112.66999800000001</v>
      </c>
      <c r="BA162">
        <v>114.55999799999999</v>
      </c>
      <c r="BB162">
        <v>113.544121</v>
      </c>
      <c r="BC162">
        <v>11862300</v>
      </c>
      <c r="BD162">
        <v>170.36999499999999</v>
      </c>
      <c r="BE162">
        <v>176.490005</v>
      </c>
      <c r="BF162">
        <v>169.509995</v>
      </c>
      <c r="BG162">
        <v>175.779999</v>
      </c>
      <c r="BH162">
        <v>175.779999</v>
      </c>
      <c r="BI162">
        <v>25933700</v>
      </c>
    </row>
    <row r="163" spans="1:61" x14ac:dyDescent="0.3">
      <c r="A163" t="s">
        <v>93</v>
      </c>
      <c r="B163">
        <v>151.11999499999999</v>
      </c>
      <c r="C163">
        <v>153.720001</v>
      </c>
      <c r="D163">
        <v>150.36999499999999</v>
      </c>
      <c r="E163">
        <v>153.03999300000001</v>
      </c>
      <c r="F163">
        <v>152.57461499999999</v>
      </c>
      <c r="G163">
        <v>64823400</v>
      </c>
      <c r="H163">
        <v>259.89999399999999</v>
      </c>
      <c r="I163">
        <v>264.86999500000002</v>
      </c>
      <c r="J163">
        <v>258.91000400000001</v>
      </c>
      <c r="K163">
        <v>262.26998900000001</v>
      </c>
      <c r="L163">
        <v>260.97900399999997</v>
      </c>
      <c r="M163">
        <v>22788300</v>
      </c>
      <c r="N163">
        <v>118.620003</v>
      </c>
      <c r="O163">
        <v>123.480003</v>
      </c>
      <c r="P163">
        <v>118.32</v>
      </c>
      <c r="Q163">
        <v>122.769997</v>
      </c>
      <c r="R163">
        <v>122.769997</v>
      </c>
      <c r="S163">
        <v>71268300</v>
      </c>
      <c r="T163">
        <v>246.78334000000001</v>
      </c>
      <c r="U163">
        <v>250.66333</v>
      </c>
      <c r="V163">
        <v>243.48333700000001</v>
      </c>
      <c r="W163">
        <v>247.5</v>
      </c>
      <c r="X163">
        <v>247.5</v>
      </c>
      <c r="Y163">
        <v>88864200</v>
      </c>
      <c r="Z163">
        <v>113.16999800000001</v>
      </c>
      <c r="AA163">
        <v>115.400002</v>
      </c>
      <c r="AB163">
        <v>112.480003</v>
      </c>
      <c r="AC163">
        <v>113.900002</v>
      </c>
      <c r="AD163">
        <v>113.900002</v>
      </c>
      <c r="AE163">
        <v>35600400</v>
      </c>
      <c r="AF163">
        <v>114.05999799999999</v>
      </c>
      <c r="AG163">
        <v>116.33000199999999</v>
      </c>
      <c r="AH163">
        <v>113.260002</v>
      </c>
      <c r="AI163">
        <v>114.699997</v>
      </c>
      <c r="AJ163">
        <v>114.699997</v>
      </c>
      <c r="AK163">
        <v>26780100</v>
      </c>
      <c r="AL163">
        <v>284.64001500000001</v>
      </c>
      <c r="AM163">
        <v>286.44000199999999</v>
      </c>
      <c r="AN163">
        <v>283.89999399999999</v>
      </c>
      <c r="AO163">
        <v>286.040009</v>
      </c>
      <c r="AP163">
        <v>286.040009</v>
      </c>
      <c r="AQ163">
        <v>3877200</v>
      </c>
      <c r="AR163">
        <v>533.45001200000002</v>
      </c>
      <c r="AS163">
        <v>534.04998799999998</v>
      </c>
      <c r="AT163">
        <v>515.72997999999995</v>
      </c>
      <c r="AU163">
        <v>519.46997099999999</v>
      </c>
      <c r="AV163">
        <v>517.84509300000002</v>
      </c>
      <c r="AW163">
        <v>4327500</v>
      </c>
      <c r="AX163">
        <v>114.099998</v>
      </c>
      <c r="AY163">
        <v>114.739998</v>
      </c>
      <c r="AZ163">
        <v>113.480003</v>
      </c>
      <c r="BA163">
        <v>114.540001</v>
      </c>
      <c r="BB163">
        <v>113.52430699999999</v>
      </c>
      <c r="BC163">
        <v>11667500</v>
      </c>
      <c r="BD163">
        <v>177.490005</v>
      </c>
      <c r="BE163">
        <v>183.60000600000001</v>
      </c>
      <c r="BF163">
        <v>176.699997</v>
      </c>
      <c r="BG163">
        <v>183.08999600000001</v>
      </c>
      <c r="BH163">
        <v>183.08999600000001</v>
      </c>
      <c r="BI163">
        <v>24784300</v>
      </c>
    </row>
    <row r="164" spans="1:61" x14ac:dyDescent="0.3">
      <c r="A164" t="s">
        <v>92</v>
      </c>
      <c r="B164">
        <v>154.5</v>
      </c>
      <c r="C164">
        <v>155.570007</v>
      </c>
      <c r="D164">
        <v>151.94000199999999</v>
      </c>
      <c r="E164">
        <v>155.35000600000001</v>
      </c>
      <c r="F164">
        <v>154.87759399999999</v>
      </c>
      <c r="G164">
        <v>65086600</v>
      </c>
      <c r="H164">
        <v>259.790009</v>
      </c>
      <c r="I164">
        <v>264.89001500000001</v>
      </c>
      <c r="J164">
        <v>257.02999899999998</v>
      </c>
      <c r="K164">
        <v>264.83999599999999</v>
      </c>
      <c r="L164">
        <v>263.53634599999998</v>
      </c>
      <c r="M164">
        <v>22404700</v>
      </c>
      <c r="N164">
        <v>123.199997</v>
      </c>
      <c r="O164">
        <v>124.849998</v>
      </c>
      <c r="P164">
        <v>121.260002</v>
      </c>
      <c r="Q164">
        <v>124.629997</v>
      </c>
      <c r="R164">
        <v>124.629997</v>
      </c>
      <c r="S164">
        <v>60239900</v>
      </c>
      <c r="T164">
        <v>255.106674</v>
      </c>
      <c r="U164">
        <v>273.26666299999999</v>
      </c>
      <c r="V164">
        <v>254.866669</v>
      </c>
      <c r="W164">
        <v>271.70666499999999</v>
      </c>
      <c r="X164">
        <v>271.70666499999999</v>
      </c>
      <c r="Y164">
        <v>142032300</v>
      </c>
      <c r="Z164">
        <v>114.279999</v>
      </c>
      <c r="AA164">
        <v>114.550003</v>
      </c>
      <c r="AB164">
        <v>111.110001</v>
      </c>
      <c r="AC164">
        <v>114.339996</v>
      </c>
      <c r="AD164">
        <v>114.339996</v>
      </c>
      <c r="AE164">
        <v>32676200</v>
      </c>
      <c r="AF164">
        <v>115.089996</v>
      </c>
      <c r="AG164">
        <v>115.209999</v>
      </c>
      <c r="AH164">
        <v>111.910004</v>
      </c>
      <c r="AI164">
        <v>115.040001</v>
      </c>
      <c r="AJ164">
        <v>115.040001</v>
      </c>
      <c r="AK164">
        <v>27267800</v>
      </c>
      <c r="AL164">
        <v>287</v>
      </c>
      <c r="AM164">
        <v>287.23998999999998</v>
      </c>
      <c r="AN164">
        <v>282.08999599999999</v>
      </c>
      <c r="AO164">
        <v>286.85000600000001</v>
      </c>
      <c r="AP164">
        <v>286.85000600000001</v>
      </c>
      <c r="AQ164">
        <v>3699000</v>
      </c>
      <c r="AR164">
        <v>519.39001499999995</v>
      </c>
      <c r="AS164">
        <v>522.46997099999999</v>
      </c>
      <c r="AT164">
        <v>511.14001500000001</v>
      </c>
      <c r="AU164">
        <v>522.46002199999998</v>
      </c>
      <c r="AV164">
        <v>520.82580600000006</v>
      </c>
      <c r="AW164">
        <v>2667600</v>
      </c>
      <c r="AX164">
        <v>114.44000200000001</v>
      </c>
      <c r="AY164">
        <v>115.529999</v>
      </c>
      <c r="AZ164">
        <v>113.370003</v>
      </c>
      <c r="BA164">
        <v>115.32</v>
      </c>
      <c r="BB164">
        <v>114.297386</v>
      </c>
      <c r="BC164">
        <v>11595900</v>
      </c>
      <c r="BD164">
        <v>180.63000500000001</v>
      </c>
      <c r="BE164">
        <v>183.85000600000001</v>
      </c>
      <c r="BF164">
        <v>178.86999499999999</v>
      </c>
      <c r="BG164">
        <v>183.16999799999999</v>
      </c>
      <c r="BH164">
        <v>183.16999799999999</v>
      </c>
      <c r="BI164">
        <v>27195800</v>
      </c>
    </row>
    <row r="165" spans="1:61" x14ac:dyDescent="0.3">
      <c r="A165" t="s">
        <v>91</v>
      </c>
      <c r="B165">
        <v>155.38999899999999</v>
      </c>
      <c r="C165">
        <v>156.279999</v>
      </c>
      <c r="D165">
        <v>153.41000399999999</v>
      </c>
      <c r="E165">
        <v>154.08999600000001</v>
      </c>
      <c r="F165">
        <v>153.62141399999999</v>
      </c>
      <c r="G165">
        <v>66675400</v>
      </c>
      <c r="H165">
        <v>265.23998999999998</v>
      </c>
      <c r="I165">
        <v>265.32998700000002</v>
      </c>
      <c r="J165">
        <v>259.07000699999998</v>
      </c>
      <c r="K165">
        <v>260.35998499999999</v>
      </c>
      <c r="L165">
        <v>259.07839999999999</v>
      </c>
      <c r="M165">
        <v>21881300</v>
      </c>
      <c r="N165">
        <v>125.010002</v>
      </c>
      <c r="O165">
        <v>125.5</v>
      </c>
      <c r="P165">
        <v>121.349998</v>
      </c>
      <c r="Q165">
        <v>122.41999800000001</v>
      </c>
      <c r="R165">
        <v>122.41999800000001</v>
      </c>
      <c r="S165">
        <v>51463800</v>
      </c>
      <c r="T165">
        <v>276.22000100000002</v>
      </c>
      <c r="U165">
        <v>280.78668199999998</v>
      </c>
      <c r="V165">
        <v>270.71331800000002</v>
      </c>
      <c r="W165">
        <v>272.24334700000003</v>
      </c>
      <c r="X165">
        <v>272.24334700000003</v>
      </c>
      <c r="Y165">
        <v>103472700</v>
      </c>
      <c r="Z165">
        <v>111</v>
      </c>
      <c r="AA165">
        <v>112.339996</v>
      </c>
      <c r="AB165">
        <v>106.5</v>
      </c>
      <c r="AC165">
        <v>107.900002</v>
      </c>
      <c r="AD165">
        <v>107.900002</v>
      </c>
      <c r="AE165">
        <v>48901200</v>
      </c>
      <c r="AF165">
        <v>111.80999799999999</v>
      </c>
      <c r="AG165">
        <v>113.18</v>
      </c>
      <c r="AH165">
        <v>107.599998</v>
      </c>
      <c r="AI165">
        <v>108.360001</v>
      </c>
      <c r="AJ165">
        <v>108.360001</v>
      </c>
      <c r="AK165">
        <v>44455300</v>
      </c>
      <c r="AL165">
        <v>288.10000600000001</v>
      </c>
      <c r="AM165">
        <v>289.39999399999999</v>
      </c>
      <c r="AN165">
        <v>283.61999500000002</v>
      </c>
      <c r="AO165">
        <v>285.92999300000002</v>
      </c>
      <c r="AP165">
        <v>285.92999300000002</v>
      </c>
      <c r="AQ165">
        <v>2876100</v>
      </c>
      <c r="AR165">
        <v>526</v>
      </c>
      <c r="AS165">
        <v>527.59997599999997</v>
      </c>
      <c r="AT165">
        <v>518.40002400000003</v>
      </c>
      <c r="AU165">
        <v>521.40997300000004</v>
      </c>
      <c r="AV165">
        <v>519.77905299999998</v>
      </c>
      <c r="AW165">
        <v>1850300</v>
      </c>
      <c r="AX165">
        <v>115.239998</v>
      </c>
      <c r="AY165">
        <v>116.25</v>
      </c>
      <c r="AZ165">
        <v>113.66999800000001</v>
      </c>
      <c r="BA165">
        <v>114.760002</v>
      </c>
      <c r="BB165">
        <v>113.742355</v>
      </c>
      <c r="BC165">
        <v>7645500</v>
      </c>
      <c r="BD165">
        <v>173.070007</v>
      </c>
      <c r="BE165">
        <v>175.60000600000001</v>
      </c>
      <c r="BF165">
        <v>168.41000399999999</v>
      </c>
      <c r="BG165">
        <v>169.270004</v>
      </c>
      <c r="BH165">
        <v>169.270004</v>
      </c>
      <c r="BI165">
        <v>42583900</v>
      </c>
    </row>
    <row r="166" spans="1:61" x14ac:dyDescent="0.3">
      <c r="A166" t="s">
        <v>90</v>
      </c>
      <c r="B166">
        <v>154.009995</v>
      </c>
      <c r="C166">
        <v>155.03999300000001</v>
      </c>
      <c r="D166">
        <v>152.279999</v>
      </c>
      <c r="E166">
        <v>152.949997</v>
      </c>
      <c r="F166">
        <v>152.484894</v>
      </c>
      <c r="G166">
        <v>53623900</v>
      </c>
      <c r="H166">
        <v>261</v>
      </c>
      <c r="I166">
        <v>261.5</v>
      </c>
      <c r="J166">
        <v>256.80999800000001</v>
      </c>
      <c r="K166">
        <v>258.82998700000002</v>
      </c>
      <c r="L166">
        <v>257.55590799999999</v>
      </c>
      <c r="M166">
        <v>21056000</v>
      </c>
      <c r="N166">
        <v>122.699997</v>
      </c>
      <c r="O166">
        <v>123.639999</v>
      </c>
      <c r="P166">
        <v>120.029999</v>
      </c>
      <c r="Q166">
        <v>121.139999</v>
      </c>
      <c r="R166">
        <v>121.139999</v>
      </c>
      <c r="S166">
        <v>50221300</v>
      </c>
      <c r="T166">
        <v>272.21667500000001</v>
      </c>
      <c r="U166">
        <v>274.14666699999998</v>
      </c>
      <c r="V166">
        <v>267.39999399999999</v>
      </c>
      <c r="W166">
        <v>268.43331899999998</v>
      </c>
      <c r="X166">
        <v>268.43331899999998</v>
      </c>
      <c r="Y166">
        <v>64073400</v>
      </c>
      <c r="Z166">
        <v>108.410004</v>
      </c>
      <c r="AA166">
        <v>109.870003</v>
      </c>
      <c r="AB166">
        <v>106.300003</v>
      </c>
      <c r="AC166">
        <v>107.510002</v>
      </c>
      <c r="AD166">
        <v>107.510002</v>
      </c>
      <c r="AE166">
        <v>34690900</v>
      </c>
      <c r="AF166">
        <v>108.879997</v>
      </c>
      <c r="AG166">
        <v>110.58000199999999</v>
      </c>
      <c r="AH166">
        <v>107.010002</v>
      </c>
      <c r="AI166">
        <v>108.209999</v>
      </c>
      <c r="AJ166">
        <v>108.209999</v>
      </c>
      <c r="AK166">
        <v>28289900</v>
      </c>
      <c r="AL166">
        <v>287.209991</v>
      </c>
      <c r="AM166">
        <v>289.07000699999998</v>
      </c>
      <c r="AN166">
        <v>285.14999399999999</v>
      </c>
      <c r="AO166">
        <v>287.98998999999998</v>
      </c>
      <c r="AP166">
        <v>287.98998999999998</v>
      </c>
      <c r="AQ166">
        <v>3136300</v>
      </c>
      <c r="AR166">
        <v>526.09002699999996</v>
      </c>
      <c r="AS166">
        <v>532.89001499999995</v>
      </c>
      <c r="AT166">
        <v>524.21997099999999</v>
      </c>
      <c r="AU166">
        <v>529.46997099999999</v>
      </c>
      <c r="AV166">
        <v>527.81384300000002</v>
      </c>
      <c r="AW166">
        <v>2337200</v>
      </c>
      <c r="AX166">
        <v>115.839996</v>
      </c>
      <c r="AY166">
        <v>116.459999</v>
      </c>
      <c r="AZ166">
        <v>114.769997</v>
      </c>
      <c r="BA166">
        <v>115.220001</v>
      </c>
      <c r="BB166">
        <v>114.198273</v>
      </c>
      <c r="BC166">
        <v>9394000</v>
      </c>
      <c r="BD166">
        <v>169</v>
      </c>
      <c r="BE166">
        <v>170.570007</v>
      </c>
      <c r="BF166">
        <v>164.80999800000001</v>
      </c>
      <c r="BG166">
        <v>166.64999399999999</v>
      </c>
      <c r="BH166">
        <v>166.64999399999999</v>
      </c>
      <c r="BI166">
        <v>26166300</v>
      </c>
    </row>
    <row r="167" spans="1:61" x14ac:dyDescent="0.3">
      <c r="A167" t="s">
        <v>89</v>
      </c>
      <c r="B167">
        <v>152.259995</v>
      </c>
      <c r="C167">
        <v>153.08999600000001</v>
      </c>
      <c r="D167">
        <v>150.800003</v>
      </c>
      <c r="E167">
        <v>151.60000600000001</v>
      </c>
      <c r="F167">
        <v>151.13900799999999</v>
      </c>
      <c r="G167">
        <v>55138700</v>
      </c>
      <c r="H167">
        <v>259.85998499999999</v>
      </c>
      <c r="I167">
        <v>259.88000499999998</v>
      </c>
      <c r="J167">
        <v>249.570007</v>
      </c>
      <c r="K167">
        <v>251.89999399999999</v>
      </c>
      <c r="L167">
        <v>250.660034</v>
      </c>
      <c r="M167">
        <v>39348000</v>
      </c>
      <c r="N167">
        <v>115.790001</v>
      </c>
      <c r="O167">
        <v>118.150002</v>
      </c>
      <c r="P167">
        <v>114.529999</v>
      </c>
      <c r="Q167">
        <v>114.80999799999999</v>
      </c>
      <c r="R167">
        <v>114.80999799999999</v>
      </c>
      <c r="S167">
        <v>67075100</v>
      </c>
      <c r="T167">
        <v>266.51333599999998</v>
      </c>
      <c r="U167">
        <v>267.30999800000001</v>
      </c>
      <c r="V167">
        <v>256.26333599999998</v>
      </c>
      <c r="W167">
        <v>258.85998499999999</v>
      </c>
      <c r="X167">
        <v>258.85998499999999</v>
      </c>
      <c r="Y167">
        <v>66820800</v>
      </c>
      <c r="Z167">
        <v>106.599998</v>
      </c>
      <c r="AA167">
        <v>107.199997</v>
      </c>
      <c r="AB167">
        <v>104.07</v>
      </c>
      <c r="AC167">
        <v>105.019997</v>
      </c>
      <c r="AD167">
        <v>105.019997</v>
      </c>
      <c r="AE167">
        <v>47991000</v>
      </c>
      <c r="AF167">
        <v>107.43</v>
      </c>
      <c r="AG167">
        <v>107.739998</v>
      </c>
      <c r="AH167">
        <v>104.760002</v>
      </c>
      <c r="AI167">
        <v>105.44000200000001</v>
      </c>
      <c r="AJ167">
        <v>105.44000200000001</v>
      </c>
      <c r="AK167">
        <v>36626600</v>
      </c>
      <c r="AL167">
        <v>287.790009</v>
      </c>
      <c r="AM167">
        <v>288.709991</v>
      </c>
      <c r="AN167">
        <v>284.64999399999999</v>
      </c>
      <c r="AO167">
        <v>285.30999800000001</v>
      </c>
      <c r="AP167">
        <v>285.30999800000001</v>
      </c>
      <c r="AQ167">
        <v>2512200</v>
      </c>
      <c r="AR167">
        <v>533.79998799999998</v>
      </c>
      <c r="AS167">
        <v>537.64001499999995</v>
      </c>
      <c r="AT167">
        <v>531.03002900000001</v>
      </c>
      <c r="AU167">
        <v>531.59002699999996</v>
      </c>
      <c r="AV167">
        <v>529.92724599999997</v>
      </c>
      <c r="AW167">
        <v>2637800</v>
      </c>
      <c r="AX167">
        <v>114.58000199999999</v>
      </c>
      <c r="AY167">
        <v>115.58000199999999</v>
      </c>
      <c r="AZ167">
        <v>113.029999</v>
      </c>
      <c r="BA167">
        <v>113.41999800000001</v>
      </c>
      <c r="BB167">
        <v>112.41423</v>
      </c>
      <c r="BC167">
        <v>10675100</v>
      </c>
      <c r="BD167">
        <v>165.94000199999999</v>
      </c>
      <c r="BE167">
        <v>166</v>
      </c>
      <c r="BF167">
        <v>157.949997</v>
      </c>
      <c r="BG167">
        <v>159.14999399999999</v>
      </c>
      <c r="BH167">
        <v>159.14999399999999</v>
      </c>
      <c r="BI167">
        <v>28468400</v>
      </c>
    </row>
    <row r="168" spans="1:61" x14ac:dyDescent="0.3">
      <c r="A168" t="s">
        <v>88</v>
      </c>
      <c r="B168">
        <v>152.58000200000001</v>
      </c>
      <c r="C168">
        <v>157.33000200000001</v>
      </c>
      <c r="D168">
        <v>152.16000399999999</v>
      </c>
      <c r="E168">
        <v>156.78999300000001</v>
      </c>
      <c r="F168">
        <v>156.31320199999999</v>
      </c>
      <c r="G168">
        <v>78620700</v>
      </c>
      <c r="H168">
        <v>261.16000400000001</v>
      </c>
      <c r="I168">
        <v>270.04998799999998</v>
      </c>
      <c r="J168">
        <v>258.85000600000001</v>
      </c>
      <c r="K168">
        <v>268.73998999999998</v>
      </c>
      <c r="L168">
        <v>267.417145</v>
      </c>
      <c r="M168">
        <v>45994000</v>
      </c>
      <c r="N168">
        <v>117.30999799999999</v>
      </c>
      <c r="O168">
        <v>121.900002</v>
      </c>
      <c r="P168">
        <v>117.160004</v>
      </c>
      <c r="Q168">
        <v>120.970001</v>
      </c>
      <c r="R168">
        <v>120.970001</v>
      </c>
      <c r="S168">
        <v>61582000</v>
      </c>
      <c r="T168">
        <v>263.80999800000001</v>
      </c>
      <c r="U168">
        <v>275.92666600000001</v>
      </c>
      <c r="V168">
        <v>261.790009</v>
      </c>
      <c r="W168">
        <v>274.82000699999998</v>
      </c>
      <c r="X168">
        <v>274.82000699999998</v>
      </c>
      <c r="Y168">
        <v>88110000</v>
      </c>
      <c r="Z168">
        <v>109.260002</v>
      </c>
      <c r="AA168">
        <v>113.910004</v>
      </c>
      <c r="AB168">
        <v>108.010002</v>
      </c>
      <c r="AC168">
        <v>113.05999799999999</v>
      </c>
      <c r="AD168">
        <v>113.05999799999999</v>
      </c>
      <c r="AE168">
        <v>59858500</v>
      </c>
      <c r="AF168">
        <v>109.599998</v>
      </c>
      <c r="AG168">
        <v>114.400002</v>
      </c>
      <c r="AH168">
        <v>108.41999800000001</v>
      </c>
      <c r="AI168">
        <v>113.599998</v>
      </c>
      <c r="AJ168">
        <v>113.599998</v>
      </c>
      <c r="AK168">
        <v>41474600</v>
      </c>
      <c r="AL168">
        <v>287.67001299999998</v>
      </c>
      <c r="AM168">
        <v>291.55999800000001</v>
      </c>
      <c r="AN168">
        <v>285.70001200000002</v>
      </c>
      <c r="AO168">
        <v>290.29998799999998</v>
      </c>
      <c r="AP168">
        <v>290.29998799999998</v>
      </c>
      <c r="AQ168">
        <v>3613200</v>
      </c>
      <c r="AR168">
        <v>533.53997800000002</v>
      </c>
      <c r="AS168">
        <v>537.85998500000005</v>
      </c>
      <c r="AT168">
        <v>528.03997800000002</v>
      </c>
      <c r="AU168">
        <v>534.60998500000005</v>
      </c>
      <c r="AV168">
        <v>532.93774399999995</v>
      </c>
      <c r="AW168">
        <v>2268100</v>
      </c>
      <c r="AX168">
        <v>114.010002</v>
      </c>
      <c r="AY168">
        <v>115.739998</v>
      </c>
      <c r="AZ168">
        <v>113.300003</v>
      </c>
      <c r="BA168">
        <v>115.239998</v>
      </c>
      <c r="BB168">
        <v>114.21809399999999</v>
      </c>
      <c r="BC168">
        <v>9337400</v>
      </c>
      <c r="BD168">
        <v>162.58999600000001</v>
      </c>
      <c r="BE168">
        <v>170.86999499999999</v>
      </c>
      <c r="BF168">
        <v>162.020004</v>
      </c>
      <c r="BG168">
        <v>169.58000200000001</v>
      </c>
      <c r="BH168">
        <v>169.58000200000001</v>
      </c>
      <c r="BI168">
        <v>43846600</v>
      </c>
    </row>
    <row r="169" spans="1:61" x14ac:dyDescent="0.3">
      <c r="A169" t="s">
        <v>87</v>
      </c>
      <c r="B169">
        <v>156.979996</v>
      </c>
      <c r="C169">
        <v>157.63999899999999</v>
      </c>
      <c r="D169">
        <v>154.41000399999999</v>
      </c>
      <c r="E169">
        <v>157.35000600000001</v>
      </c>
      <c r="F169">
        <v>156.871521</v>
      </c>
      <c r="G169">
        <v>81378700</v>
      </c>
      <c r="H169">
        <v>269.75</v>
      </c>
      <c r="I169">
        <v>277.83999599999999</v>
      </c>
      <c r="J169">
        <v>267.86999500000002</v>
      </c>
      <c r="K169">
        <v>276.41000400000001</v>
      </c>
      <c r="L169">
        <v>275.04940800000003</v>
      </c>
      <c r="M169">
        <v>33459300</v>
      </c>
      <c r="N169">
        <v>121.57</v>
      </c>
      <c r="O169">
        <v>122.839996</v>
      </c>
      <c r="P169">
        <v>118.08000199999999</v>
      </c>
      <c r="Q169">
        <v>122.279999</v>
      </c>
      <c r="R169">
        <v>122.279999</v>
      </c>
      <c r="S169">
        <v>82245500</v>
      </c>
      <c r="T169">
        <v>280.06668100000002</v>
      </c>
      <c r="U169">
        <v>283.29998799999998</v>
      </c>
      <c r="V169">
        <v>272.79998799999998</v>
      </c>
      <c r="W169">
        <v>280.89999399999999</v>
      </c>
      <c r="X169">
        <v>280.89999399999999</v>
      </c>
      <c r="Y169">
        <v>84723000</v>
      </c>
      <c r="Z169">
        <v>112.370003</v>
      </c>
      <c r="AA169">
        <v>114.339996</v>
      </c>
      <c r="AB169">
        <v>111.459999</v>
      </c>
      <c r="AC169">
        <v>114.220001</v>
      </c>
      <c r="AD169">
        <v>114.220001</v>
      </c>
      <c r="AE169">
        <v>32816600</v>
      </c>
      <c r="AF169">
        <v>112.800003</v>
      </c>
      <c r="AG169">
        <v>114.699997</v>
      </c>
      <c r="AH169">
        <v>111.850998</v>
      </c>
      <c r="AI169">
        <v>114.589996</v>
      </c>
      <c r="AJ169">
        <v>114.589996</v>
      </c>
      <c r="AK169">
        <v>23303800</v>
      </c>
      <c r="AL169">
        <v>291.17999300000002</v>
      </c>
      <c r="AM169">
        <v>294.02999899999998</v>
      </c>
      <c r="AN169">
        <v>286.76998900000001</v>
      </c>
      <c r="AO169">
        <v>293.89999399999999</v>
      </c>
      <c r="AP169">
        <v>293.89999399999999</v>
      </c>
      <c r="AQ169">
        <v>3986900</v>
      </c>
      <c r="AR169">
        <v>537.48999000000003</v>
      </c>
      <c r="AS169">
        <v>544.34002699999996</v>
      </c>
      <c r="AT169">
        <v>531.73999000000003</v>
      </c>
      <c r="AU169">
        <v>541.48999000000003</v>
      </c>
      <c r="AV169">
        <v>539.79626499999995</v>
      </c>
      <c r="AW169">
        <v>2344500</v>
      </c>
      <c r="AX169">
        <v>115.25</v>
      </c>
      <c r="AY169">
        <v>115.980003</v>
      </c>
      <c r="AZ169">
        <v>113.529999</v>
      </c>
      <c r="BA169">
        <v>114.80999799999999</v>
      </c>
      <c r="BB169">
        <v>113.79190800000001</v>
      </c>
      <c r="BC169">
        <v>10384800</v>
      </c>
      <c r="BD169">
        <v>161.05999800000001</v>
      </c>
      <c r="BE169">
        <v>161.509995</v>
      </c>
      <c r="BF169">
        <v>154.85000600000001</v>
      </c>
      <c r="BG169">
        <v>160.720001</v>
      </c>
      <c r="BH169">
        <v>160.720001</v>
      </c>
      <c r="BI169">
        <v>73214300</v>
      </c>
    </row>
    <row r="170" spans="1:61" x14ac:dyDescent="0.3">
      <c r="A170" t="s">
        <v>86</v>
      </c>
      <c r="B170">
        <v>161.240005</v>
      </c>
      <c r="C170">
        <v>163.63000500000001</v>
      </c>
      <c r="D170">
        <v>159.5</v>
      </c>
      <c r="E170">
        <v>162.509995</v>
      </c>
      <c r="F170">
        <v>162.01580799999999</v>
      </c>
      <c r="G170">
        <v>101786900</v>
      </c>
      <c r="H170">
        <v>277.70001200000002</v>
      </c>
      <c r="I170">
        <v>282</v>
      </c>
      <c r="J170">
        <v>276.63000499999998</v>
      </c>
      <c r="K170">
        <v>280.73998999999998</v>
      </c>
      <c r="L170">
        <v>279.358093</v>
      </c>
      <c r="M170">
        <v>32152800</v>
      </c>
      <c r="N170">
        <v>134.89999399999999</v>
      </c>
      <c r="O170">
        <v>137.64999399999999</v>
      </c>
      <c r="P170">
        <v>132.41000399999999</v>
      </c>
      <c r="Q170">
        <v>134.949997</v>
      </c>
      <c r="R170">
        <v>134.949997</v>
      </c>
      <c r="S170">
        <v>148892900</v>
      </c>
      <c r="T170">
        <v>280.70001200000002</v>
      </c>
      <c r="U170">
        <v>298.32000699999998</v>
      </c>
      <c r="V170">
        <v>279.10000600000001</v>
      </c>
      <c r="W170">
        <v>297.14999399999999</v>
      </c>
      <c r="X170">
        <v>297.14999399999999</v>
      </c>
      <c r="Y170">
        <v>95313000</v>
      </c>
      <c r="Z170">
        <v>113.08000199999999</v>
      </c>
      <c r="AA170">
        <v>116.709999</v>
      </c>
      <c r="AB170">
        <v>113.05999799999999</v>
      </c>
      <c r="AC170">
        <v>116.32</v>
      </c>
      <c r="AD170">
        <v>116.32</v>
      </c>
      <c r="AE170">
        <v>37223400</v>
      </c>
      <c r="AF170">
        <v>113.400002</v>
      </c>
      <c r="AG170">
        <v>116.900002</v>
      </c>
      <c r="AH170">
        <v>113.230003</v>
      </c>
      <c r="AI170">
        <v>116.639999</v>
      </c>
      <c r="AJ170">
        <v>116.639999</v>
      </c>
      <c r="AK170">
        <v>31336200</v>
      </c>
      <c r="AL170">
        <v>297.42001299999998</v>
      </c>
      <c r="AM170">
        <v>302.39999399999999</v>
      </c>
      <c r="AN170">
        <v>295.42999300000002</v>
      </c>
      <c r="AO170">
        <v>300.60000600000001</v>
      </c>
      <c r="AP170">
        <v>300.60000600000001</v>
      </c>
      <c r="AQ170">
        <v>6976200</v>
      </c>
      <c r="AR170">
        <v>540.01000999999997</v>
      </c>
      <c r="AS170">
        <v>543.84997599999997</v>
      </c>
      <c r="AT170">
        <v>536.69000200000005</v>
      </c>
      <c r="AU170">
        <v>542.34002699999996</v>
      </c>
      <c r="AV170">
        <v>540.64361599999995</v>
      </c>
      <c r="AW170">
        <v>2945700</v>
      </c>
      <c r="AX170">
        <v>115.589996</v>
      </c>
      <c r="AY170">
        <v>116.5</v>
      </c>
      <c r="AZ170">
        <v>114.790001</v>
      </c>
      <c r="BA170">
        <v>115.360001</v>
      </c>
      <c r="BB170">
        <v>114.337029</v>
      </c>
      <c r="BC170">
        <v>12944500</v>
      </c>
      <c r="BD170">
        <v>157.69000199999999</v>
      </c>
      <c r="BE170">
        <v>160.13999899999999</v>
      </c>
      <c r="BF170">
        <v>155.16999799999999</v>
      </c>
      <c r="BG170">
        <v>159.10000600000001</v>
      </c>
      <c r="BH170">
        <v>159.10000600000001</v>
      </c>
      <c r="BI170">
        <v>42065400</v>
      </c>
    </row>
    <row r="171" spans="1:61" x14ac:dyDescent="0.3">
      <c r="A171" t="s">
        <v>85</v>
      </c>
      <c r="B171">
        <v>161.009995</v>
      </c>
      <c r="C171">
        <v>163.58999600000001</v>
      </c>
      <c r="D171">
        <v>160.88999899999999</v>
      </c>
      <c r="E171">
        <v>161.509995</v>
      </c>
      <c r="F171">
        <v>161.01885999999999</v>
      </c>
      <c r="G171">
        <v>67829400</v>
      </c>
      <c r="H171">
        <v>277.82000699999998</v>
      </c>
      <c r="I171">
        <v>281.27999899999998</v>
      </c>
      <c r="J171">
        <v>275.83999599999999</v>
      </c>
      <c r="K171">
        <v>278.01001000000002</v>
      </c>
      <c r="L171">
        <v>276.64154100000002</v>
      </c>
      <c r="M171">
        <v>21539600</v>
      </c>
      <c r="N171">
        <v>134.96000699999999</v>
      </c>
      <c r="O171">
        <v>138.83000200000001</v>
      </c>
      <c r="P171">
        <v>133.509995</v>
      </c>
      <c r="Q171">
        <v>135.38999899999999</v>
      </c>
      <c r="R171">
        <v>135.38999899999999</v>
      </c>
      <c r="S171">
        <v>76846900</v>
      </c>
      <c r="T171">
        <v>301.27667200000002</v>
      </c>
      <c r="U171">
        <v>311.87667800000003</v>
      </c>
      <c r="V171">
        <v>295</v>
      </c>
      <c r="W171">
        <v>297.27667200000002</v>
      </c>
      <c r="X171">
        <v>297.27667200000002</v>
      </c>
      <c r="Y171">
        <v>117042900</v>
      </c>
      <c r="Z171">
        <v>115.300003</v>
      </c>
      <c r="AA171">
        <v>116.720001</v>
      </c>
      <c r="AB171">
        <v>114.339996</v>
      </c>
      <c r="AC171">
        <v>114.860001</v>
      </c>
      <c r="AD171">
        <v>114.860001</v>
      </c>
      <c r="AE171">
        <v>26034300</v>
      </c>
      <c r="AF171">
        <v>115.529999</v>
      </c>
      <c r="AG171">
        <v>117.120003</v>
      </c>
      <c r="AH171">
        <v>114.69000200000001</v>
      </c>
      <c r="AI171">
        <v>115.480003</v>
      </c>
      <c r="AJ171">
        <v>115.480003</v>
      </c>
      <c r="AK171">
        <v>22856200</v>
      </c>
      <c r="AL171">
        <v>299.70001200000002</v>
      </c>
      <c r="AM171">
        <v>299.70001200000002</v>
      </c>
      <c r="AN171">
        <v>294.82998700000002</v>
      </c>
      <c r="AO171">
        <v>295.85998499999999</v>
      </c>
      <c r="AP171">
        <v>295.85998499999999</v>
      </c>
      <c r="AQ171">
        <v>4192700</v>
      </c>
      <c r="AR171">
        <v>542.27002000000005</v>
      </c>
      <c r="AS171">
        <v>543.65002400000003</v>
      </c>
      <c r="AT171">
        <v>531</v>
      </c>
      <c r="AU171">
        <v>535.38000499999998</v>
      </c>
      <c r="AV171">
        <v>533.70538299999998</v>
      </c>
      <c r="AW171">
        <v>2335000</v>
      </c>
      <c r="AX171">
        <v>114.5</v>
      </c>
      <c r="AY171">
        <v>115.110001</v>
      </c>
      <c r="AZ171">
        <v>113.07</v>
      </c>
      <c r="BA171">
        <v>114.209999</v>
      </c>
      <c r="BB171">
        <v>113.197227</v>
      </c>
      <c r="BC171">
        <v>14740400</v>
      </c>
      <c r="BD171">
        <v>157.25</v>
      </c>
      <c r="BE171">
        <v>165.19000199999999</v>
      </c>
      <c r="BF171">
        <v>155.229996</v>
      </c>
      <c r="BG171">
        <v>159.929993</v>
      </c>
      <c r="BH171">
        <v>159.929993</v>
      </c>
      <c r="BI171">
        <v>40596700</v>
      </c>
    </row>
    <row r="172" spans="1:61" x14ac:dyDescent="0.3">
      <c r="A172" t="s">
        <v>84</v>
      </c>
      <c r="B172">
        <v>160.10000600000001</v>
      </c>
      <c r="C172">
        <v>162.41000399999999</v>
      </c>
      <c r="D172">
        <v>159.63000500000001</v>
      </c>
      <c r="E172">
        <v>160.009995</v>
      </c>
      <c r="F172">
        <v>159.52340699999999</v>
      </c>
      <c r="G172">
        <v>59907000</v>
      </c>
      <c r="H172">
        <v>276</v>
      </c>
      <c r="I172">
        <v>277.89001500000001</v>
      </c>
      <c r="J172">
        <v>272.38000499999998</v>
      </c>
      <c r="K172">
        <v>274.82000699999998</v>
      </c>
      <c r="L172">
        <v>273.46722399999999</v>
      </c>
      <c r="M172">
        <v>22754200</v>
      </c>
      <c r="N172">
        <v>134.720001</v>
      </c>
      <c r="O172">
        <v>137.44000199999999</v>
      </c>
      <c r="P172">
        <v>134.08999600000001</v>
      </c>
      <c r="Q172">
        <v>134.16000399999999</v>
      </c>
      <c r="R172">
        <v>134.16000399999999</v>
      </c>
      <c r="S172">
        <v>61922400</v>
      </c>
      <c r="T172">
        <v>294.00332600000002</v>
      </c>
      <c r="U172">
        <v>307.83334400000001</v>
      </c>
      <c r="V172">
        <v>292.66665599999999</v>
      </c>
      <c r="W172">
        <v>300.58667000000003</v>
      </c>
      <c r="X172">
        <v>300.58667000000003</v>
      </c>
      <c r="Y172">
        <v>95577600</v>
      </c>
      <c r="Z172">
        <v>114</v>
      </c>
      <c r="AA172">
        <v>116.349998</v>
      </c>
      <c r="AB172">
        <v>113.720001</v>
      </c>
      <c r="AC172">
        <v>115.129997</v>
      </c>
      <c r="AD172">
        <v>115.129997</v>
      </c>
      <c r="AE172">
        <v>20236000</v>
      </c>
      <c r="AF172">
        <v>114.43</v>
      </c>
      <c r="AG172">
        <v>117.08000199999999</v>
      </c>
      <c r="AH172">
        <v>114.260002</v>
      </c>
      <c r="AI172">
        <v>115.900002</v>
      </c>
      <c r="AJ172">
        <v>115.900002</v>
      </c>
      <c r="AK172">
        <v>17911000</v>
      </c>
      <c r="AL172">
        <v>294.86999500000002</v>
      </c>
      <c r="AM172">
        <v>295.52999899999998</v>
      </c>
      <c r="AN172">
        <v>291.92001299999998</v>
      </c>
      <c r="AO172">
        <v>292.17001299999998</v>
      </c>
      <c r="AP172">
        <v>292.17001299999998</v>
      </c>
      <c r="AQ172">
        <v>3166500</v>
      </c>
      <c r="AR172">
        <v>537.54998799999998</v>
      </c>
      <c r="AS172">
        <v>540.53002900000001</v>
      </c>
      <c r="AT172">
        <v>531.71997099999999</v>
      </c>
      <c r="AU172">
        <v>535.46002199999998</v>
      </c>
      <c r="AV172">
        <v>533.78515600000003</v>
      </c>
      <c r="AW172">
        <v>2114200</v>
      </c>
      <c r="AX172">
        <v>113.91999800000001</v>
      </c>
      <c r="AY172">
        <v>114.400002</v>
      </c>
      <c r="AZ172">
        <v>112.269997</v>
      </c>
      <c r="BA172">
        <v>112.43</v>
      </c>
      <c r="BB172">
        <v>111.433014</v>
      </c>
      <c r="BC172">
        <v>14942900</v>
      </c>
      <c r="BD172">
        <v>158.30999800000001</v>
      </c>
      <c r="BE172">
        <v>162.240005</v>
      </c>
      <c r="BF172">
        <v>158.009995</v>
      </c>
      <c r="BG172">
        <v>160.19000199999999</v>
      </c>
      <c r="BH172">
        <v>160.19000199999999</v>
      </c>
      <c r="BI172">
        <v>27374500</v>
      </c>
    </row>
    <row r="173" spans="1:61" x14ac:dyDescent="0.3">
      <c r="A173" t="s">
        <v>83</v>
      </c>
      <c r="B173">
        <v>160.83999600000001</v>
      </c>
      <c r="C173">
        <v>166.58999600000001</v>
      </c>
      <c r="D173">
        <v>160.75</v>
      </c>
      <c r="E173">
        <v>166.13000500000001</v>
      </c>
      <c r="F173">
        <v>165.62481700000001</v>
      </c>
      <c r="G173">
        <v>82507500</v>
      </c>
      <c r="H173">
        <v>276.76001000000002</v>
      </c>
      <c r="I173">
        <v>283.5</v>
      </c>
      <c r="J173">
        <v>276.60998499999999</v>
      </c>
      <c r="K173">
        <v>282.47000100000002</v>
      </c>
      <c r="L173">
        <v>281.07955900000002</v>
      </c>
      <c r="M173">
        <v>23518900</v>
      </c>
      <c r="N173">
        <v>136.21000699999999</v>
      </c>
      <c r="O173">
        <v>140.490005</v>
      </c>
      <c r="P173">
        <v>136.050003</v>
      </c>
      <c r="Q173">
        <v>139.520004</v>
      </c>
      <c r="R173">
        <v>139.520004</v>
      </c>
      <c r="S173">
        <v>71827800</v>
      </c>
      <c r="T173">
        <v>305</v>
      </c>
      <c r="U173">
        <v>309.54998799999998</v>
      </c>
      <c r="V173">
        <v>301.14999399999999</v>
      </c>
      <c r="W173">
        <v>307.39666699999998</v>
      </c>
      <c r="X173">
        <v>307.39666699999998</v>
      </c>
      <c r="Y173">
        <v>80091000</v>
      </c>
      <c r="Z173">
        <v>115.709999</v>
      </c>
      <c r="AA173">
        <v>118.620003</v>
      </c>
      <c r="AB173">
        <v>115.480003</v>
      </c>
      <c r="AC173">
        <v>118.08000199999999</v>
      </c>
      <c r="AD173">
        <v>118.08000199999999</v>
      </c>
      <c r="AE173">
        <v>28499000</v>
      </c>
      <c r="AF173">
        <v>116.339996</v>
      </c>
      <c r="AG173">
        <v>119.41999800000001</v>
      </c>
      <c r="AH173">
        <v>116.150002</v>
      </c>
      <c r="AI173">
        <v>118.779999</v>
      </c>
      <c r="AJ173">
        <v>118.779999</v>
      </c>
      <c r="AK173">
        <v>25302800</v>
      </c>
      <c r="AL173">
        <v>295.04998799999998</v>
      </c>
      <c r="AM173">
        <v>295.88000499999998</v>
      </c>
      <c r="AN173">
        <v>291.10000600000001</v>
      </c>
      <c r="AO173">
        <v>294.959991</v>
      </c>
      <c r="AP173">
        <v>294.959991</v>
      </c>
      <c r="AQ173">
        <v>4061400</v>
      </c>
      <c r="AR173">
        <v>537.26000999999997</v>
      </c>
      <c r="AS173">
        <v>543.61999500000002</v>
      </c>
      <c r="AT173">
        <v>535.69000200000005</v>
      </c>
      <c r="AU173">
        <v>540.65002400000003</v>
      </c>
      <c r="AV173">
        <v>538.95892300000003</v>
      </c>
      <c r="AW173">
        <v>1802900</v>
      </c>
      <c r="AX173">
        <v>113.449997</v>
      </c>
      <c r="AY173">
        <v>114.099998</v>
      </c>
      <c r="AZ173">
        <v>111.709999</v>
      </c>
      <c r="BA173">
        <v>113.610001</v>
      </c>
      <c r="BB173">
        <v>112.602547</v>
      </c>
      <c r="BC173">
        <v>14394500</v>
      </c>
      <c r="BD173">
        <v>162.69000199999999</v>
      </c>
      <c r="BE173">
        <v>169.53999300000001</v>
      </c>
      <c r="BF173">
        <v>161.570007</v>
      </c>
      <c r="BG173">
        <v>168.800003</v>
      </c>
      <c r="BH173">
        <v>168.800003</v>
      </c>
      <c r="BI173">
        <v>31721900</v>
      </c>
    </row>
    <row r="174" spans="1:61" x14ac:dyDescent="0.3">
      <c r="A174" t="s">
        <v>82</v>
      </c>
      <c r="B174">
        <v>166.009995</v>
      </c>
      <c r="C174">
        <v>167.19000199999999</v>
      </c>
      <c r="D174">
        <v>164.429993</v>
      </c>
      <c r="E174">
        <v>165.80999800000001</v>
      </c>
      <c r="F174">
        <v>165.30578600000001</v>
      </c>
      <c r="G174">
        <v>55474100</v>
      </c>
      <c r="H174">
        <v>281.79998799999998</v>
      </c>
      <c r="I174">
        <v>283.79998799999998</v>
      </c>
      <c r="J174">
        <v>280.17001299999998</v>
      </c>
      <c r="K174">
        <v>283.64999399999999</v>
      </c>
      <c r="L174">
        <v>282.25375400000001</v>
      </c>
      <c r="M174">
        <v>18098700</v>
      </c>
      <c r="N174">
        <v>140.58000200000001</v>
      </c>
      <c r="O174">
        <v>143.55999800000001</v>
      </c>
      <c r="P174">
        <v>139.550003</v>
      </c>
      <c r="Q174">
        <v>142.570007</v>
      </c>
      <c r="R174">
        <v>142.570007</v>
      </c>
      <c r="S174">
        <v>70585000</v>
      </c>
      <c r="T174">
        <v>311</v>
      </c>
      <c r="U174">
        <v>313.60665899999998</v>
      </c>
      <c r="V174">
        <v>305</v>
      </c>
      <c r="W174">
        <v>308.633331</v>
      </c>
      <c r="X174">
        <v>308.633331</v>
      </c>
      <c r="Y174">
        <v>72256200</v>
      </c>
      <c r="Z174">
        <v>117.480003</v>
      </c>
      <c r="AA174">
        <v>118.779999</v>
      </c>
      <c r="AB174">
        <v>116.889999</v>
      </c>
      <c r="AC174">
        <v>118.19000200000001</v>
      </c>
      <c r="AD174">
        <v>118.19000200000001</v>
      </c>
      <c r="AE174">
        <v>21602900</v>
      </c>
      <c r="AF174">
        <v>118.300003</v>
      </c>
      <c r="AG174">
        <v>119.5</v>
      </c>
      <c r="AH174">
        <v>117.709999</v>
      </c>
      <c r="AI174">
        <v>118.870003</v>
      </c>
      <c r="AJ174">
        <v>118.870003</v>
      </c>
      <c r="AK174">
        <v>15757700</v>
      </c>
      <c r="AL174">
        <v>294.73001099999999</v>
      </c>
      <c r="AM174">
        <v>295.98001099999999</v>
      </c>
      <c r="AN174">
        <v>292.61999500000002</v>
      </c>
      <c r="AO174">
        <v>292.91000400000001</v>
      </c>
      <c r="AP174">
        <v>292.91000400000001</v>
      </c>
      <c r="AQ174">
        <v>3946200</v>
      </c>
      <c r="AR174">
        <v>539.28997800000002</v>
      </c>
      <c r="AS174">
        <v>540.42999299999997</v>
      </c>
      <c r="AT174">
        <v>532.76000999999997</v>
      </c>
      <c r="AU174">
        <v>533.75</v>
      </c>
      <c r="AV174">
        <v>532.08044400000006</v>
      </c>
      <c r="AW174">
        <v>2368000</v>
      </c>
      <c r="AX174">
        <v>112.849998</v>
      </c>
      <c r="AY174">
        <v>113.32</v>
      </c>
      <c r="AZ174">
        <v>111.019997</v>
      </c>
      <c r="BA174">
        <v>112.360001</v>
      </c>
      <c r="BB174">
        <v>111.363632</v>
      </c>
      <c r="BC174">
        <v>18033900</v>
      </c>
      <c r="BD174">
        <v>168.300003</v>
      </c>
      <c r="BE174">
        <v>172.14999399999999</v>
      </c>
      <c r="BF174">
        <v>166.800003</v>
      </c>
      <c r="BG174">
        <v>170.570007</v>
      </c>
      <c r="BH174">
        <v>170.570007</v>
      </c>
      <c r="BI174">
        <v>23938200</v>
      </c>
    </row>
    <row r="175" spans="1:61" x14ac:dyDescent="0.3">
      <c r="A175" t="s">
        <v>81</v>
      </c>
      <c r="B175">
        <v>163.21000699999999</v>
      </c>
      <c r="C175">
        <v>165.85000600000001</v>
      </c>
      <c r="D175">
        <v>163</v>
      </c>
      <c r="E175">
        <v>165.35000600000001</v>
      </c>
      <c r="F175">
        <v>165.07617200000001</v>
      </c>
      <c r="G175">
        <v>56697000</v>
      </c>
      <c r="H175">
        <v>279.14999399999999</v>
      </c>
      <c r="I175">
        <v>283.64999399999999</v>
      </c>
      <c r="J175">
        <v>278.67999300000002</v>
      </c>
      <c r="K175">
        <v>282.91000400000001</v>
      </c>
      <c r="L175">
        <v>281.51739500000002</v>
      </c>
      <c r="M175">
        <v>16774600</v>
      </c>
      <c r="N175">
        <v>140.10000600000001</v>
      </c>
      <c r="O175">
        <v>142.86000100000001</v>
      </c>
      <c r="P175">
        <v>139.60000600000001</v>
      </c>
      <c r="Q175">
        <v>140.800003</v>
      </c>
      <c r="R175">
        <v>140.800003</v>
      </c>
      <c r="S175">
        <v>50686900</v>
      </c>
      <c r="T175">
        <v>302.67001299999998</v>
      </c>
      <c r="U175">
        <v>304.60665899999998</v>
      </c>
      <c r="V175">
        <v>285.54333500000001</v>
      </c>
      <c r="W175">
        <v>288.17001299999998</v>
      </c>
      <c r="X175">
        <v>288.17001299999998</v>
      </c>
      <c r="Y175">
        <v>113172900</v>
      </c>
      <c r="Z175">
        <v>116.230003</v>
      </c>
      <c r="AA175">
        <v>118.110001</v>
      </c>
      <c r="AB175">
        <v>116</v>
      </c>
      <c r="AC175">
        <v>117.470001</v>
      </c>
      <c r="AD175">
        <v>117.470001</v>
      </c>
      <c r="AE175">
        <v>19159500</v>
      </c>
      <c r="AF175">
        <v>116.93</v>
      </c>
      <c r="AG175">
        <v>118.860001</v>
      </c>
      <c r="AH175">
        <v>116.709999</v>
      </c>
      <c r="AI175">
        <v>118.220001</v>
      </c>
      <c r="AJ175">
        <v>118.220001</v>
      </c>
      <c r="AK175">
        <v>15615700</v>
      </c>
      <c r="AL175">
        <v>291.86999500000002</v>
      </c>
      <c r="AM175">
        <v>294.10000600000001</v>
      </c>
      <c r="AN175">
        <v>290.42999300000002</v>
      </c>
      <c r="AO175">
        <v>292.07000699999998</v>
      </c>
      <c r="AP175">
        <v>292.07000699999998</v>
      </c>
      <c r="AQ175">
        <v>3395400</v>
      </c>
      <c r="AR175">
        <v>530</v>
      </c>
      <c r="AS175">
        <v>535.5</v>
      </c>
      <c r="AT175">
        <v>527.55999799999995</v>
      </c>
      <c r="AU175">
        <v>535.05999799999995</v>
      </c>
      <c r="AV175">
        <v>533.38635299999999</v>
      </c>
      <c r="AW175">
        <v>2373400</v>
      </c>
      <c r="AX175">
        <v>112.529999</v>
      </c>
      <c r="AY175">
        <v>116.19000200000001</v>
      </c>
      <c r="AZ175">
        <v>112.050003</v>
      </c>
      <c r="BA175">
        <v>115.760002</v>
      </c>
      <c r="BB175">
        <v>114.73349</v>
      </c>
      <c r="BC175">
        <v>14174600</v>
      </c>
      <c r="BD175">
        <v>166.990005</v>
      </c>
      <c r="BE175">
        <v>171.61000100000001</v>
      </c>
      <c r="BF175">
        <v>165.800003</v>
      </c>
      <c r="BG175">
        <v>167.11000100000001</v>
      </c>
      <c r="BH175">
        <v>167.11000100000001</v>
      </c>
      <c r="BI175">
        <v>25832700</v>
      </c>
    </row>
    <row r="176" spans="1:61" x14ac:dyDescent="0.3">
      <c r="A176" t="s">
        <v>80</v>
      </c>
      <c r="B176">
        <v>166.36999499999999</v>
      </c>
      <c r="C176">
        <v>167.80999800000001</v>
      </c>
      <c r="D176">
        <v>164.199997</v>
      </c>
      <c r="E176">
        <v>164.86999499999999</v>
      </c>
      <c r="F176">
        <v>164.59695400000001</v>
      </c>
      <c r="G176">
        <v>60276900</v>
      </c>
      <c r="H176">
        <v>284.04998799999998</v>
      </c>
      <c r="I176">
        <v>285.92001299999998</v>
      </c>
      <c r="J176">
        <v>279.32000699999998</v>
      </c>
      <c r="K176">
        <v>280.32000699999998</v>
      </c>
      <c r="L176">
        <v>278.940155</v>
      </c>
      <c r="M176">
        <v>18739200</v>
      </c>
      <c r="N176">
        <v>142.050003</v>
      </c>
      <c r="O176">
        <v>144.229996</v>
      </c>
      <c r="P176">
        <v>138.28999300000001</v>
      </c>
      <c r="Q176">
        <v>139.41000399999999</v>
      </c>
      <c r="R176">
        <v>139.41000399999999</v>
      </c>
      <c r="S176">
        <v>52229000</v>
      </c>
      <c r="T176">
        <v>295</v>
      </c>
      <c r="U176">
        <v>305.20001200000002</v>
      </c>
      <c r="V176">
        <v>289.08667000000003</v>
      </c>
      <c r="W176">
        <v>290.42334</v>
      </c>
      <c r="X176">
        <v>290.42334</v>
      </c>
      <c r="Y176">
        <v>98994000</v>
      </c>
      <c r="Z176">
        <v>118.389999</v>
      </c>
      <c r="AA176">
        <v>120.150002</v>
      </c>
      <c r="AB176">
        <v>116.879997</v>
      </c>
      <c r="AC176">
        <v>117.300003</v>
      </c>
      <c r="AD176">
        <v>117.300003</v>
      </c>
      <c r="AE176">
        <v>19138300</v>
      </c>
      <c r="AF176">
        <v>119.120003</v>
      </c>
      <c r="AG176">
        <v>120.860001</v>
      </c>
      <c r="AH176">
        <v>117.83000199999999</v>
      </c>
      <c r="AI176">
        <v>118.139999</v>
      </c>
      <c r="AJ176">
        <v>118.139999</v>
      </c>
      <c r="AK176">
        <v>17061100</v>
      </c>
      <c r="AL176">
        <v>294.86999500000002</v>
      </c>
      <c r="AM176">
        <v>299.32998700000002</v>
      </c>
      <c r="AN176">
        <v>292.26998900000001</v>
      </c>
      <c r="AO176">
        <v>292.33999599999999</v>
      </c>
      <c r="AP176">
        <v>292.33999599999999</v>
      </c>
      <c r="AQ176">
        <v>3965600</v>
      </c>
      <c r="AR176">
        <v>539.90997300000004</v>
      </c>
      <c r="AS176">
        <v>541.29998799999998</v>
      </c>
      <c r="AT176">
        <v>533.419983</v>
      </c>
      <c r="AU176">
        <v>536.59997599999997</v>
      </c>
      <c r="AV176">
        <v>534.92150900000001</v>
      </c>
      <c r="AW176">
        <v>1656400</v>
      </c>
      <c r="AX176">
        <v>116.25</v>
      </c>
      <c r="AY176">
        <v>116.699997</v>
      </c>
      <c r="AZ176">
        <v>114.18</v>
      </c>
      <c r="BA176">
        <v>114.349998</v>
      </c>
      <c r="BB176">
        <v>113.335983</v>
      </c>
      <c r="BC176">
        <v>10332500</v>
      </c>
      <c r="BD176">
        <v>168</v>
      </c>
      <c r="BE176">
        <v>177.509995</v>
      </c>
      <c r="BF176">
        <v>167.13000500000001</v>
      </c>
      <c r="BG176">
        <v>170.25</v>
      </c>
      <c r="BH176">
        <v>170.25</v>
      </c>
      <c r="BI176">
        <v>27299100</v>
      </c>
    </row>
    <row r="177" spans="1:61" x14ac:dyDescent="0.3">
      <c r="A177" t="s">
        <v>79</v>
      </c>
      <c r="B177">
        <v>164.020004</v>
      </c>
      <c r="C177">
        <v>165.820007</v>
      </c>
      <c r="D177">
        <v>163.25</v>
      </c>
      <c r="E177">
        <v>164.91999799999999</v>
      </c>
      <c r="F177">
        <v>164.64686599999999</v>
      </c>
      <c r="G177">
        <v>63135500</v>
      </c>
      <c r="H177">
        <v>279.64001500000001</v>
      </c>
      <c r="I177">
        <v>283.07998700000002</v>
      </c>
      <c r="J177">
        <v>277.60998499999999</v>
      </c>
      <c r="K177">
        <v>282.29998799999998</v>
      </c>
      <c r="L177">
        <v>280.91039999999998</v>
      </c>
      <c r="M177">
        <v>23405200</v>
      </c>
      <c r="N177">
        <v>138.050003</v>
      </c>
      <c r="O177">
        <v>138.949997</v>
      </c>
      <c r="P177">
        <v>136.21000699999999</v>
      </c>
      <c r="Q177">
        <v>137.83000200000001</v>
      </c>
      <c r="R177">
        <v>137.83000200000001</v>
      </c>
      <c r="S177">
        <v>40434700</v>
      </c>
      <c r="T177">
        <v>290.29333500000001</v>
      </c>
      <c r="U177">
        <v>292.39666699999998</v>
      </c>
      <c r="V177">
        <v>279.35333300000002</v>
      </c>
      <c r="W177">
        <v>283.33334400000001</v>
      </c>
      <c r="X177">
        <v>283.33334400000001</v>
      </c>
      <c r="Y177">
        <v>86244600</v>
      </c>
      <c r="Z177">
        <v>117.139999</v>
      </c>
      <c r="AA177">
        <v>117.32</v>
      </c>
      <c r="AB177">
        <v>115.709999</v>
      </c>
      <c r="AC177">
        <v>116.629997</v>
      </c>
      <c r="AD177">
        <v>116.629997</v>
      </c>
      <c r="AE177">
        <v>19086500</v>
      </c>
      <c r="AF177">
        <v>117.989998</v>
      </c>
      <c r="AG177">
        <v>118.199997</v>
      </c>
      <c r="AH177">
        <v>116.55999799999999</v>
      </c>
      <c r="AI177">
        <v>117.5</v>
      </c>
      <c r="AJ177">
        <v>117.5</v>
      </c>
      <c r="AK177">
        <v>15424300</v>
      </c>
      <c r="AL177">
        <v>293.35000600000001</v>
      </c>
      <c r="AM177">
        <v>297.57000699999998</v>
      </c>
      <c r="AN177">
        <v>291.92999300000002</v>
      </c>
      <c r="AO177">
        <v>292.76998900000001</v>
      </c>
      <c r="AP177">
        <v>292.76998900000001</v>
      </c>
      <c r="AQ177">
        <v>3872100</v>
      </c>
      <c r="AR177">
        <v>540</v>
      </c>
      <c r="AS177">
        <v>545.73999000000003</v>
      </c>
      <c r="AT177">
        <v>536.38000499999998</v>
      </c>
      <c r="AU177">
        <v>537.26000999999997</v>
      </c>
      <c r="AV177">
        <v>535.57946800000002</v>
      </c>
      <c r="AW177">
        <v>2147200</v>
      </c>
      <c r="AX177">
        <v>114.75</v>
      </c>
      <c r="AY177">
        <v>115.989998</v>
      </c>
      <c r="AZ177">
        <v>114.370003</v>
      </c>
      <c r="BA177">
        <v>115.379997</v>
      </c>
      <c r="BB177">
        <v>114.35684999999999</v>
      </c>
      <c r="BC177">
        <v>10233800</v>
      </c>
      <c r="BD177">
        <v>168.949997</v>
      </c>
      <c r="BE177">
        <v>169.529999</v>
      </c>
      <c r="BF177">
        <v>166.60000600000001</v>
      </c>
      <c r="BG177">
        <v>168.529999</v>
      </c>
      <c r="BH177">
        <v>168.529999</v>
      </c>
      <c r="BI177">
        <v>18655100</v>
      </c>
    </row>
    <row r="178" spans="1:61" x14ac:dyDescent="0.3">
      <c r="A178" t="s">
        <v>78</v>
      </c>
      <c r="B178">
        <v>167.679993</v>
      </c>
      <c r="C178">
        <v>169.33999600000001</v>
      </c>
      <c r="D178">
        <v>166.89999399999999</v>
      </c>
      <c r="E178">
        <v>169.240005</v>
      </c>
      <c r="F178">
        <v>168.959732</v>
      </c>
      <c r="G178">
        <v>70170500</v>
      </c>
      <c r="H178">
        <v>288.17001299999998</v>
      </c>
      <c r="I178">
        <v>289.80999800000001</v>
      </c>
      <c r="J178">
        <v>286.94000199999999</v>
      </c>
      <c r="K178">
        <v>289.16000400000001</v>
      </c>
      <c r="L178">
        <v>287.73663299999998</v>
      </c>
      <c r="M178">
        <v>24687800</v>
      </c>
      <c r="N178">
        <v>142.89999399999999</v>
      </c>
      <c r="O178">
        <v>144.60000600000001</v>
      </c>
      <c r="P178">
        <v>141.009995</v>
      </c>
      <c r="Q178">
        <v>142.69000199999999</v>
      </c>
      <c r="R178">
        <v>142.69000199999999</v>
      </c>
      <c r="S178">
        <v>54773800</v>
      </c>
      <c r="T178">
        <v>297.06668100000002</v>
      </c>
      <c r="U178">
        <v>297.51001000000002</v>
      </c>
      <c r="V178">
        <v>283.36999500000002</v>
      </c>
      <c r="W178">
        <v>294.35665899999998</v>
      </c>
      <c r="X178">
        <v>294.35665899999998</v>
      </c>
      <c r="Y178">
        <v>94918800</v>
      </c>
      <c r="Z178">
        <v>118.779999</v>
      </c>
      <c r="AA178">
        <v>120.91999800000001</v>
      </c>
      <c r="AB178">
        <v>118.410004</v>
      </c>
      <c r="AC178">
        <v>119.699997</v>
      </c>
      <c r="AD178">
        <v>119.699997</v>
      </c>
      <c r="AE178">
        <v>30930400</v>
      </c>
      <c r="AF178">
        <v>119.589996</v>
      </c>
      <c r="AG178">
        <v>121.779999</v>
      </c>
      <c r="AH178">
        <v>119.360001</v>
      </c>
      <c r="AI178">
        <v>120.650002</v>
      </c>
      <c r="AJ178">
        <v>120.650002</v>
      </c>
      <c r="AK178">
        <v>20497000</v>
      </c>
      <c r="AL178">
        <v>296.48001099999999</v>
      </c>
      <c r="AM178">
        <v>296.92999300000002</v>
      </c>
      <c r="AN178">
        <v>294.10000600000001</v>
      </c>
      <c r="AO178">
        <v>295.10998499999999</v>
      </c>
      <c r="AP178">
        <v>295.10998499999999</v>
      </c>
      <c r="AQ178">
        <v>3705700</v>
      </c>
      <c r="AR178">
        <v>540.26000999999997</v>
      </c>
      <c r="AS178">
        <v>541.97997999999995</v>
      </c>
      <c r="AT178">
        <v>533.80999799999995</v>
      </c>
      <c r="AU178">
        <v>537.71997099999999</v>
      </c>
      <c r="AV178">
        <v>536.03802499999995</v>
      </c>
      <c r="AW178">
        <v>2291400</v>
      </c>
      <c r="AX178">
        <v>117.959999</v>
      </c>
      <c r="AY178">
        <v>119.370003</v>
      </c>
      <c r="AZ178">
        <v>117.5</v>
      </c>
      <c r="BA178">
        <v>118.389999</v>
      </c>
      <c r="BB178">
        <v>117.340164</v>
      </c>
      <c r="BC178">
        <v>12847300</v>
      </c>
      <c r="BD178">
        <v>175.990005</v>
      </c>
      <c r="BE178">
        <v>180.479996</v>
      </c>
      <c r="BF178">
        <v>173.949997</v>
      </c>
      <c r="BG178">
        <v>178.33999600000001</v>
      </c>
      <c r="BH178">
        <v>178.33999600000001</v>
      </c>
      <c r="BI178">
        <v>30262100</v>
      </c>
    </row>
    <row r="179" spans="1:61" x14ac:dyDescent="0.3">
      <c r="A179" t="s">
        <v>77</v>
      </c>
      <c r="B179">
        <v>170.05999800000001</v>
      </c>
      <c r="C179">
        <v>170.990005</v>
      </c>
      <c r="D179">
        <v>168.19000199999999</v>
      </c>
      <c r="E179">
        <v>168.490005</v>
      </c>
      <c r="F179">
        <v>168.21096800000001</v>
      </c>
      <c r="G179">
        <v>57149200</v>
      </c>
      <c r="H179">
        <v>290.85000600000001</v>
      </c>
      <c r="I179">
        <v>291.209991</v>
      </c>
      <c r="J179">
        <v>286.51001000000002</v>
      </c>
      <c r="K179">
        <v>287.01998900000001</v>
      </c>
      <c r="L179">
        <v>285.607147</v>
      </c>
      <c r="M179">
        <v>20065900</v>
      </c>
      <c r="N179">
        <v>143.86000100000001</v>
      </c>
      <c r="O179">
        <v>144.490005</v>
      </c>
      <c r="P179">
        <v>139.759995</v>
      </c>
      <c r="Q179">
        <v>140.63999899999999</v>
      </c>
      <c r="R179">
        <v>140.63999899999999</v>
      </c>
      <c r="S179">
        <v>44867300</v>
      </c>
      <c r="T179">
        <v>296.51333599999998</v>
      </c>
      <c r="U179">
        <v>298.23666400000002</v>
      </c>
      <c r="V179">
        <v>285.83334400000001</v>
      </c>
      <c r="W179">
        <v>286.63000499999998</v>
      </c>
      <c r="X179">
        <v>286.63000499999998</v>
      </c>
      <c r="Y179">
        <v>70155000</v>
      </c>
      <c r="Z179">
        <v>121.279999</v>
      </c>
      <c r="AA179">
        <v>121.489998</v>
      </c>
      <c r="AB179">
        <v>118.55999799999999</v>
      </c>
      <c r="AC179">
        <v>118.839996</v>
      </c>
      <c r="AD179">
        <v>118.839996</v>
      </c>
      <c r="AE179">
        <v>24293700</v>
      </c>
      <c r="AF179">
        <v>122.08000199999999</v>
      </c>
      <c r="AG179">
        <v>122.339996</v>
      </c>
      <c r="AH179">
        <v>119.550003</v>
      </c>
      <c r="AI179">
        <v>119.82</v>
      </c>
      <c r="AJ179">
        <v>119.82</v>
      </c>
      <c r="AK179">
        <v>16671600</v>
      </c>
      <c r="AL179">
        <v>298</v>
      </c>
      <c r="AM179">
        <v>299.05999800000001</v>
      </c>
      <c r="AN179">
        <v>296.11999500000002</v>
      </c>
      <c r="AO179">
        <v>296.47000100000002</v>
      </c>
      <c r="AP179">
        <v>296.47000100000002</v>
      </c>
      <c r="AQ179">
        <v>3144800</v>
      </c>
      <c r="AR179">
        <v>538.23999000000003</v>
      </c>
      <c r="AS179">
        <v>538.63000499999998</v>
      </c>
      <c r="AT179">
        <v>529.669983</v>
      </c>
      <c r="AU179">
        <v>532.85998500000005</v>
      </c>
      <c r="AV179">
        <v>531.19323699999995</v>
      </c>
      <c r="AW179">
        <v>3006200</v>
      </c>
      <c r="AX179">
        <v>119.900002</v>
      </c>
      <c r="AY179">
        <v>121.199997</v>
      </c>
      <c r="AZ179">
        <v>119.30999799999999</v>
      </c>
      <c r="BA179">
        <v>120.139999</v>
      </c>
      <c r="BB179">
        <v>119.074646</v>
      </c>
      <c r="BC179">
        <v>11684900</v>
      </c>
      <c r="BD179">
        <v>179.71000699999999</v>
      </c>
      <c r="BE179">
        <v>183.10000600000001</v>
      </c>
      <c r="BF179">
        <v>176.36999499999999</v>
      </c>
      <c r="BG179">
        <v>177.490005</v>
      </c>
      <c r="BH179">
        <v>177.490005</v>
      </c>
      <c r="BI179">
        <v>24079100</v>
      </c>
    </row>
    <row r="180" spans="1:61" x14ac:dyDescent="0.3">
      <c r="A180" t="s">
        <v>76</v>
      </c>
      <c r="B180">
        <v>169.820007</v>
      </c>
      <c r="C180">
        <v>172.16999799999999</v>
      </c>
      <c r="D180">
        <v>169.39999399999999</v>
      </c>
      <c r="E180">
        <v>172.10000600000001</v>
      </c>
      <c r="F180">
        <v>171.814987</v>
      </c>
      <c r="G180">
        <v>68039400</v>
      </c>
      <c r="H180">
        <v>288.48001099999999</v>
      </c>
      <c r="I180">
        <v>291.91000400000001</v>
      </c>
      <c r="J180">
        <v>286.94000199999999</v>
      </c>
      <c r="K180">
        <v>291.91000400000001</v>
      </c>
      <c r="L180">
        <v>290.47311400000001</v>
      </c>
      <c r="M180">
        <v>22619700</v>
      </c>
      <c r="N180">
        <v>142.050003</v>
      </c>
      <c r="O180">
        <v>143.570007</v>
      </c>
      <c r="P180">
        <v>140.11999499999999</v>
      </c>
      <c r="Q180">
        <v>143.550003</v>
      </c>
      <c r="R180">
        <v>143.550003</v>
      </c>
      <c r="S180">
        <v>47643500</v>
      </c>
      <c r="T180">
        <v>289.41665599999999</v>
      </c>
      <c r="U180">
        <v>300.16000400000001</v>
      </c>
      <c r="V180">
        <v>285.03332499999999</v>
      </c>
      <c r="W180">
        <v>300.02999899999998</v>
      </c>
      <c r="X180">
        <v>300.02999899999998</v>
      </c>
      <c r="Y180">
        <v>79657200</v>
      </c>
      <c r="Z180">
        <v>120.260002</v>
      </c>
      <c r="AA180">
        <v>121.68</v>
      </c>
      <c r="AB180">
        <v>119.459999</v>
      </c>
      <c r="AC180">
        <v>121.68</v>
      </c>
      <c r="AD180">
        <v>121.68</v>
      </c>
      <c r="AE180">
        <v>19096300</v>
      </c>
      <c r="AF180">
        <v>121.160004</v>
      </c>
      <c r="AG180">
        <v>122.650002</v>
      </c>
      <c r="AH180">
        <v>120.400002</v>
      </c>
      <c r="AI180">
        <v>122.650002</v>
      </c>
      <c r="AJ180">
        <v>122.650002</v>
      </c>
      <c r="AK180">
        <v>16121100</v>
      </c>
      <c r="AL180">
        <v>297.89999399999999</v>
      </c>
      <c r="AM180">
        <v>301.69000199999999</v>
      </c>
      <c r="AN180">
        <v>297</v>
      </c>
      <c r="AO180">
        <v>301.54998799999998</v>
      </c>
      <c r="AP180">
        <v>301.54998799999998</v>
      </c>
      <c r="AQ180">
        <v>3231300</v>
      </c>
      <c r="AR180">
        <v>535.60998500000005</v>
      </c>
      <c r="AS180">
        <v>544.40002400000003</v>
      </c>
      <c r="AT180">
        <v>534.45001200000002</v>
      </c>
      <c r="AU180">
        <v>543.70001200000002</v>
      </c>
      <c r="AV180">
        <v>541.99932899999999</v>
      </c>
      <c r="AW180">
        <v>1981000</v>
      </c>
      <c r="AX180">
        <v>120.66999800000001</v>
      </c>
      <c r="AY180">
        <v>122.25</v>
      </c>
      <c r="AZ180">
        <v>119.44000200000001</v>
      </c>
      <c r="BA180">
        <v>122.129997</v>
      </c>
      <c r="BB180">
        <v>121.046997</v>
      </c>
      <c r="BC180">
        <v>9906700</v>
      </c>
      <c r="BD180">
        <v>180.80999800000001</v>
      </c>
      <c r="BE180">
        <v>181.46000699999999</v>
      </c>
      <c r="BF180">
        <v>178.91000399999999</v>
      </c>
      <c r="BG180">
        <v>180.5</v>
      </c>
      <c r="BH180">
        <v>180.5</v>
      </c>
      <c r="BI180">
        <v>21274000</v>
      </c>
    </row>
    <row r="181" spans="1:61" x14ac:dyDescent="0.3">
      <c r="A181" t="s">
        <v>75</v>
      </c>
      <c r="B181">
        <v>171.520004</v>
      </c>
      <c r="C181">
        <v>173.38999899999999</v>
      </c>
      <c r="D181">
        <v>171.35000600000001</v>
      </c>
      <c r="E181">
        <v>173.19000199999999</v>
      </c>
      <c r="F181">
        <v>172.90318300000001</v>
      </c>
      <c r="G181">
        <v>54091700</v>
      </c>
      <c r="H181">
        <v>291</v>
      </c>
      <c r="I181">
        <v>294.17999300000002</v>
      </c>
      <c r="J181">
        <v>290.10998499999999</v>
      </c>
      <c r="K181">
        <v>293.47000100000002</v>
      </c>
      <c r="L181">
        <v>292.02545199999997</v>
      </c>
      <c r="M181">
        <v>18085700</v>
      </c>
      <c r="N181">
        <v>142.800003</v>
      </c>
      <c r="O181">
        <v>143.759995</v>
      </c>
      <c r="P181">
        <v>141.490005</v>
      </c>
      <c r="Q181">
        <v>143.179993</v>
      </c>
      <c r="R181">
        <v>143.179993</v>
      </c>
      <c r="S181">
        <v>39014600</v>
      </c>
      <c r="T181">
        <v>301.78668199999998</v>
      </c>
      <c r="U181">
        <v>313.133331</v>
      </c>
      <c r="V181">
        <v>301.23001099999999</v>
      </c>
      <c r="W181">
        <v>309.32000699999998</v>
      </c>
      <c r="X181">
        <v>309.32000699999998</v>
      </c>
      <c r="Y181">
        <v>89359200</v>
      </c>
      <c r="Z181">
        <v>121.129997</v>
      </c>
      <c r="AA181">
        <v>122.300003</v>
      </c>
      <c r="AB181">
        <v>120.610001</v>
      </c>
      <c r="AC181">
        <v>122.08000199999999</v>
      </c>
      <c r="AD181">
        <v>122.08000199999999</v>
      </c>
      <c r="AE181">
        <v>19494800</v>
      </c>
      <c r="AF181">
        <v>122.209999</v>
      </c>
      <c r="AG181">
        <v>123.260002</v>
      </c>
      <c r="AH181">
        <v>121.57</v>
      </c>
      <c r="AI181">
        <v>122.879997</v>
      </c>
      <c r="AJ181">
        <v>122.879997</v>
      </c>
      <c r="AK181">
        <v>15525000</v>
      </c>
      <c r="AL181">
        <v>298.64001500000001</v>
      </c>
      <c r="AM181">
        <v>303.76001000000002</v>
      </c>
      <c r="AN181">
        <v>297.39999399999999</v>
      </c>
      <c r="AO181">
        <v>302.82000699999998</v>
      </c>
      <c r="AP181">
        <v>302.82000699999998</v>
      </c>
      <c r="AQ181">
        <v>2927200</v>
      </c>
      <c r="AR181">
        <v>541.669983</v>
      </c>
      <c r="AS181">
        <v>547.21002199999998</v>
      </c>
      <c r="AT181">
        <v>538.55999799999995</v>
      </c>
      <c r="AU181">
        <v>544.64001499999995</v>
      </c>
      <c r="AV181">
        <v>542.93640100000005</v>
      </c>
      <c r="AW181">
        <v>1447300</v>
      </c>
      <c r="AX181">
        <v>121.139999</v>
      </c>
      <c r="AY181">
        <v>122.720001</v>
      </c>
      <c r="AZ181">
        <v>120.599998</v>
      </c>
      <c r="BA181">
        <v>122.459999</v>
      </c>
      <c r="BB181">
        <v>121.37406900000001</v>
      </c>
      <c r="BC181">
        <v>8456200</v>
      </c>
      <c r="BD181">
        <v>178.96000699999999</v>
      </c>
      <c r="BE181">
        <v>181.44000199999999</v>
      </c>
      <c r="BF181">
        <v>178.199997</v>
      </c>
      <c r="BG181">
        <v>180.88999899999999</v>
      </c>
      <c r="BH181">
        <v>180.88999899999999</v>
      </c>
      <c r="BI181">
        <v>15878700</v>
      </c>
    </row>
    <row r="182" spans="1:61" x14ac:dyDescent="0.3">
      <c r="A182" t="s">
        <v>74</v>
      </c>
      <c r="B182">
        <v>172.779999</v>
      </c>
      <c r="C182">
        <v>173.71000699999999</v>
      </c>
      <c r="D182">
        <v>171.66000399999999</v>
      </c>
      <c r="E182">
        <v>173.029999</v>
      </c>
      <c r="F182">
        <v>172.743439</v>
      </c>
      <c r="G182">
        <v>56377100</v>
      </c>
      <c r="H182">
        <v>291.98998999999998</v>
      </c>
      <c r="I182">
        <v>294.040009</v>
      </c>
      <c r="J182">
        <v>290.42001299999998</v>
      </c>
      <c r="K182">
        <v>292.709991</v>
      </c>
      <c r="L182">
        <v>291.26916499999999</v>
      </c>
      <c r="M182">
        <v>18102900</v>
      </c>
      <c r="N182">
        <v>143.91000399999999</v>
      </c>
      <c r="O182">
        <v>146.570007</v>
      </c>
      <c r="P182">
        <v>142</v>
      </c>
      <c r="Q182">
        <v>144.779999</v>
      </c>
      <c r="R182">
        <v>144.779999</v>
      </c>
      <c r="S182">
        <v>59102900</v>
      </c>
      <c r="T182">
        <v>311.66665599999999</v>
      </c>
      <c r="U182">
        <v>314.66665599999999</v>
      </c>
      <c r="V182">
        <v>302.883331</v>
      </c>
      <c r="W182">
        <v>306.56332400000002</v>
      </c>
      <c r="X182">
        <v>306.56332400000002</v>
      </c>
      <c r="Y182">
        <v>88136400</v>
      </c>
      <c r="Z182">
        <v>121.519997</v>
      </c>
      <c r="AA182">
        <v>122.43</v>
      </c>
      <c r="AB182">
        <v>120.639999</v>
      </c>
      <c r="AC182">
        <v>121.699997</v>
      </c>
      <c r="AD182">
        <v>121.699997</v>
      </c>
      <c r="AE182">
        <v>19041200</v>
      </c>
      <c r="AF182">
        <v>122.32</v>
      </c>
      <c r="AG182">
        <v>123.227997</v>
      </c>
      <c r="AH182">
        <v>121.535004</v>
      </c>
      <c r="AI182">
        <v>122.510002</v>
      </c>
      <c r="AJ182">
        <v>122.510002</v>
      </c>
      <c r="AK182">
        <v>15626200</v>
      </c>
      <c r="AL182">
        <v>304.98998999999998</v>
      </c>
      <c r="AM182">
        <v>308.14999399999999</v>
      </c>
      <c r="AN182">
        <v>303.76001000000002</v>
      </c>
      <c r="AO182">
        <v>306.64999399999999</v>
      </c>
      <c r="AP182">
        <v>306.64999399999999</v>
      </c>
      <c r="AQ182">
        <v>3342600</v>
      </c>
      <c r="AR182">
        <v>545.21002199999998</v>
      </c>
      <c r="AS182">
        <v>547.44000200000005</v>
      </c>
      <c r="AT182">
        <v>542.39001499999995</v>
      </c>
      <c r="AU182">
        <v>546.11999500000002</v>
      </c>
      <c r="AV182">
        <v>544.411743</v>
      </c>
      <c r="AW182">
        <v>1773000</v>
      </c>
      <c r="AX182">
        <v>122.290001</v>
      </c>
      <c r="AY182">
        <v>124.239998</v>
      </c>
      <c r="AZ182">
        <v>121.870003</v>
      </c>
      <c r="BA182">
        <v>123.629997</v>
      </c>
      <c r="BB182">
        <v>122.533691</v>
      </c>
      <c r="BC182">
        <v>9555000</v>
      </c>
      <c r="BD182">
        <v>179.44000199999999</v>
      </c>
      <c r="BE182">
        <v>180.990005</v>
      </c>
      <c r="BF182">
        <v>177.03999300000001</v>
      </c>
      <c r="BG182">
        <v>179.470001</v>
      </c>
      <c r="BH182">
        <v>179.470001</v>
      </c>
      <c r="BI182">
        <v>21156700</v>
      </c>
    </row>
    <row r="183" spans="1:61" x14ac:dyDescent="0.3">
      <c r="A183" t="s">
        <v>73</v>
      </c>
      <c r="B183">
        <v>172.770004</v>
      </c>
      <c r="C183">
        <v>176.14999399999999</v>
      </c>
      <c r="D183">
        <v>172.570007</v>
      </c>
      <c r="E183">
        <v>174.550003</v>
      </c>
      <c r="F183">
        <v>174.26092499999999</v>
      </c>
      <c r="G183">
        <v>79542000</v>
      </c>
      <c r="H183">
        <v>289.73998999999998</v>
      </c>
      <c r="I183">
        <v>293.35000600000001</v>
      </c>
      <c r="J183">
        <v>289.47000100000002</v>
      </c>
      <c r="K183">
        <v>291.32000699999998</v>
      </c>
      <c r="L183">
        <v>290.50134300000002</v>
      </c>
      <c r="M183">
        <v>18253400</v>
      </c>
      <c r="N183">
        <v>142.69000199999999</v>
      </c>
      <c r="O183">
        <v>143.38000500000001</v>
      </c>
      <c r="P183">
        <v>140.779999</v>
      </c>
      <c r="Q183">
        <v>142.10000600000001</v>
      </c>
      <c r="R183">
        <v>142.10000600000001</v>
      </c>
      <c r="S183">
        <v>48149800</v>
      </c>
      <c r="T183">
        <v>303.39666699999998</v>
      </c>
      <c r="U183">
        <v>309.656677</v>
      </c>
      <c r="V183">
        <v>300.03332499999999</v>
      </c>
      <c r="W183">
        <v>303.99667399999998</v>
      </c>
      <c r="X183">
        <v>303.99667399999998</v>
      </c>
      <c r="Y183">
        <v>68766000</v>
      </c>
      <c r="Z183">
        <v>120.120003</v>
      </c>
      <c r="AA183">
        <v>121.290001</v>
      </c>
      <c r="AB183">
        <v>119.379997</v>
      </c>
      <c r="AC183">
        <v>119.550003</v>
      </c>
      <c r="AD183">
        <v>119.550003</v>
      </c>
      <c r="AE183">
        <v>22847000</v>
      </c>
      <c r="AF183">
        <v>120.93</v>
      </c>
      <c r="AG183">
        <v>122.150002</v>
      </c>
      <c r="AH183">
        <v>120.199997</v>
      </c>
      <c r="AI183">
        <v>120.32</v>
      </c>
      <c r="AJ183">
        <v>120.32</v>
      </c>
      <c r="AK183">
        <v>17589200</v>
      </c>
      <c r="AL183">
        <v>305.22000100000002</v>
      </c>
      <c r="AM183">
        <v>306.89001500000001</v>
      </c>
      <c r="AN183">
        <v>302.73998999999998</v>
      </c>
      <c r="AO183">
        <v>304.26001000000002</v>
      </c>
      <c r="AP183">
        <v>304.26001000000002</v>
      </c>
      <c r="AQ183">
        <v>2962600</v>
      </c>
      <c r="AR183">
        <v>545.23999000000003</v>
      </c>
      <c r="AS183">
        <v>547.78997800000002</v>
      </c>
      <c r="AT183">
        <v>541.57000700000003</v>
      </c>
      <c r="AU183">
        <v>545</v>
      </c>
      <c r="AV183">
        <v>543.29528800000003</v>
      </c>
      <c r="AW183">
        <v>1471700</v>
      </c>
      <c r="AX183">
        <v>122.300003</v>
      </c>
      <c r="AY183">
        <v>123.160004</v>
      </c>
      <c r="AZ183">
        <v>121.69000200000001</v>
      </c>
      <c r="BA183">
        <v>122.589996</v>
      </c>
      <c r="BB183">
        <v>121.502914</v>
      </c>
      <c r="BC183">
        <v>8149300</v>
      </c>
      <c r="BD183">
        <v>176.759995</v>
      </c>
      <c r="BE183">
        <v>178.13999899999999</v>
      </c>
      <c r="BF183">
        <v>174.16999799999999</v>
      </c>
      <c r="BG183">
        <v>174.85000600000001</v>
      </c>
      <c r="BH183">
        <v>174.85000600000001</v>
      </c>
      <c r="BI183">
        <v>20118100</v>
      </c>
    </row>
    <row r="184" spans="1:61" x14ac:dyDescent="0.3">
      <c r="A184" t="s">
        <v>72</v>
      </c>
      <c r="B184">
        <v>173.75</v>
      </c>
      <c r="C184">
        <v>174.89999399999999</v>
      </c>
      <c r="D184">
        <v>173.11999499999999</v>
      </c>
      <c r="E184">
        <v>174.14999399999999</v>
      </c>
      <c r="F184">
        <v>173.86158800000001</v>
      </c>
      <c r="G184">
        <v>62290100</v>
      </c>
      <c r="H184">
        <v>290.19000199999999</v>
      </c>
      <c r="I184">
        <v>291.91000400000001</v>
      </c>
      <c r="J184">
        <v>289.07998700000002</v>
      </c>
      <c r="K184">
        <v>290.17001299999998</v>
      </c>
      <c r="L184">
        <v>289.35455300000001</v>
      </c>
      <c r="M184">
        <v>17186200</v>
      </c>
      <c r="N184">
        <v>141.320007</v>
      </c>
      <c r="O184">
        <v>142.770004</v>
      </c>
      <c r="P184">
        <v>140.38000500000001</v>
      </c>
      <c r="Q184">
        <v>142.300003</v>
      </c>
      <c r="R184">
        <v>142.300003</v>
      </c>
      <c r="S184">
        <v>37458700</v>
      </c>
      <c r="T184">
        <v>306</v>
      </c>
      <c r="U184">
        <v>306.5</v>
      </c>
      <c r="V184">
        <v>301.85333300000002</v>
      </c>
      <c r="W184">
        <v>302.86999500000002</v>
      </c>
      <c r="X184">
        <v>302.86999500000002</v>
      </c>
      <c r="Y184">
        <v>47500500</v>
      </c>
      <c r="Z184">
        <v>119.43</v>
      </c>
      <c r="AA184">
        <v>120.82</v>
      </c>
      <c r="AB184">
        <v>118.720001</v>
      </c>
      <c r="AC184">
        <v>120.16999800000001</v>
      </c>
      <c r="AD184">
        <v>120.16999800000001</v>
      </c>
      <c r="AE184">
        <v>17987700</v>
      </c>
      <c r="AF184">
        <v>120.230003</v>
      </c>
      <c r="AG184">
        <v>121.69000200000001</v>
      </c>
      <c r="AH184">
        <v>119.550003</v>
      </c>
      <c r="AI184">
        <v>120.860001</v>
      </c>
      <c r="AJ184">
        <v>120.860001</v>
      </c>
      <c r="AK184">
        <v>15652000</v>
      </c>
      <c r="AL184">
        <v>304.44000199999999</v>
      </c>
      <c r="AM184">
        <v>304.57000699999998</v>
      </c>
      <c r="AN184">
        <v>301.54998799999998</v>
      </c>
      <c r="AO184">
        <v>304.26998900000001</v>
      </c>
      <c r="AP184">
        <v>304.26998900000001</v>
      </c>
      <c r="AQ184">
        <v>2783100</v>
      </c>
      <c r="AR184">
        <v>545.01000999999997</v>
      </c>
      <c r="AS184">
        <v>548.13000499999998</v>
      </c>
      <c r="AT184">
        <v>541.82000700000003</v>
      </c>
      <c r="AU184">
        <v>545.21997099999999</v>
      </c>
      <c r="AV184">
        <v>543.51458700000001</v>
      </c>
      <c r="AW184">
        <v>1486400</v>
      </c>
      <c r="AX184">
        <v>122.239998</v>
      </c>
      <c r="AY184">
        <v>122.470001</v>
      </c>
      <c r="AZ184">
        <v>120.550003</v>
      </c>
      <c r="BA184">
        <v>121.639999</v>
      </c>
      <c r="BB184">
        <v>120.56134</v>
      </c>
      <c r="BC184">
        <v>9531800</v>
      </c>
      <c r="BD184">
        <v>174.33999600000001</v>
      </c>
      <c r="BE184">
        <v>175.759995</v>
      </c>
      <c r="BF184">
        <v>171.86000100000001</v>
      </c>
      <c r="BG184">
        <v>174.66000399999999</v>
      </c>
      <c r="BH184">
        <v>174.66000399999999</v>
      </c>
      <c r="BI184">
        <v>18844500</v>
      </c>
    </row>
    <row r="185" spans="1:61" x14ac:dyDescent="0.3">
      <c r="A185" t="s">
        <v>71</v>
      </c>
      <c r="B185">
        <v>173.029999</v>
      </c>
      <c r="C185">
        <v>173.740005</v>
      </c>
      <c r="D185">
        <v>171.30999800000001</v>
      </c>
      <c r="E185">
        <v>171.520004</v>
      </c>
      <c r="F185">
        <v>171.23594700000001</v>
      </c>
      <c r="G185">
        <v>70346300</v>
      </c>
      <c r="H185">
        <v>288.89999399999999</v>
      </c>
      <c r="I185">
        <v>289.25</v>
      </c>
      <c r="J185">
        <v>285.55999800000001</v>
      </c>
      <c r="K185">
        <v>286.14999399999999</v>
      </c>
      <c r="L185">
        <v>285.34585600000003</v>
      </c>
      <c r="M185">
        <v>20570000</v>
      </c>
      <c r="N185">
        <v>140.470001</v>
      </c>
      <c r="O185">
        <v>141.11000100000001</v>
      </c>
      <c r="P185">
        <v>137.91000399999999</v>
      </c>
      <c r="Q185">
        <v>138.229996</v>
      </c>
      <c r="R185">
        <v>138.229996</v>
      </c>
      <c r="S185">
        <v>47792800</v>
      </c>
      <c r="T185">
        <v>299</v>
      </c>
      <c r="U185">
        <v>300.35998499999999</v>
      </c>
      <c r="V185">
        <v>292.5</v>
      </c>
      <c r="W185">
        <v>296.66665599999999</v>
      </c>
      <c r="X185">
        <v>296.66665599999999</v>
      </c>
      <c r="Y185">
        <v>61395300</v>
      </c>
      <c r="Z185">
        <v>119.05999799999999</v>
      </c>
      <c r="AA185">
        <v>119.150002</v>
      </c>
      <c r="AB185">
        <v>116.760002</v>
      </c>
      <c r="AC185">
        <v>117.209999</v>
      </c>
      <c r="AD185">
        <v>117.209999</v>
      </c>
      <c r="AE185">
        <v>21809500</v>
      </c>
      <c r="AF185">
        <v>119.870003</v>
      </c>
      <c r="AG185">
        <v>120</v>
      </c>
      <c r="AH185">
        <v>117.66999800000001</v>
      </c>
      <c r="AI185">
        <v>118.120003</v>
      </c>
      <c r="AJ185">
        <v>118.120003</v>
      </c>
      <c r="AK185">
        <v>20187000</v>
      </c>
      <c r="AL185">
        <v>302.95001200000002</v>
      </c>
      <c r="AM185">
        <v>303.22000100000002</v>
      </c>
      <c r="AN185">
        <v>296.80999800000001</v>
      </c>
      <c r="AO185">
        <v>297.27999899999998</v>
      </c>
      <c r="AP185">
        <v>297.27999899999998</v>
      </c>
      <c r="AQ185">
        <v>4613100</v>
      </c>
      <c r="AR185">
        <v>545.5</v>
      </c>
      <c r="AS185">
        <v>553.13000499999998</v>
      </c>
      <c r="AT185">
        <v>544.82000700000003</v>
      </c>
      <c r="AU185">
        <v>548.32000700000003</v>
      </c>
      <c r="AV185">
        <v>546.604919</v>
      </c>
      <c r="AW185">
        <v>2258000</v>
      </c>
      <c r="AX185">
        <v>120.620003</v>
      </c>
      <c r="AY185">
        <v>120.989998</v>
      </c>
      <c r="AZ185">
        <v>118.110001</v>
      </c>
      <c r="BA185">
        <v>118.629997</v>
      </c>
      <c r="BB185">
        <v>117.578033</v>
      </c>
      <c r="BC185">
        <v>13464500</v>
      </c>
      <c r="BD185">
        <v>170.199997</v>
      </c>
      <c r="BE185">
        <v>172.320007</v>
      </c>
      <c r="BF185">
        <v>167.050003</v>
      </c>
      <c r="BG185">
        <v>167.96000699999999</v>
      </c>
      <c r="BH185">
        <v>167.96000699999999</v>
      </c>
      <c r="BI185">
        <v>26240800</v>
      </c>
    </row>
    <row r="186" spans="1:61" x14ac:dyDescent="0.3">
      <c r="A186" t="s">
        <v>70</v>
      </c>
      <c r="B186">
        <v>169.69000199999999</v>
      </c>
      <c r="C186">
        <v>169.86000100000001</v>
      </c>
      <c r="D186">
        <v>167.13999899999999</v>
      </c>
      <c r="E186">
        <v>167.570007</v>
      </c>
      <c r="F186">
        <v>167.292496</v>
      </c>
      <c r="G186">
        <v>69026800</v>
      </c>
      <c r="H186">
        <v>282.07998700000002</v>
      </c>
      <c r="I186">
        <v>282.459991</v>
      </c>
      <c r="J186">
        <v>277.22000100000002</v>
      </c>
      <c r="K186">
        <v>277.75</v>
      </c>
      <c r="L186">
        <v>276.96945199999999</v>
      </c>
      <c r="M186">
        <v>25061100</v>
      </c>
      <c r="N186">
        <v>135.720001</v>
      </c>
      <c r="O186">
        <v>136.320007</v>
      </c>
      <c r="P186">
        <v>132.85000600000001</v>
      </c>
      <c r="Q186">
        <v>133.220001</v>
      </c>
      <c r="R186">
        <v>133.220001</v>
      </c>
      <c r="S186">
        <v>50461500</v>
      </c>
      <c r="T186">
        <v>291.91332999999997</v>
      </c>
      <c r="U186">
        <v>292.39999399999999</v>
      </c>
      <c r="V186">
        <v>286.29666099999997</v>
      </c>
      <c r="W186">
        <v>289.91332999999997</v>
      </c>
      <c r="X186">
        <v>289.91332999999997</v>
      </c>
      <c r="Y186">
        <v>55843200</v>
      </c>
      <c r="Z186">
        <v>115.199997</v>
      </c>
      <c r="AA186">
        <v>115.629997</v>
      </c>
      <c r="AB186">
        <v>113.849998</v>
      </c>
      <c r="AC186">
        <v>114.239998</v>
      </c>
      <c r="AD186">
        <v>114.239998</v>
      </c>
      <c r="AE186">
        <v>21456600</v>
      </c>
      <c r="AF186">
        <v>116.099998</v>
      </c>
      <c r="AG186">
        <v>116.5</v>
      </c>
      <c r="AH186">
        <v>114.66999800000001</v>
      </c>
      <c r="AI186">
        <v>115.07</v>
      </c>
      <c r="AJ186">
        <v>115.07</v>
      </c>
      <c r="AK186">
        <v>19316000</v>
      </c>
      <c r="AL186">
        <v>294</v>
      </c>
      <c r="AM186">
        <v>294.47000100000002</v>
      </c>
      <c r="AN186">
        <v>287.85998499999999</v>
      </c>
      <c r="AO186">
        <v>288.69000199999999</v>
      </c>
      <c r="AP186">
        <v>288.69000199999999</v>
      </c>
      <c r="AQ186">
        <v>4713900</v>
      </c>
      <c r="AR186">
        <v>541.39001499999995</v>
      </c>
      <c r="AS186">
        <v>549.52002000000005</v>
      </c>
      <c r="AT186">
        <v>541.34997599999997</v>
      </c>
      <c r="AU186">
        <v>544.57000700000003</v>
      </c>
      <c r="AV186">
        <v>542.86663799999997</v>
      </c>
      <c r="AW186">
        <v>1672900</v>
      </c>
      <c r="AX186">
        <v>116.75</v>
      </c>
      <c r="AY186">
        <v>117.160004</v>
      </c>
      <c r="AZ186">
        <v>115.5</v>
      </c>
      <c r="BA186">
        <v>116.66999800000001</v>
      </c>
      <c r="BB186">
        <v>115.635414</v>
      </c>
      <c r="BC186">
        <v>8967600</v>
      </c>
      <c r="BD186">
        <v>165.490005</v>
      </c>
      <c r="BE186">
        <v>165.490005</v>
      </c>
      <c r="BF186">
        <v>162.259995</v>
      </c>
      <c r="BG186">
        <v>163.050003</v>
      </c>
      <c r="BH186">
        <v>163.050003</v>
      </c>
      <c r="BI186">
        <v>19499700</v>
      </c>
    </row>
    <row r="187" spans="1:61" x14ac:dyDescent="0.3">
      <c r="A187" t="s">
        <v>69</v>
      </c>
      <c r="B187">
        <v>167.08000200000001</v>
      </c>
      <c r="C187">
        <v>168.71000699999999</v>
      </c>
      <c r="D187">
        <v>166.64999399999999</v>
      </c>
      <c r="E187">
        <v>167.229996</v>
      </c>
      <c r="F187">
        <v>166.95304899999999</v>
      </c>
      <c r="G187">
        <v>54147100</v>
      </c>
      <c r="H187">
        <v>276.44000199999999</v>
      </c>
      <c r="I187">
        <v>278.85998499999999</v>
      </c>
      <c r="J187">
        <v>275.39999399999999</v>
      </c>
      <c r="K187">
        <v>276.44000199999999</v>
      </c>
      <c r="L187">
        <v>275.66314699999998</v>
      </c>
      <c r="M187">
        <v>17527400</v>
      </c>
      <c r="N187">
        <v>133.41000399999999</v>
      </c>
      <c r="O187">
        <v>134.990005</v>
      </c>
      <c r="P187">
        <v>132.949997</v>
      </c>
      <c r="Q187">
        <v>133.61999499999999</v>
      </c>
      <c r="R187">
        <v>133.61999499999999</v>
      </c>
      <c r="S187">
        <v>36252100</v>
      </c>
      <c r="T187">
        <v>291.45333900000003</v>
      </c>
      <c r="U187">
        <v>298.82666</v>
      </c>
      <c r="V187">
        <v>287.92334</v>
      </c>
      <c r="W187">
        <v>296.45333900000003</v>
      </c>
      <c r="X187">
        <v>296.45333900000003</v>
      </c>
      <c r="Y187">
        <v>63984900</v>
      </c>
      <c r="Z187">
        <v>113.480003</v>
      </c>
      <c r="AA187">
        <v>115.010002</v>
      </c>
      <c r="AB187">
        <v>113.43</v>
      </c>
      <c r="AC187">
        <v>113.860001</v>
      </c>
      <c r="AD187">
        <v>113.860001</v>
      </c>
      <c r="AE187">
        <v>15870400</v>
      </c>
      <c r="AF187">
        <v>114.32</v>
      </c>
      <c r="AG187">
        <v>115.93</v>
      </c>
      <c r="AH187">
        <v>114.300003</v>
      </c>
      <c r="AI187">
        <v>114.769997</v>
      </c>
      <c r="AJ187">
        <v>114.769997</v>
      </c>
      <c r="AK187">
        <v>14390700</v>
      </c>
      <c r="AL187">
        <v>288.85000600000001</v>
      </c>
      <c r="AM187">
        <v>291.64001500000001</v>
      </c>
      <c r="AN187">
        <v>288.14999399999999</v>
      </c>
      <c r="AO187">
        <v>289.64999399999999</v>
      </c>
      <c r="AP187">
        <v>289.64999399999999</v>
      </c>
      <c r="AQ187">
        <v>2592100</v>
      </c>
      <c r="AR187">
        <v>543.28997800000002</v>
      </c>
      <c r="AS187">
        <v>543.28997800000002</v>
      </c>
      <c r="AT187">
        <v>533.21002199999998</v>
      </c>
      <c r="AU187">
        <v>535.79998799999998</v>
      </c>
      <c r="AV187">
        <v>534.12402299999997</v>
      </c>
      <c r="AW187">
        <v>2039600</v>
      </c>
      <c r="AX187">
        <v>116.69000200000001</v>
      </c>
      <c r="AY187">
        <v>117.290001</v>
      </c>
      <c r="AZ187">
        <v>115.379997</v>
      </c>
      <c r="BA187">
        <v>115.519997</v>
      </c>
      <c r="BB187">
        <v>114.495605</v>
      </c>
      <c r="BC187">
        <v>7607000</v>
      </c>
      <c r="BD187">
        <v>162.479996</v>
      </c>
      <c r="BE187">
        <v>165.050003</v>
      </c>
      <c r="BF187">
        <v>160.699997</v>
      </c>
      <c r="BG187">
        <v>161.11000100000001</v>
      </c>
      <c r="BH187">
        <v>161.11000100000001</v>
      </c>
      <c r="BI187">
        <v>18111800</v>
      </c>
    </row>
    <row r="188" spans="1:61" x14ac:dyDescent="0.3">
      <c r="A188" t="s">
        <v>68</v>
      </c>
      <c r="B188">
        <v>167.320007</v>
      </c>
      <c r="C188">
        <v>168.11000100000001</v>
      </c>
      <c r="D188">
        <v>166.25</v>
      </c>
      <c r="E188">
        <v>167.529999</v>
      </c>
      <c r="F188">
        <v>167.25254799999999</v>
      </c>
      <c r="G188">
        <v>53841500</v>
      </c>
      <c r="H188">
        <v>275.41000400000001</v>
      </c>
      <c r="I188">
        <v>277.23001099999999</v>
      </c>
      <c r="J188">
        <v>275.10998499999999</v>
      </c>
      <c r="K188">
        <v>275.790009</v>
      </c>
      <c r="L188">
        <v>275.01498400000003</v>
      </c>
      <c r="M188">
        <v>18137000</v>
      </c>
      <c r="N188">
        <v>132.75</v>
      </c>
      <c r="O188">
        <v>135.470001</v>
      </c>
      <c r="P188">
        <v>132.10000600000001</v>
      </c>
      <c r="Q188">
        <v>133.800003</v>
      </c>
      <c r="R188">
        <v>133.800003</v>
      </c>
      <c r="S188">
        <v>38627000</v>
      </c>
      <c r="T188">
        <v>297.56332400000002</v>
      </c>
      <c r="U188">
        <v>303.64666699999998</v>
      </c>
      <c r="V188">
        <v>296.5</v>
      </c>
      <c r="W188">
        <v>297.09667999999999</v>
      </c>
      <c r="X188">
        <v>297.09667999999999</v>
      </c>
      <c r="Y188">
        <v>57259800</v>
      </c>
      <c r="Z188">
        <v>113.5</v>
      </c>
      <c r="AA188">
        <v>114.779999</v>
      </c>
      <c r="AB188">
        <v>112.870003</v>
      </c>
      <c r="AC188">
        <v>113.69000200000001</v>
      </c>
      <c r="AD188">
        <v>113.69000200000001</v>
      </c>
      <c r="AE188">
        <v>17734600</v>
      </c>
      <c r="AF188">
        <v>114.449997</v>
      </c>
      <c r="AG188">
        <v>115.71700300000001</v>
      </c>
      <c r="AH188">
        <v>113.779999</v>
      </c>
      <c r="AI188">
        <v>114.699997</v>
      </c>
      <c r="AJ188">
        <v>114.699997</v>
      </c>
      <c r="AK188">
        <v>16051200</v>
      </c>
      <c r="AL188">
        <v>290</v>
      </c>
      <c r="AM188">
        <v>294</v>
      </c>
      <c r="AN188">
        <v>289.459991</v>
      </c>
      <c r="AO188">
        <v>293.51998900000001</v>
      </c>
      <c r="AP188">
        <v>293.51998900000001</v>
      </c>
      <c r="AQ188">
        <v>3266100</v>
      </c>
      <c r="AR188">
        <v>536.67999299999997</v>
      </c>
      <c r="AS188">
        <v>539.85998500000005</v>
      </c>
      <c r="AT188">
        <v>535.02002000000005</v>
      </c>
      <c r="AU188">
        <v>536.46002199999998</v>
      </c>
      <c r="AV188">
        <v>534.78198199999997</v>
      </c>
      <c r="AW188">
        <v>1761200</v>
      </c>
      <c r="AX188">
        <v>115.290001</v>
      </c>
      <c r="AY188">
        <v>116.410004</v>
      </c>
      <c r="AZ188">
        <v>114.449997</v>
      </c>
      <c r="BA188">
        <v>115.800003</v>
      </c>
      <c r="BB188">
        <v>114.773132</v>
      </c>
      <c r="BC188">
        <v>9771300</v>
      </c>
      <c r="BD188">
        <v>160.60000600000001</v>
      </c>
      <c r="BE188">
        <v>165.46000699999999</v>
      </c>
      <c r="BF188">
        <v>159.770004</v>
      </c>
      <c r="BG188">
        <v>163.259995</v>
      </c>
      <c r="BH188">
        <v>163.259995</v>
      </c>
      <c r="BI188">
        <v>20891500</v>
      </c>
    </row>
    <row r="189" spans="1:61" x14ac:dyDescent="0.3">
      <c r="A189" t="s">
        <v>67</v>
      </c>
      <c r="B189">
        <v>168.779999</v>
      </c>
      <c r="C189">
        <v>170.13999899999999</v>
      </c>
      <c r="D189">
        <v>168.35000600000001</v>
      </c>
      <c r="E189">
        <v>170.029999</v>
      </c>
      <c r="F189">
        <v>169.748413</v>
      </c>
      <c r="G189">
        <v>51218200</v>
      </c>
      <c r="H189">
        <v>277.32998700000002</v>
      </c>
      <c r="I189">
        <v>279.01998900000001</v>
      </c>
      <c r="J189">
        <v>274.51998900000001</v>
      </c>
      <c r="K189">
        <v>278.85000600000001</v>
      </c>
      <c r="L189">
        <v>278.06637599999999</v>
      </c>
      <c r="M189">
        <v>16583400</v>
      </c>
      <c r="N189">
        <v>135.259995</v>
      </c>
      <c r="O189">
        <v>137.41999799999999</v>
      </c>
      <c r="P189">
        <v>134.279999</v>
      </c>
      <c r="Q189">
        <v>137.279999</v>
      </c>
      <c r="R189">
        <v>137.279999</v>
      </c>
      <c r="S189">
        <v>37496300</v>
      </c>
      <c r="T189">
        <v>302.35998499999999</v>
      </c>
      <c r="U189">
        <v>302.959991</v>
      </c>
      <c r="V189">
        <v>291.60000600000001</v>
      </c>
      <c r="W189">
        <v>296.07000699999998</v>
      </c>
      <c r="X189">
        <v>296.07000699999998</v>
      </c>
      <c r="Y189">
        <v>53230000</v>
      </c>
      <c r="Z189">
        <v>114.239998</v>
      </c>
      <c r="AA189">
        <v>116.720001</v>
      </c>
      <c r="AB189">
        <v>114.110001</v>
      </c>
      <c r="AC189">
        <v>116.650002</v>
      </c>
      <c r="AD189">
        <v>116.650002</v>
      </c>
      <c r="AE189">
        <v>16956800</v>
      </c>
      <c r="AF189">
        <v>115.150002</v>
      </c>
      <c r="AG189">
        <v>117.779999</v>
      </c>
      <c r="AH189">
        <v>115.050003</v>
      </c>
      <c r="AI189">
        <v>117.699997</v>
      </c>
      <c r="AJ189">
        <v>117.699997</v>
      </c>
      <c r="AK189">
        <v>14874700</v>
      </c>
      <c r="AL189">
        <v>293.709991</v>
      </c>
      <c r="AM189">
        <v>298.48001099999999</v>
      </c>
      <c r="AN189">
        <v>292.82998700000002</v>
      </c>
      <c r="AO189">
        <v>298.13000499999998</v>
      </c>
      <c r="AP189">
        <v>298.13000499999998</v>
      </c>
      <c r="AQ189">
        <v>3463700</v>
      </c>
      <c r="AR189">
        <v>535.01000999999997</v>
      </c>
      <c r="AS189">
        <v>542.02002000000005</v>
      </c>
      <c r="AT189">
        <v>531.25</v>
      </c>
      <c r="AU189">
        <v>541.57000700000003</v>
      </c>
      <c r="AV189">
        <v>539.87603799999999</v>
      </c>
      <c r="AW189">
        <v>1965800</v>
      </c>
      <c r="AX189">
        <v>116.160004</v>
      </c>
      <c r="AY189">
        <v>118.739998</v>
      </c>
      <c r="AZ189">
        <v>115.68</v>
      </c>
      <c r="BA189">
        <v>118.550003</v>
      </c>
      <c r="BB189">
        <v>117.498749</v>
      </c>
      <c r="BC189">
        <v>10758900</v>
      </c>
      <c r="BD189">
        <v>165.179993</v>
      </c>
      <c r="BE189">
        <v>168.88000500000001</v>
      </c>
      <c r="BF189">
        <v>164.020004</v>
      </c>
      <c r="BG189">
        <v>168.779999</v>
      </c>
      <c r="BH189">
        <v>168.779999</v>
      </c>
      <c r="BI189">
        <v>15550500</v>
      </c>
    </row>
    <row r="190" spans="1:61" x14ac:dyDescent="0.3">
      <c r="A190" t="s">
        <v>66</v>
      </c>
      <c r="B190">
        <v>170.570007</v>
      </c>
      <c r="C190">
        <v>171.050003</v>
      </c>
      <c r="D190">
        <v>163.55999800000001</v>
      </c>
      <c r="E190">
        <v>163.61999499999999</v>
      </c>
      <c r="F190">
        <v>163.34901400000001</v>
      </c>
      <c r="G190">
        <v>78961000</v>
      </c>
      <c r="H190">
        <v>279.07998700000002</v>
      </c>
      <c r="I190">
        <v>280.33999599999999</v>
      </c>
      <c r="J190">
        <v>267.98001099999999</v>
      </c>
      <c r="K190">
        <v>268.08999599999999</v>
      </c>
      <c r="L190">
        <v>267.33660900000001</v>
      </c>
      <c r="M190">
        <v>27549300</v>
      </c>
      <c r="N190">
        <v>136.550003</v>
      </c>
      <c r="O190">
        <v>137.83000200000001</v>
      </c>
      <c r="P190">
        <v>130.5</v>
      </c>
      <c r="Q190">
        <v>130.75</v>
      </c>
      <c r="R190">
        <v>130.75</v>
      </c>
      <c r="S190">
        <v>53322700</v>
      </c>
      <c r="T190">
        <v>297.42999300000002</v>
      </c>
      <c r="U190">
        <v>302</v>
      </c>
      <c r="V190">
        <v>287.47000100000002</v>
      </c>
      <c r="W190">
        <v>288.08999599999999</v>
      </c>
      <c r="X190">
        <v>288.08999599999999</v>
      </c>
      <c r="Y190">
        <v>57163900</v>
      </c>
      <c r="Z190">
        <v>114.720001</v>
      </c>
      <c r="AA190">
        <v>115.120003</v>
      </c>
      <c r="AB190">
        <v>110.19000200000001</v>
      </c>
      <c r="AC190">
        <v>110.339996</v>
      </c>
      <c r="AD190">
        <v>110.339996</v>
      </c>
      <c r="AE190">
        <v>37245700</v>
      </c>
      <c r="AF190">
        <v>115.80999799999999</v>
      </c>
      <c r="AG190">
        <v>116.599998</v>
      </c>
      <c r="AH190">
        <v>111.220001</v>
      </c>
      <c r="AI190">
        <v>111.300003</v>
      </c>
      <c r="AJ190">
        <v>111.300003</v>
      </c>
      <c r="AK190">
        <v>31698700</v>
      </c>
      <c r="AL190">
        <v>299.41000400000001</v>
      </c>
      <c r="AM190">
        <v>299.63000499999998</v>
      </c>
      <c r="AN190">
        <v>289.64999399999999</v>
      </c>
      <c r="AO190">
        <v>289.959991</v>
      </c>
      <c r="AP190">
        <v>289.959991</v>
      </c>
      <c r="AQ190">
        <v>5277200</v>
      </c>
      <c r="AR190">
        <v>542.26000999999997</v>
      </c>
      <c r="AS190">
        <v>543.19000200000005</v>
      </c>
      <c r="AT190">
        <v>528.21997099999999</v>
      </c>
      <c r="AU190">
        <v>529.25</v>
      </c>
      <c r="AV190">
        <v>527.59454300000004</v>
      </c>
      <c r="AW190">
        <v>1906700</v>
      </c>
      <c r="AX190">
        <v>119.459999</v>
      </c>
      <c r="AY190">
        <v>119.989998</v>
      </c>
      <c r="AZ190">
        <v>114.599998</v>
      </c>
      <c r="BA190">
        <v>114.66999800000001</v>
      </c>
      <c r="BB190">
        <v>113.65314499999999</v>
      </c>
      <c r="BC190">
        <v>11276200</v>
      </c>
      <c r="BD190">
        <v>168.479996</v>
      </c>
      <c r="BE190">
        <v>170.91999799999999</v>
      </c>
      <c r="BF190">
        <v>161.66999799999999</v>
      </c>
      <c r="BG190">
        <v>161.779999</v>
      </c>
      <c r="BH190">
        <v>161.779999</v>
      </c>
      <c r="BI190">
        <v>24023600</v>
      </c>
    </row>
    <row r="191" spans="1:61" x14ac:dyDescent="0.3">
      <c r="A191" t="s">
        <v>65</v>
      </c>
      <c r="B191">
        <v>161.14999399999999</v>
      </c>
      <c r="C191">
        <v>162.89999399999999</v>
      </c>
      <c r="D191">
        <v>159.820007</v>
      </c>
      <c r="E191">
        <v>161.38000500000001</v>
      </c>
      <c r="F191">
        <v>161.11274700000001</v>
      </c>
      <c r="G191">
        <v>73314000</v>
      </c>
      <c r="H191">
        <v>265.85000600000001</v>
      </c>
      <c r="I191">
        <v>267.39999399999999</v>
      </c>
      <c r="J191">
        <v>263.85000600000001</v>
      </c>
      <c r="K191">
        <v>265.23001099999999</v>
      </c>
      <c r="L191">
        <v>264.48464999999999</v>
      </c>
      <c r="M191">
        <v>20338500</v>
      </c>
      <c r="N191">
        <v>129.89999399999999</v>
      </c>
      <c r="O191">
        <v>131.949997</v>
      </c>
      <c r="P191">
        <v>128.770004</v>
      </c>
      <c r="Q191">
        <v>129.78999300000001</v>
      </c>
      <c r="R191">
        <v>129.78999300000001</v>
      </c>
      <c r="S191">
        <v>48101600</v>
      </c>
      <c r="T191">
        <v>282.82998700000002</v>
      </c>
      <c r="U191">
        <v>287.73998999999998</v>
      </c>
      <c r="V191">
        <v>280.70001200000002</v>
      </c>
      <c r="W191">
        <v>284.82000699999998</v>
      </c>
      <c r="X191">
        <v>284.82000699999998</v>
      </c>
      <c r="Y191">
        <v>41864700</v>
      </c>
      <c r="Z191">
        <v>109.989998</v>
      </c>
      <c r="AA191">
        <v>110.949997</v>
      </c>
      <c r="AB191">
        <v>108.800003</v>
      </c>
      <c r="AC191">
        <v>109.41999800000001</v>
      </c>
      <c r="AD191">
        <v>109.41999800000001</v>
      </c>
      <c r="AE191">
        <v>21191200</v>
      </c>
      <c r="AF191">
        <v>110.779999</v>
      </c>
      <c r="AG191">
        <v>111.959999</v>
      </c>
      <c r="AH191">
        <v>109.80999799999999</v>
      </c>
      <c r="AI191">
        <v>110.339996</v>
      </c>
      <c r="AJ191">
        <v>110.339996</v>
      </c>
      <c r="AK191">
        <v>20386100</v>
      </c>
      <c r="AL191">
        <v>288.39999399999999</v>
      </c>
      <c r="AM191">
        <v>289.82998700000002</v>
      </c>
      <c r="AN191">
        <v>285.75</v>
      </c>
      <c r="AO191">
        <v>287.45001200000002</v>
      </c>
      <c r="AP191">
        <v>287.45001200000002</v>
      </c>
      <c r="AQ191">
        <v>3098300</v>
      </c>
      <c r="AR191">
        <v>526</v>
      </c>
      <c r="AS191">
        <v>532.90002400000003</v>
      </c>
      <c r="AT191">
        <v>522.86999500000002</v>
      </c>
      <c r="AU191">
        <v>529.77002000000005</v>
      </c>
      <c r="AV191">
        <v>528.11291500000004</v>
      </c>
      <c r="AW191">
        <v>1594000</v>
      </c>
      <c r="AX191">
        <v>114</v>
      </c>
      <c r="AY191">
        <v>114.860001</v>
      </c>
      <c r="AZ191">
        <v>113.459999</v>
      </c>
      <c r="BA191">
        <v>114.389999</v>
      </c>
      <c r="BB191">
        <v>113.37563299999999</v>
      </c>
      <c r="BC191">
        <v>8117300</v>
      </c>
      <c r="BD191">
        <v>160.66000399999999</v>
      </c>
      <c r="BE191">
        <v>163.050003</v>
      </c>
      <c r="BF191">
        <v>159.009995</v>
      </c>
      <c r="BG191">
        <v>159.16999799999999</v>
      </c>
      <c r="BH191">
        <v>159.16999799999999</v>
      </c>
      <c r="BI191">
        <v>20052700</v>
      </c>
    </row>
    <row r="192" spans="1:61" x14ac:dyDescent="0.3">
      <c r="A192" t="s">
        <v>64</v>
      </c>
      <c r="B192">
        <v>162.13000500000001</v>
      </c>
      <c r="C192">
        <v>162.55999800000001</v>
      </c>
      <c r="D192">
        <v>157.720001</v>
      </c>
      <c r="E192">
        <v>158.91000399999999</v>
      </c>
      <c r="F192">
        <v>158.64683500000001</v>
      </c>
      <c r="G192">
        <v>77906200</v>
      </c>
      <c r="H192">
        <v>266.67001299999998</v>
      </c>
      <c r="I192">
        <v>267.04998799999998</v>
      </c>
      <c r="J192">
        <v>260.66000400000001</v>
      </c>
      <c r="K192">
        <v>262.97000100000002</v>
      </c>
      <c r="L192">
        <v>262.23098800000002</v>
      </c>
      <c r="M192">
        <v>22767100</v>
      </c>
      <c r="N192">
        <v>131.25</v>
      </c>
      <c r="O192">
        <v>132.070007</v>
      </c>
      <c r="P192">
        <v>126.849998</v>
      </c>
      <c r="Q192">
        <v>128.729996</v>
      </c>
      <c r="R192">
        <v>128.729996</v>
      </c>
      <c r="S192">
        <v>49203000</v>
      </c>
      <c r="T192">
        <v>287.86999500000002</v>
      </c>
      <c r="U192">
        <v>288.48001099999999</v>
      </c>
      <c r="V192">
        <v>272.64999399999999</v>
      </c>
      <c r="W192">
        <v>277.70001200000002</v>
      </c>
      <c r="X192">
        <v>277.70001200000002</v>
      </c>
      <c r="Y192">
        <v>50541800</v>
      </c>
      <c r="Z192">
        <v>110.16999800000001</v>
      </c>
      <c r="AA192">
        <v>110.5</v>
      </c>
      <c r="AB192">
        <v>107.800003</v>
      </c>
      <c r="AC192">
        <v>108.94000200000001</v>
      </c>
      <c r="AD192">
        <v>108.94000200000001</v>
      </c>
      <c r="AE192">
        <v>27513300</v>
      </c>
      <c r="AF192">
        <v>111.029999</v>
      </c>
      <c r="AG192">
        <v>111.370003</v>
      </c>
      <c r="AH192">
        <v>108.800003</v>
      </c>
      <c r="AI192">
        <v>109.910004</v>
      </c>
      <c r="AJ192">
        <v>109.910004</v>
      </c>
      <c r="AK192">
        <v>20548200</v>
      </c>
      <c r="AL192">
        <v>288.72000100000002</v>
      </c>
      <c r="AM192">
        <v>289.32000699999998</v>
      </c>
      <c r="AN192">
        <v>284.76998900000001</v>
      </c>
      <c r="AO192">
        <v>285.42001299999998</v>
      </c>
      <c r="AP192">
        <v>285.42001299999998</v>
      </c>
      <c r="AQ192">
        <v>3213700</v>
      </c>
      <c r="AR192">
        <v>530.40997300000004</v>
      </c>
      <c r="AS192">
        <v>531.09002699999996</v>
      </c>
      <c r="AT192">
        <v>521.78997800000002</v>
      </c>
      <c r="AU192">
        <v>522.84002699999996</v>
      </c>
      <c r="AV192">
        <v>521.20459000000005</v>
      </c>
      <c r="AW192">
        <v>2013400</v>
      </c>
      <c r="AX192">
        <v>115</v>
      </c>
      <c r="AY192">
        <v>115.58000199999999</v>
      </c>
      <c r="AZ192">
        <v>113.360001</v>
      </c>
      <c r="BA192">
        <v>114.410004</v>
      </c>
      <c r="BB192">
        <v>113.39546199999999</v>
      </c>
      <c r="BC192">
        <v>10745400</v>
      </c>
      <c r="BD192">
        <v>160.35000600000001</v>
      </c>
      <c r="BE192">
        <v>161.66000399999999</v>
      </c>
      <c r="BF192">
        <v>155.91000399999999</v>
      </c>
      <c r="BG192">
        <v>157.16000399999999</v>
      </c>
      <c r="BH192">
        <v>157.16000399999999</v>
      </c>
      <c r="BI192">
        <v>19567900</v>
      </c>
    </row>
    <row r="193" spans="1:61" x14ac:dyDescent="0.3">
      <c r="A193" t="s">
        <v>63</v>
      </c>
      <c r="B193">
        <v>160.30999800000001</v>
      </c>
      <c r="C193">
        <v>160.58000200000001</v>
      </c>
      <c r="D193">
        <v>157.13999899999999</v>
      </c>
      <c r="E193">
        <v>157.220001</v>
      </c>
      <c r="F193">
        <v>156.95962499999999</v>
      </c>
      <c r="G193">
        <v>87991100</v>
      </c>
      <c r="H193">
        <v>265.39001500000001</v>
      </c>
      <c r="I193">
        <v>267.10998499999999</v>
      </c>
      <c r="J193">
        <v>261.32998700000002</v>
      </c>
      <c r="K193">
        <v>261.47000100000002</v>
      </c>
      <c r="L193">
        <v>260.73519900000002</v>
      </c>
      <c r="M193">
        <v>24791800</v>
      </c>
      <c r="N193">
        <v>129.449997</v>
      </c>
      <c r="O193">
        <v>130.58999600000001</v>
      </c>
      <c r="P193">
        <v>126.739998</v>
      </c>
      <c r="Q193">
        <v>126.769997</v>
      </c>
      <c r="R193">
        <v>126.769997</v>
      </c>
      <c r="S193">
        <v>53648700</v>
      </c>
      <c r="T193">
        <v>280.61999500000002</v>
      </c>
      <c r="U193">
        <v>281.25</v>
      </c>
      <c r="V193">
        <v>271.80999800000001</v>
      </c>
      <c r="W193">
        <v>275.60998499999999</v>
      </c>
      <c r="X193">
        <v>275.60998499999999</v>
      </c>
      <c r="Y193">
        <v>52107300</v>
      </c>
      <c r="Z193">
        <v>110.650002</v>
      </c>
      <c r="AA193">
        <v>110.849998</v>
      </c>
      <c r="AB193">
        <v>108.129997</v>
      </c>
      <c r="AC193">
        <v>108.220001</v>
      </c>
      <c r="AD193">
        <v>108.220001</v>
      </c>
      <c r="AE193">
        <v>28627000</v>
      </c>
      <c r="AF193">
        <v>111.629997</v>
      </c>
      <c r="AG193">
        <v>111.769997</v>
      </c>
      <c r="AH193">
        <v>109.050003</v>
      </c>
      <c r="AI193">
        <v>109.150002</v>
      </c>
      <c r="AJ193">
        <v>109.150002</v>
      </c>
      <c r="AK193">
        <v>25898000</v>
      </c>
      <c r="AL193">
        <v>287.25</v>
      </c>
      <c r="AM193">
        <v>288.01001000000002</v>
      </c>
      <c r="AN193">
        <v>280.44000199999999</v>
      </c>
      <c r="AO193">
        <v>280.79998799999998</v>
      </c>
      <c r="AP193">
        <v>280.79998799999998</v>
      </c>
      <c r="AQ193">
        <v>4999600</v>
      </c>
      <c r="AR193">
        <v>520.82000700000003</v>
      </c>
      <c r="AS193">
        <v>527.09997599999997</v>
      </c>
      <c r="AT193">
        <v>519.15997300000004</v>
      </c>
      <c r="AU193">
        <v>519.330017</v>
      </c>
      <c r="AV193">
        <v>517.70556599999998</v>
      </c>
      <c r="AW193">
        <v>2891300</v>
      </c>
      <c r="AX193">
        <v>114.480003</v>
      </c>
      <c r="AY193">
        <v>115.029999</v>
      </c>
      <c r="AZ193">
        <v>113.339996</v>
      </c>
      <c r="BA193">
        <v>113.730003</v>
      </c>
      <c r="BB193">
        <v>112.72148900000001</v>
      </c>
      <c r="BC193">
        <v>10738300</v>
      </c>
      <c r="BD193">
        <v>167.070007</v>
      </c>
      <c r="BE193">
        <v>167.83999600000001</v>
      </c>
      <c r="BF193">
        <v>162.13999899999999</v>
      </c>
      <c r="BG193">
        <v>162.929993</v>
      </c>
      <c r="BH193">
        <v>162.929993</v>
      </c>
      <c r="BI193">
        <v>40953000</v>
      </c>
    </row>
    <row r="194" spans="1:61" x14ac:dyDescent="0.3">
      <c r="A194" t="s">
        <v>62</v>
      </c>
      <c r="B194">
        <v>156.63999899999999</v>
      </c>
      <c r="C194">
        <v>158.41999799999999</v>
      </c>
      <c r="D194">
        <v>154.66999799999999</v>
      </c>
      <c r="E194">
        <v>157.96000699999999</v>
      </c>
      <c r="F194">
        <v>157.69841</v>
      </c>
      <c r="G194">
        <v>74229900</v>
      </c>
      <c r="H194">
        <v>258.86999500000002</v>
      </c>
      <c r="I194">
        <v>260.89001500000001</v>
      </c>
      <c r="J194">
        <v>255.41000399999999</v>
      </c>
      <c r="K194">
        <v>260.39999399999999</v>
      </c>
      <c r="L194">
        <v>259.66821299999998</v>
      </c>
      <c r="M194">
        <v>23263400</v>
      </c>
      <c r="N194">
        <v>126</v>
      </c>
      <c r="O194">
        <v>128.020004</v>
      </c>
      <c r="P194">
        <v>123.660004</v>
      </c>
      <c r="Q194">
        <v>127.82</v>
      </c>
      <c r="R194">
        <v>127.82</v>
      </c>
      <c r="S194">
        <v>56636100</v>
      </c>
      <c r="T194">
        <v>272.57998700000002</v>
      </c>
      <c r="U194">
        <v>277.57998700000002</v>
      </c>
      <c r="V194">
        <v>266.14999399999999</v>
      </c>
      <c r="W194">
        <v>277.16000400000001</v>
      </c>
      <c r="X194">
        <v>277.16000400000001</v>
      </c>
      <c r="Y194">
        <v>54287000</v>
      </c>
      <c r="Z194">
        <v>108.279999</v>
      </c>
      <c r="AA194">
        <v>110.449997</v>
      </c>
      <c r="AB194">
        <v>107.360001</v>
      </c>
      <c r="AC194">
        <v>109.739998</v>
      </c>
      <c r="AD194">
        <v>109.739998</v>
      </c>
      <c r="AE194">
        <v>28360900</v>
      </c>
      <c r="AF194">
        <v>109.199997</v>
      </c>
      <c r="AG194">
        <v>111.220001</v>
      </c>
      <c r="AH194">
        <v>108.19000200000001</v>
      </c>
      <c r="AI194">
        <v>110.550003</v>
      </c>
      <c r="AJ194">
        <v>110.550003</v>
      </c>
      <c r="AK194">
        <v>22784400</v>
      </c>
      <c r="AL194">
        <v>279.95001200000002</v>
      </c>
      <c r="AM194">
        <v>282.67999300000002</v>
      </c>
      <c r="AN194">
        <v>277.30999800000001</v>
      </c>
      <c r="AO194">
        <v>282.42999300000002</v>
      </c>
      <c r="AP194">
        <v>282.42999300000002</v>
      </c>
      <c r="AQ194">
        <v>3765000</v>
      </c>
      <c r="AR194">
        <v>519.330017</v>
      </c>
      <c r="AS194">
        <v>524.26000999999997</v>
      </c>
      <c r="AT194">
        <v>515.09002699999996</v>
      </c>
      <c r="AU194">
        <v>524</v>
      </c>
      <c r="AV194">
        <v>522.36096199999997</v>
      </c>
      <c r="AW194">
        <v>2085300</v>
      </c>
      <c r="AX194">
        <v>113.290001</v>
      </c>
      <c r="AY194">
        <v>114.629997</v>
      </c>
      <c r="AZ194">
        <v>111.910004</v>
      </c>
      <c r="BA194">
        <v>114.510002</v>
      </c>
      <c r="BB194">
        <v>113.494568</v>
      </c>
      <c r="BC194">
        <v>9979800</v>
      </c>
      <c r="BD194">
        <v>163.58000200000001</v>
      </c>
      <c r="BE194">
        <v>167.36000100000001</v>
      </c>
      <c r="BF194">
        <v>160.35000600000001</v>
      </c>
      <c r="BG194">
        <v>165.36000100000001</v>
      </c>
      <c r="BH194">
        <v>165.36000100000001</v>
      </c>
      <c r="BI194">
        <v>30145700</v>
      </c>
    </row>
    <row r="195" spans="1:61" x14ac:dyDescent="0.3">
      <c r="A195" t="s">
        <v>61</v>
      </c>
      <c r="B195">
        <v>159.75</v>
      </c>
      <c r="C195">
        <v>160.36000100000001</v>
      </c>
      <c r="D195">
        <v>154.970001</v>
      </c>
      <c r="E195">
        <v>155.80999800000001</v>
      </c>
      <c r="F195">
        <v>155.55195599999999</v>
      </c>
      <c r="G195">
        <v>76957800</v>
      </c>
      <c r="H195">
        <v>261.70001200000002</v>
      </c>
      <c r="I195">
        <v>264.73998999999998</v>
      </c>
      <c r="J195">
        <v>254.470001</v>
      </c>
      <c r="K195">
        <v>256.05999800000001</v>
      </c>
      <c r="L195">
        <v>255.340408</v>
      </c>
      <c r="M195">
        <v>22855400</v>
      </c>
      <c r="N195">
        <v>129.5</v>
      </c>
      <c r="O195">
        <v>131.38000500000001</v>
      </c>
      <c r="P195">
        <v>126.389999</v>
      </c>
      <c r="Q195">
        <v>127.510002</v>
      </c>
      <c r="R195">
        <v>127.510002</v>
      </c>
      <c r="S195">
        <v>57429800</v>
      </c>
      <c r="T195">
        <v>281.07000699999998</v>
      </c>
      <c r="U195">
        <v>282.35000600000001</v>
      </c>
      <c r="V195">
        <v>269.07998700000002</v>
      </c>
      <c r="W195">
        <v>270.209991</v>
      </c>
      <c r="X195">
        <v>270.209991</v>
      </c>
      <c r="Y195">
        <v>50890100</v>
      </c>
      <c r="Z195">
        <v>110.589996</v>
      </c>
      <c r="AA195">
        <v>110.739998</v>
      </c>
      <c r="AB195">
        <v>107.260002</v>
      </c>
      <c r="AC195">
        <v>107.849998</v>
      </c>
      <c r="AD195">
        <v>107.849998</v>
      </c>
      <c r="AE195">
        <v>24160700</v>
      </c>
      <c r="AF195">
        <v>111.339996</v>
      </c>
      <c r="AG195">
        <v>111.675003</v>
      </c>
      <c r="AH195">
        <v>108.129997</v>
      </c>
      <c r="AI195">
        <v>108.68</v>
      </c>
      <c r="AJ195">
        <v>108.68</v>
      </c>
      <c r="AK195">
        <v>20618100</v>
      </c>
      <c r="AL195">
        <v>284.83999599999999</v>
      </c>
      <c r="AM195">
        <v>285.42001299999998</v>
      </c>
      <c r="AN195">
        <v>276.36999500000002</v>
      </c>
      <c r="AO195">
        <v>277.67001299999998</v>
      </c>
      <c r="AP195">
        <v>277.67001299999998</v>
      </c>
      <c r="AQ195">
        <v>3793600</v>
      </c>
      <c r="AR195">
        <v>529.61999500000002</v>
      </c>
      <c r="AS195">
        <v>529.78997800000002</v>
      </c>
      <c r="AT195">
        <v>513.80999799999995</v>
      </c>
      <c r="AU195">
        <v>516.34997599999997</v>
      </c>
      <c r="AV195">
        <v>514.73486300000002</v>
      </c>
      <c r="AW195">
        <v>1944200</v>
      </c>
      <c r="AX195">
        <v>115.870003</v>
      </c>
      <c r="AY195">
        <v>117.449997</v>
      </c>
      <c r="AZ195">
        <v>113.19000200000001</v>
      </c>
      <c r="BA195">
        <v>113.709999</v>
      </c>
      <c r="BB195">
        <v>112.70166</v>
      </c>
      <c r="BC195">
        <v>10666600</v>
      </c>
      <c r="BD195">
        <v>167.449997</v>
      </c>
      <c r="BE195">
        <v>167.929993</v>
      </c>
      <c r="BF195">
        <v>159.220001</v>
      </c>
      <c r="BG195">
        <v>160.320007</v>
      </c>
      <c r="BH195">
        <v>160.320007</v>
      </c>
      <c r="BI195">
        <v>22634200</v>
      </c>
    </row>
    <row r="196" spans="1:61" x14ac:dyDescent="0.3">
      <c r="A196" t="s">
        <v>60</v>
      </c>
      <c r="B196">
        <v>156.470001</v>
      </c>
      <c r="C196">
        <v>157.08999600000001</v>
      </c>
      <c r="D196">
        <v>153.69000199999999</v>
      </c>
      <c r="E196">
        <v>154.529999</v>
      </c>
      <c r="F196">
        <v>154.274078</v>
      </c>
      <c r="G196">
        <v>73714800</v>
      </c>
      <c r="H196">
        <v>256.20001200000002</v>
      </c>
      <c r="I196">
        <v>257.82998700000002</v>
      </c>
      <c r="J196">
        <v>251.94000199999999</v>
      </c>
      <c r="K196">
        <v>253.25</v>
      </c>
      <c r="L196">
        <v>252.53829999999999</v>
      </c>
      <c r="M196">
        <v>21328200</v>
      </c>
      <c r="N196">
        <v>127.91999800000001</v>
      </c>
      <c r="O196">
        <v>128.61999499999999</v>
      </c>
      <c r="P196">
        <v>124.739998</v>
      </c>
      <c r="Q196">
        <v>126.110001</v>
      </c>
      <c r="R196">
        <v>126.110001</v>
      </c>
      <c r="S196">
        <v>43888600</v>
      </c>
      <c r="T196">
        <v>272.67999300000002</v>
      </c>
      <c r="U196">
        <v>275.98998999999998</v>
      </c>
      <c r="V196">
        <v>265.73998999999998</v>
      </c>
      <c r="W196">
        <v>274.42001299999998</v>
      </c>
      <c r="X196">
        <v>274.42001299999998</v>
      </c>
      <c r="Y196">
        <v>55860000</v>
      </c>
      <c r="Z196">
        <v>107.300003</v>
      </c>
      <c r="AA196">
        <v>108.029999</v>
      </c>
      <c r="AB196">
        <v>105.779999</v>
      </c>
      <c r="AC196">
        <v>106.80999799999999</v>
      </c>
      <c r="AD196">
        <v>106.80999799999999</v>
      </c>
      <c r="AE196">
        <v>25068300</v>
      </c>
      <c r="AF196">
        <v>108.135002</v>
      </c>
      <c r="AG196">
        <v>108.879997</v>
      </c>
      <c r="AH196">
        <v>106.510002</v>
      </c>
      <c r="AI196">
        <v>107.480003</v>
      </c>
      <c r="AJ196">
        <v>107.480003</v>
      </c>
      <c r="AK196">
        <v>20565100</v>
      </c>
      <c r="AL196">
        <v>278.01001000000002</v>
      </c>
      <c r="AM196">
        <v>279.48998999999998</v>
      </c>
      <c r="AN196">
        <v>275.35998499999999</v>
      </c>
      <c r="AO196">
        <v>276.58999599999999</v>
      </c>
      <c r="AP196">
        <v>276.58999599999999</v>
      </c>
      <c r="AQ196">
        <v>4362900</v>
      </c>
      <c r="AR196">
        <v>519.92999299999997</v>
      </c>
      <c r="AS196">
        <v>527.45001200000002</v>
      </c>
      <c r="AT196">
        <v>516.919983</v>
      </c>
      <c r="AU196">
        <v>517.67999299999997</v>
      </c>
      <c r="AV196">
        <v>516.06073000000004</v>
      </c>
      <c r="AW196">
        <v>2711900</v>
      </c>
      <c r="AX196">
        <v>114.33000199999999</v>
      </c>
      <c r="AY196">
        <v>114.75</v>
      </c>
      <c r="AZ196">
        <v>112.07</v>
      </c>
      <c r="BA196">
        <v>113.739998</v>
      </c>
      <c r="BB196">
        <v>112.731392</v>
      </c>
      <c r="BC196">
        <v>9751900</v>
      </c>
      <c r="BD196">
        <v>160.10000600000001</v>
      </c>
      <c r="BE196">
        <v>161.69000199999999</v>
      </c>
      <c r="BF196">
        <v>157.69000199999999</v>
      </c>
      <c r="BG196">
        <v>158.53999300000001</v>
      </c>
      <c r="BH196">
        <v>158.53999300000001</v>
      </c>
      <c r="BI196">
        <v>19339800</v>
      </c>
    </row>
    <row r="197" spans="1:61" x14ac:dyDescent="0.3">
      <c r="A197" t="s">
        <v>59</v>
      </c>
      <c r="B197">
        <v>154.820007</v>
      </c>
      <c r="C197">
        <v>156.66999799999999</v>
      </c>
      <c r="D197">
        <v>153.61000100000001</v>
      </c>
      <c r="E197">
        <v>155.96000699999999</v>
      </c>
      <c r="F197">
        <v>155.70172099999999</v>
      </c>
      <c r="G197">
        <v>87449600</v>
      </c>
      <c r="H197">
        <v>254.699997</v>
      </c>
      <c r="I197">
        <v>258.82998700000002</v>
      </c>
      <c r="J197">
        <v>253.220001</v>
      </c>
      <c r="K197">
        <v>258.08999599999999</v>
      </c>
      <c r="L197">
        <v>257.36471599999999</v>
      </c>
      <c r="M197">
        <v>24126700</v>
      </c>
      <c r="N197">
        <v>126.120003</v>
      </c>
      <c r="O197">
        <v>129.820007</v>
      </c>
      <c r="P197">
        <v>125.400002</v>
      </c>
      <c r="Q197">
        <v>129.479996</v>
      </c>
      <c r="R197">
        <v>129.479996</v>
      </c>
      <c r="S197">
        <v>47900300</v>
      </c>
      <c r="T197">
        <v>273.10000600000001</v>
      </c>
      <c r="U197">
        <v>283.83999599999999</v>
      </c>
      <c r="V197">
        <v>272.26998900000001</v>
      </c>
      <c r="W197">
        <v>283.70001200000002</v>
      </c>
      <c r="X197">
        <v>283.70001200000002</v>
      </c>
      <c r="Y197">
        <v>50028900</v>
      </c>
      <c r="Z197">
        <v>107.05999799999999</v>
      </c>
      <c r="AA197">
        <v>109.980003</v>
      </c>
      <c r="AB197">
        <v>106.900002</v>
      </c>
      <c r="AC197">
        <v>109.449997</v>
      </c>
      <c r="AD197">
        <v>109.449997</v>
      </c>
      <c r="AE197">
        <v>23167000</v>
      </c>
      <c r="AF197">
        <v>107.760002</v>
      </c>
      <c r="AG197">
        <v>110.989998</v>
      </c>
      <c r="AH197">
        <v>107.614998</v>
      </c>
      <c r="AI197">
        <v>110.480003</v>
      </c>
      <c r="AJ197">
        <v>110.480003</v>
      </c>
      <c r="AK197">
        <v>22987200</v>
      </c>
      <c r="AL197">
        <v>275.73998999999998</v>
      </c>
      <c r="AM197">
        <v>281.73998999999998</v>
      </c>
      <c r="AN197">
        <v>275.42001299999998</v>
      </c>
      <c r="AO197">
        <v>281.040009</v>
      </c>
      <c r="AP197">
        <v>281.040009</v>
      </c>
      <c r="AQ197">
        <v>3509900</v>
      </c>
      <c r="AR197">
        <v>517</v>
      </c>
      <c r="AS197">
        <v>523.5</v>
      </c>
      <c r="AT197">
        <v>514.67999299999997</v>
      </c>
      <c r="AU197">
        <v>521.67999299999997</v>
      </c>
      <c r="AV197">
        <v>520.04821800000002</v>
      </c>
      <c r="AW197">
        <v>2504400</v>
      </c>
      <c r="AX197">
        <v>113.129997</v>
      </c>
      <c r="AY197">
        <v>116.110001</v>
      </c>
      <c r="AZ197">
        <v>112.760002</v>
      </c>
      <c r="BA197">
        <v>115.900002</v>
      </c>
      <c r="BB197">
        <v>114.872246</v>
      </c>
      <c r="BC197">
        <v>10647900</v>
      </c>
      <c r="BD197">
        <v>157.759995</v>
      </c>
      <c r="BE197">
        <v>160.96000699999999</v>
      </c>
      <c r="BF197">
        <v>156.80999800000001</v>
      </c>
      <c r="BG197">
        <v>160.38999899999999</v>
      </c>
      <c r="BH197">
        <v>160.38999899999999</v>
      </c>
      <c r="BI197">
        <v>16831200</v>
      </c>
    </row>
    <row r="198" spans="1:61" x14ac:dyDescent="0.3">
      <c r="A198" t="s">
        <v>58</v>
      </c>
      <c r="B198">
        <v>154.63999899999999</v>
      </c>
      <c r="C198">
        <v>156.36000100000001</v>
      </c>
      <c r="D198">
        <v>152.679993</v>
      </c>
      <c r="E198">
        <v>154.46000699999999</v>
      </c>
      <c r="F198">
        <v>154.20420799999999</v>
      </c>
      <c r="G198">
        <v>84923800</v>
      </c>
      <c r="H198">
        <v>257.51001000000002</v>
      </c>
      <c r="I198">
        <v>260.42999300000002</v>
      </c>
      <c r="J198">
        <v>254.78999300000001</v>
      </c>
      <c r="K198">
        <v>258.51998900000001</v>
      </c>
      <c r="L198">
        <v>257.79348800000002</v>
      </c>
      <c r="M198">
        <v>20319900</v>
      </c>
      <c r="N198">
        <v>127.720001</v>
      </c>
      <c r="O198">
        <v>130.279999</v>
      </c>
      <c r="P198">
        <v>127.099998</v>
      </c>
      <c r="Q198">
        <v>129.820007</v>
      </c>
      <c r="R198">
        <v>129.820007</v>
      </c>
      <c r="S198">
        <v>43988500</v>
      </c>
      <c r="T198">
        <v>281.29998799999998</v>
      </c>
      <c r="U198">
        <v>289.5</v>
      </c>
      <c r="V198">
        <v>279.76001000000002</v>
      </c>
      <c r="W198">
        <v>289.26001000000002</v>
      </c>
      <c r="X198">
        <v>289.26001000000002</v>
      </c>
      <c r="Y198">
        <v>53713100</v>
      </c>
      <c r="Z198">
        <v>108.040001</v>
      </c>
      <c r="AA198">
        <v>109.599998</v>
      </c>
      <c r="AB198">
        <v>107.160004</v>
      </c>
      <c r="AC198">
        <v>108.379997</v>
      </c>
      <c r="AD198">
        <v>108.379997</v>
      </c>
      <c r="AE198">
        <v>24238300</v>
      </c>
      <c r="AF198">
        <v>109.18</v>
      </c>
      <c r="AG198">
        <v>110.58000199999999</v>
      </c>
      <c r="AH198">
        <v>108.05999799999999</v>
      </c>
      <c r="AI198">
        <v>109.41999800000001</v>
      </c>
      <c r="AJ198">
        <v>109.41999800000001</v>
      </c>
      <c r="AK198">
        <v>21660700</v>
      </c>
      <c r="AL198">
        <v>278.57998700000002</v>
      </c>
      <c r="AM198">
        <v>283.39999399999999</v>
      </c>
      <c r="AN198">
        <v>277.290009</v>
      </c>
      <c r="AO198">
        <v>283.33999599999999</v>
      </c>
      <c r="AP198">
        <v>283.33999599999999</v>
      </c>
      <c r="AQ198">
        <v>3542300</v>
      </c>
      <c r="AR198">
        <v>520.95001200000002</v>
      </c>
      <c r="AS198">
        <v>528.48999000000003</v>
      </c>
      <c r="AT198">
        <v>518.80999799999995</v>
      </c>
      <c r="AU198">
        <v>527.51000999999997</v>
      </c>
      <c r="AV198">
        <v>525.85998500000005</v>
      </c>
      <c r="AW198">
        <v>1557500</v>
      </c>
      <c r="AX198">
        <v>115.279999</v>
      </c>
      <c r="AY198">
        <v>118.790001</v>
      </c>
      <c r="AZ198">
        <v>114.629997</v>
      </c>
      <c r="BA198">
        <v>118.599998</v>
      </c>
      <c r="BB198">
        <v>117.54830200000001</v>
      </c>
      <c r="BC198">
        <v>11435000</v>
      </c>
      <c r="BD198">
        <v>158.71000699999999</v>
      </c>
      <c r="BE198">
        <v>162.229996</v>
      </c>
      <c r="BF198">
        <v>157.740005</v>
      </c>
      <c r="BG198">
        <v>162.05999800000001</v>
      </c>
      <c r="BH198">
        <v>162.05999800000001</v>
      </c>
      <c r="BI198">
        <v>22530800</v>
      </c>
    </row>
    <row r="199" spans="1:61" x14ac:dyDescent="0.3">
      <c r="A199" t="s">
        <v>57</v>
      </c>
      <c r="B199">
        <v>155.470001</v>
      </c>
      <c r="C199">
        <v>157.820007</v>
      </c>
      <c r="D199">
        <v>154.75</v>
      </c>
      <c r="E199">
        <v>157.36999499999999</v>
      </c>
      <c r="F199">
        <v>157.109375</v>
      </c>
      <c r="G199">
        <v>68028800</v>
      </c>
      <c r="H199">
        <v>260.5</v>
      </c>
      <c r="I199">
        <v>265.23001099999999</v>
      </c>
      <c r="J199">
        <v>260.290009</v>
      </c>
      <c r="K199">
        <v>264.459991</v>
      </c>
      <c r="L199">
        <v>263.71679699999999</v>
      </c>
      <c r="M199">
        <v>22084700</v>
      </c>
      <c r="N199">
        <v>130.91000399999999</v>
      </c>
      <c r="O199">
        <v>133.69000199999999</v>
      </c>
      <c r="P199">
        <v>130.759995</v>
      </c>
      <c r="Q199">
        <v>133.270004</v>
      </c>
      <c r="R199">
        <v>133.270004</v>
      </c>
      <c r="S199">
        <v>49387600</v>
      </c>
      <c r="T199">
        <v>291.67001299999998</v>
      </c>
      <c r="U199">
        <v>299.85000600000001</v>
      </c>
      <c r="V199">
        <v>291.25</v>
      </c>
      <c r="W199">
        <v>299.67999300000002</v>
      </c>
      <c r="X199">
        <v>299.67999300000002</v>
      </c>
      <c r="Y199">
        <v>54338100</v>
      </c>
      <c r="Z199">
        <v>109.07</v>
      </c>
      <c r="AA199">
        <v>110.989998</v>
      </c>
      <c r="AB199">
        <v>109.019997</v>
      </c>
      <c r="AC199">
        <v>110.650002</v>
      </c>
      <c r="AD199">
        <v>110.650002</v>
      </c>
      <c r="AE199">
        <v>23197700</v>
      </c>
      <c r="AF199">
        <v>110.050003</v>
      </c>
      <c r="AG199">
        <v>112</v>
      </c>
      <c r="AH199">
        <v>110</v>
      </c>
      <c r="AI199">
        <v>111.779999</v>
      </c>
      <c r="AJ199">
        <v>111.779999</v>
      </c>
      <c r="AK199">
        <v>21732900</v>
      </c>
      <c r="AL199">
        <v>284.540009</v>
      </c>
      <c r="AM199">
        <v>287.01998900000001</v>
      </c>
      <c r="AN199">
        <v>284.13000499999998</v>
      </c>
      <c r="AO199">
        <v>285.76998900000001</v>
      </c>
      <c r="AP199">
        <v>285.76998900000001</v>
      </c>
      <c r="AQ199">
        <v>3125100</v>
      </c>
      <c r="AR199">
        <v>527.830017</v>
      </c>
      <c r="AS199">
        <v>527.830017</v>
      </c>
      <c r="AT199">
        <v>522.580017</v>
      </c>
      <c r="AU199">
        <v>524.34002699999996</v>
      </c>
      <c r="AV199">
        <v>524.34002699999996</v>
      </c>
      <c r="AW199">
        <v>2495500</v>
      </c>
      <c r="AX199">
        <v>119.139999</v>
      </c>
      <c r="AY199">
        <v>120.050003</v>
      </c>
      <c r="AZ199">
        <v>118.66999800000001</v>
      </c>
      <c r="BA199">
        <v>119.16999800000001</v>
      </c>
      <c r="BB199">
        <v>118.113243</v>
      </c>
      <c r="BC199">
        <v>9299700</v>
      </c>
      <c r="BD199">
        <v>163.25</v>
      </c>
      <c r="BE199">
        <v>169.53999300000001</v>
      </c>
      <c r="BF199">
        <v>163.020004</v>
      </c>
      <c r="BG199">
        <v>169.14999399999999</v>
      </c>
      <c r="BH199">
        <v>169.14999399999999</v>
      </c>
      <c r="BI199">
        <v>22086800</v>
      </c>
    </row>
    <row r="200" spans="1:61" x14ac:dyDescent="0.3">
      <c r="A200" t="s">
        <v>56</v>
      </c>
      <c r="B200">
        <v>159.58999600000001</v>
      </c>
      <c r="C200">
        <v>164.259995</v>
      </c>
      <c r="D200">
        <v>159.300003</v>
      </c>
      <c r="E200">
        <v>163.429993</v>
      </c>
      <c r="F200">
        <v>163.15933200000001</v>
      </c>
      <c r="G200">
        <v>104956000</v>
      </c>
      <c r="H200">
        <v>265.77999899999998</v>
      </c>
      <c r="I200">
        <v>267.45001200000002</v>
      </c>
      <c r="J200">
        <v>265.16000400000001</v>
      </c>
      <c r="K200">
        <v>266.64999399999999</v>
      </c>
      <c r="L200">
        <v>265.90063500000002</v>
      </c>
      <c r="M200">
        <v>18747700</v>
      </c>
      <c r="N200">
        <v>134.10000600000001</v>
      </c>
      <c r="O200">
        <v>136.490005</v>
      </c>
      <c r="P200">
        <v>134</v>
      </c>
      <c r="Q200">
        <v>136.449997</v>
      </c>
      <c r="R200">
        <v>136.449997</v>
      </c>
      <c r="S200">
        <v>53826900</v>
      </c>
      <c r="T200">
        <v>300.72000100000002</v>
      </c>
      <c r="U200">
        <v>305.48998999999998</v>
      </c>
      <c r="V200">
        <v>300.39999399999999</v>
      </c>
      <c r="W200">
        <v>304.42001299999998</v>
      </c>
      <c r="X200">
        <v>304.42001299999998</v>
      </c>
      <c r="Y200">
        <v>48674600</v>
      </c>
      <c r="Z200">
        <v>110.989998</v>
      </c>
      <c r="AA200">
        <v>111.620003</v>
      </c>
      <c r="AB200">
        <v>109.93</v>
      </c>
      <c r="AC200">
        <v>110.860001</v>
      </c>
      <c r="AD200">
        <v>110.860001</v>
      </c>
      <c r="AE200">
        <v>22966800</v>
      </c>
      <c r="AF200">
        <v>111.989998</v>
      </c>
      <c r="AG200">
        <v>112.639999</v>
      </c>
      <c r="AH200">
        <v>110.93</v>
      </c>
      <c r="AI200">
        <v>111.870003</v>
      </c>
      <c r="AJ200">
        <v>111.870003</v>
      </c>
      <c r="AK200">
        <v>19732900</v>
      </c>
      <c r="AL200">
        <v>286.70001200000002</v>
      </c>
      <c r="AM200">
        <v>289.23998999999998</v>
      </c>
      <c r="AN200">
        <v>286.02999899999998</v>
      </c>
      <c r="AO200">
        <v>288.51001000000002</v>
      </c>
      <c r="AP200">
        <v>288.51001000000002</v>
      </c>
      <c r="AQ200">
        <v>3407900</v>
      </c>
      <c r="AR200">
        <v>525</v>
      </c>
      <c r="AS200">
        <v>535.02002000000005</v>
      </c>
      <c r="AT200">
        <v>522.5</v>
      </c>
      <c r="AU200">
        <v>531.25</v>
      </c>
      <c r="AV200">
        <v>531.25</v>
      </c>
      <c r="AW200">
        <v>2792000</v>
      </c>
      <c r="AX200">
        <v>120.620003</v>
      </c>
      <c r="AY200">
        <v>121.550003</v>
      </c>
      <c r="AZ200">
        <v>119.790001</v>
      </c>
      <c r="BA200">
        <v>120.58000199999999</v>
      </c>
      <c r="BB200">
        <v>119.51074199999999</v>
      </c>
      <c r="BC200">
        <v>8614600</v>
      </c>
      <c r="BD200">
        <v>167.38999899999999</v>
      </c>
      <c r="BE200">
        <v>171.38999899999999</v>
      </c>
      <c r="BF200">
        <v>167.279999</v>
      </c>
      <c r="BG200">
        <v>168.96000699999999</v>
      </c>
      <c r="BH200">
        <v>168.96000699999999</v>
      </c>
      <c r="BI200">
        <v>23220400</v>
      </c>
    </row>
    <row r="201" spans="1:61" x14ac:dyDescent="0.3">
      <c r="A201" t="s">
        <v>55</v>
      </c>
      <c r="B201">
        <v>159.89999399999999</v>
      </c>
      <c r="C201">
        <v>160.53999300000001</v>
      </c>
      <c r="D201">
        <v>153.36999499999999</v>
      </c>
      <c r="E201">
        <v>153.83999600000001</v>
      </c>
      <c r="F201">
        <v>153.58521999999999</v>
      </c>
      <c r="G201">
        <v>122656600</v>
      </c>
      <c r="H201">
        <v>258.83999599999999</v>
      </c>
      <c r="I201">
        <v>260.39999399999999</v>
      </c>
      <c r="J201">
        <v>251.58999600000001</v>
      </c>
      <c r="K201">
        <v>251.990005</v>
      </c>
      <c r="L201">
        <v>251.28185999999999</v>
      </c>
      <c r="M201">
        <v>33353300</v>
      </c>
      <c r="N201">
        <v>131.009995</v>
      </c>
      <c r="O201">
        <v>131.39999399999999</v>
      </c>
      <c r="P201">
        <v>126.269997</v>
      </c>
      <c r="Q201">
        <v>126.82</v>
      </c>
      <c r="R201">
        <v>126.82</v>
      </c>
      <c r="S201">
        <v>72694000</v>
      </c>
      <c r="T201">
        <v>292.89999399999999</v>
      </c>
      <c r="U201">
        <v>297.39999399999999</v>
      </c>
      <c r="V201">
        <v>290.39999399999999</v>
      </c>
      <c r="W201">
        <v>292.13000499999998</v>
      </c>
      <c r="X201">
        <v>292.13000499999998</v>
      </c>
      <c r="Y201">
        <v>68229600</v>
      </c>
      <c r="Z201">
        <v>107.800003</v>
      </c>
      <c r="AA201">
        <v>108.300003</v>
      </c>
      <c r="AB201">
        <v>104.089996</v>
      </c>
      <c r="AC201">
        <v>104.32</v>
      </c>
      <c r="AD201">
        <v>104.32</v>
      </c>
      <c r="AE201">
        <v>38172900</v>
      </c>
      <c r="AF201">
        <v>108.889999</v>
      </c>
      <c r="AG201">
        <v>109.370003</v>
      </c>
      <c r="AH201">
        <v>105</v>
      </c>
      <c r="AI201">
        <v>105.30999799999999</v>
      </c>
      <c r="AJ201">
        <v>105.30999799999999</v>
      </c>
      <c r="AK201">
        <v>33015000</v>
      </c>
      <c r="AL201">
        <v>283.98998999999998</v>
      </c>
      <c r="AM201">
        <v>285.14001500000001</v>
      </c>
      <c r="AN201">
        <v>277.5</v>
      </c>
      <c r="AO201">
        <v>278.290009</v>
      </c>
      <c r="AP201">
        <v>278.290009</v>
      </c>
      <c r="AQ201">
        <v>4582700</v>
      </c>
      <c r="AR201">
        <v>524</v>
      </c>
      <c r="AS201">
        <v>525.26000999999997</v>
      </c>
      <c r="AT201">
        <v>511.97000100000002</v>
      </c>
      <c r="AU201">
        <v>513.96002199999998</v>
      </c>
      <c r="AV201">
        <v>513.96002199999998</v>
      </c>
      <c r="AW201">
        <v>3172500</v>
      </c>
      <c r="AX201">
        <v>118.07</v>
      </c>
      <c r="AY201">
        <v>118.91999800000001</v>
      </c>
      <c r="AZ201">
        <v>115.779999</v>
      </c>
      <c r="BA201">
        <v>116.389999</v>
      </c>
      <c r="BB201">
        <v>115.357895</v>
      </c>
      <c r="BC201">
        <v>12904600</v>
      </c>
      <c r="BD201">
        <v>161.53999300000001</v>
      </c>
      <c r="BE201">
        <v>161.63000500000001</v>
      </c>
      <c r="BF201">
        <v>152.66999799999999</v>
      </c>
      <c r="BG201">
        <v>153.13000500000001</v>
      </c>
      <c r="BH201">
        <v>153.13000500000001</v>
      </c>
      <c r="BI201">
        <v>44444100</v>
      </c>
    </row>
    <row r="202" spans="1:61" x14ac:dyDescent="0.3">
      <c r="A202" t="s">
        <v>54</v>
      </c>
      <c r="B202">
        <v>154.78999300000001</v>
      </c>
      <c r="C202">
        <v>157.10000600000001</v>
      </c>
      <c r="D202">
        <v>153.61000100000001</v>
      </c>
      <c r="E202">
        <v>155.30999800000001</v>
      </c>
      <c r="F202">
        <v>155.05278000000001</v>
      </c>
      <c r="G202">
        <v>87965400</v>
      </c>
      <c r="H202">
        <v>253.529999</v>
      </c>
      <c r="I202">
        <v>254.229996</v>
      </c>
      <c r="J202">
        <v>249.86000100000001</v>
      </c>
      <c r="K202">
        <v>252.220001</v>
      </c>
      <c r="L202">
        <v>251.5112</v>
      </c>
      <c r="M202">
        <v>23913000</v>
      </c>
      <c r="N202">
        <v>127.360001</v>
      </c>
      <c r="O202">
        <v>128.83999600000001</v>
      </c>
      <c r="P202">
        <v>126.33000199999999</v>
      </c>
      <c r="Q202">
        <v>128.550003</v>
      </c>
      <c r="R202">
        <v>128.550003</v>
      </c>
      <c r="S202">
        <v>45316800</v>
      </c>
      <c r="T202">
        <v>292.23998999999998</v>
      </c>
      <c r="U202">
        <v>306</v>
      </c>
      <c r="V202">
        <v>291.64001500000001</v>
      </c>
      <c r="W202">
        <v>302.60998499999999</v>
      </c>
      <c r="X202">
        <v>302.60998499999999</v>
      </c>
      <c r="Y202">
        <v>72628700</v>
      </c>
      <c r="Z202">
        <v>104.57</v>
      </c>
      <c r="AA202">
        <v>105.279999</v>
      </c>
      <c r="AB202">
        <v>103.660004</v>
      </c>
      <c r="AC202">
        <v>105</v>
      </c>
      <c r="AD202">
        <v>105</v>
      </c>
      <c r="AE202">
        <v>26395100</v>
      </c>
      <c r="AF202">
        <v>105.44000200000001</v>
      </c>
      <c r="AG202">
        <v>106.099998</v>
      </c>
      <c r="AH202">
        <v>104.5</v>
      </c>
      <c r="AI202">
        <v>105.870003</v>
      </c>
      <c r="AJ202">
        <v>105.870003</v>
      </c>
      <c r="AK202">
        <v>22115800</v>
      </c>
      <c r="AL202">
        <v>279</v>
      </c>
      <c r="AM202">
        <v>280.209991</v>
      </c>
      <c r="AN202">
        <v>275.64001500000001</v>
      </c>
      <c r="AO202">
        <v>278.42001299999998</v>
      </c>
      <c r="AP202">
        <v>278.42001299999998</v>
      </c>
      <c r="AQ202">
        <v>3718400</v>
      </c>
      <c r="AR202">
        <v>514</v>
      </c>
      <c r="AS202">
        <v>515.38000499999998</v>
      </c>
      <c r="AT202">
        <v>506.10000600000001</v>
      </c>
      <c r="AU202">
        <v>509.76998900000001</v>
      </c>
      <c r="AV202">
        <v>509.76998900000001</v>
      </c>
      <c r="AW202">
        <v>2648100</v>
      </c>
      <c r="AX202">
        <v>116.699997</v>
      </c>
      <c r="AY202">
        <v>117.839996</v>
      </c>
      <c r="AZ202">
        <v>114.879997</v>
      </c>
      <c r="BA202">
        <v>116.120003</v>
      </c>
      <c r="BB202">
        <v>115.090294</v>
      </c>
      <c r="BC202">
        <v>9345700</v>
      </c>
      <c r="BD202">
        <v>153.33000200000001</v>
      </c>
      <c r="BE202">
        <v>153.53999300000001</v>
      </c>
      <c r="BF202">
        <v>149.050003</v>
      </c>
      <c r="BG202">
        <v>151.470001</v>
      </c>
      <c r="BH202">
        <v>151.470001</v>
      </c>
      <c r="BI202">
        <v>43064200</v>
      </c>
    </row>
    <row r="203" spans="1:61" x14ac:dyDescent="0.3">
      <c r="A203" t="s">
        <v>53</v>
      </c>
      <c r="B203">
        <v>154.64999399999999</v>
      </c>
      <c r="C203">
        <v>155.240005</v>
      </c>
      <c r="D203">
        <v>151.38000500000001</v>
      </c>
      <c r="E203">
        <v>152.36999499999999</v>
      </c>
      <c r="F203">
        <v>152.11764500000001</v>
      </c>
      <c r="G203">
        <v>90481100</v>
      </c>
      <c r="H203">
        <v>249.770004</v>
      </c>
      <c r="I203">
        <v>251.39999399999999</v>
      </c>
      <c r="J203">
        <v>244.020004</v>
      </c>
      <c r="K203">
        <v>245.38000500000001</v>
      </c>
      <c r="L203">
        <v>244.69042999999999</v>
      </c>
      <c r="M203">
        <v>31530900</v>
      </c>
      <c r="N203">
        <v>127.379997</v>
      </c>
      <c r="O203">
        <v>130.36999499999999</v>
      </c>
      <c r="P203">
        <v>125.5</v>
      </c>
      <c r="Q203">
        <v>126.279999</v>
      </c>
      <c r="R203">
        <v>126.279999</v>
      </c>
      <c r="S203">
        <v>52887200</v>
      </c>
      <c r="T203">
        <v>301.82998700000002</v>
      </c>
      <c r="U203">
        <v>309.11999500000002</v>
      </c>
      <c r="V203">
        <v>300.72000100000002</v>
      </c>
      <c r="W203">
        <v>303.75</v>
      </c>
      <c r="X203">
        <v>303.75</v>
      </c>
      <c r="Y203">
        <v>64795500</v>
      </c>
      <c r="Z203">
        <v>104.029999</v>
      </c>
      <c r="AA203">
        <v>105.269997</v>
      </c>
      <c r="AB203">
        <v>102.349998</v>
      </c>
      <c r="AC203">
        <v>102.910004</v>
      </c>
      <c r="AD203">
        <v>102.910004</v>
      </c>
      <c r="AE203">
        <v>34188300</v>
      </c>
      <c r="AF203">
        <v>105.010002</v>
      </c>
      <c r="AG203">
        <v>106.209999</v>
      </c>
      <c r="AH203">
        <v>103.30999799999999</v>
      </c>
      <c r="AI203">
        <v>103.900002</v>
      </c>
      <c r="AJ203">
        <v>103.900002</v>
      </c>
      <c r="AK203">
        <v>26494900</v>
      </c>
      <c r="AL203">
        <v>278.69000199999999</v>
      </c>
      <c r="AM203">
        <v>281.26998900000001</v>
      </c>
      <c r="AN203">
        <v>276.35998499999999</v>
      </c>
      <c r="AO203">
        <v>276.70001200000002</v>
      </c>
      <c r="AP203">
        <v>276.70001200000002</v>
      </c>
      <c r="AQ203">
        <v>3274500</v>
      </c>
      <c r="AR203">
        <v>516.29998799999998</v>
      </c>
      <c r="AS203">
        <v>527.97997999999995</v>
      </c>
      <c r="AT203">
        <v>514.14001499999995</v>
      </c>
      <c r="AU203">
        <v>522.90997300000004</v>
      </c>
      <c r="AV203">
        <v>522.90997300000004</v>
      </c>
      <c r="AW203">
        <v>3058100</v>
      </c>
      <c r="AX203">
        <v>116.120003</v>
      </c>
      <c r="AY203">
        <v>119.379997</v>
      </c>
      <c r="AZ203">
        <v>115.760002</v>
      </c>
      <c r="BA203">
        <v>117.870003</v>
      </c>
      <c r="BB203">
        <v>116.824776</v>
      </c>
      <c r="BC203">
        <v>10821400</v>
      </c>
      <c r="BD203">
        <v>149.800003</v>
      </c>
      <c r="BE203">
        <v>154.199997</v>
      </c>
      <c r="BF203">
        <v>148.699997</v>
      </c>
      <c r="BG203">
        <v>149.550003</v>
      </c>
      <c r="BH203">
        <v>149.550003</v>
      </c>
      <c r="BI203">
        <v>34606300</v>
      </c>
    </row>
    <row r="204" spans="1:61" x14ac:dyDescent="0.3">
      <c r="A204" t="s">
        <v>52</v>
      </c>
      <c r="B204">
        <v>151.21000699999999</v>
      </c>
      <c r="C204">
        <v>151.35000600000001</v>
      </c>
      <c r="D204">
        <v>148.36999499999999</v>
      </c>
      <c r="E204">
        <v>150.699997</v>
      </c>
      <c r="F204">
        <v>150.450424</v>
      </c>
      <c r="G204">
        <v>162278800</v>
      </c>
      <c r="H204">
        <v>244.259995</v>
      </c>
      <c r="I204">
        <v>245.300003</v>
      </c>
      <c r="J204">
        <v>242.05999800000001</v>
      </c>
      <c r="K204">
        <v>244.740005</v>
      </c>
      <c r="L204">
        <v>244.05223100000001</v>
      </c>
      <c r="M204">
        <v>39791800</v>
      </c>
      <c r="N204">
        <v>122.779999</v>
      </c>
      <c r="O204">
        <v>123.870003</v>
      </c>
      <c r="P204">
        <v>120.699997</v>
      </c>
      <c r="Q204">
        <v>123.529999</v>
      </c>
      <c r="R204">
        <v>123.529999</v>
      </c>
      <c r="S204">
        <v>115667800</v>
      </c>
      <c r="T204">
        <v>299.60998499999999</v>
      </c>
      <c r="U204">
        <v>303.709991</v>
      </c>
      <c r="V204">
        <v>295.60000600000001</v>
      </c>
      <c r="W204">
        <v>303.35000600000001</v>
      </c>
      <c r="X204">
        <v>303.35000600000001</v>
      </c>
      <c r="Y204">
        <v>87087800</v>
      </c>
      <c r="Z204">
        <v>102.07</v>
      </c>
      <c r="AA204">
        <v>103.129997</v>
      </c>
      <c r="AB204">
        <v>100.94000200000001</v>
      </c>
      <c r="AC204">
        <v>102.800003</v>
      </c>
      <c r="AD204">
        <v>102.800003</v>
      </c>
      <c r="AE204">
        <v>42797200</v>
      </c>
      <c r="AF204">
        <v>102.970001</v>
      </c>
      <c r="AG204">
        <v>104.029999</v>
      </c>
      <c r="AH204">
        <v>101.855003</v>
      </c>
      <c r="AI204">
        <v>103.629997</v>
      </c>
      <c r="AJ204">
        <v>103.629997</v>
      </c>
      <c r="AK204">
        <v>64540100</v>
      </c>
      <c r="AL204">
        <v>275.35000600000001</v>
      </c>
      <c r="AM204">
        <v>276.38000499999998</v>
      </c>
      <c r="AN204">
        <v>273.26001000000002</v>
      </c>
      <c r="AO204">
        <v>274.80999800000001</v>
      </c>
      <c r="AP204">
        <v>274.80999800000001</v>
      </c>
      <c r="AQ204">
        <v>7288900</v>
      </c>
      <c r="AR204">
        <v>518.52002000000005</v>
      </c>
      <c r="AS204">
        <v>522.82000700000003</v>
      </c>
      <c r="AT204">
        <v>517.080017</v>
      </c>
      <c r="AU204">
        <v>521.02002000000005</v>
      </c>
      <c r="AV204">
        <v>521.02002000000005</v>
      </c>
      <c r="AW204">
        <v>3981700</v>
      </c>
      <c r="AX204">
        <v>117.389999</v>
      </c>
      <c r="AY204">
        <v>117.400002</v>
      </c>
      <c r="AZ204">
        <v>115.370003</v>
      </c>
      <c r="BA204">
        <v>117.08000199999999</v>
      </c>
      <c r="BB204">
        <v>116.04177900000001</v>
      </c>
      <c r="BC204">
        <v>14844100</v>
      </c>
      <c r="BD204">
        <v>148.050003</v>
      </c>
      <c r="BE204">
        <v>148.58000200000001</v>
      </c>
      <c r="BF204">
        <v>144.28999300000001</v>
      </c>
      <c r="BG204">
        <v>146.28999300000001</v>
      </c>
      <c r="BH204">
        <v>146.28999300000001</v>
      </c>
      <c r="BI204">
        <v>40122800</v>
      </c>
    </row>
    <row r="205" spans="1:61" x14ac:dyDescent="0.3">
      <c r="A205" t="s">
        <v>51</v>
      </c>
      <c r="B205">
        <v>149.30999800000001</v>
      </c>
      <c r="C205">
        <v>154.55999800000001</v>
      </c>
      <c r="D205">
        <v>149.10000600000001</v>
      </c>
      <c r="E205">
        <v>154.479996</v>
      </c>
      <c r="F205">
        <v>154.224152</v>
      </c>
      <c r="G205">
        <v>81474200</v>
      </c>
      <c r="H205">
        <v>242.470001</v>
      </c>
      <c r="I205">
        <v>245.13999899999999</v>
      </c>
      <c r="J205">
        <v>240.85000600000001</v>
      </c>
      <c r="K205">
        <v>244.520004</v>
      </c>
      <c r="L205">
        <v>243.83284</v>
      </c>
      <c r="M205">
        <v>26826900</v>
      </c>
      <c r="N205">
        <v>122.160004</v>
      </c>
      <c r="O205">
        <v>124.709999</v>
      </c>
      <c r="P205">
        <v>121.800003</v>
      </c>
      <c r="Q205">
        <v>124.660004</v>
      </c>
      <c r="R205">
        <v>124.660004</v>
      </c>
      <c r="S205">
        <v>47279700</v>
      </c>
      <c r="T205">
        <v>300.08999599999999</v>
      </c>
      <c r="U205">
        <v>309.83999599999999</v>
      </c>
      <c r="V205">
        <v>297.79998799999998</v>
      </c>
      <c r="W205">
        <v>309.07000699999998</v>
      </c>
      <c r="X205">
        <v>309.07000699999998</v>
      </c>
      <c r="Y205">
        <v>60231200</v>
      </c>
      <c r="Z205">
        <v>101.75</v>
      </c>
      <c r="AA205">
        <v>103.33000199999999</v>
      </c>
      <c r="AB205">
        <v>101.550003</v>
      </c>
      <c r="AC205">
        <v>103.07</v>
      </c>
      <c r="AD205">
        <v>103.07</v>
      </c>
      <c r="AE205">
        <v>23036800</v>
      </c>
      <c r="AF205">
        <v>102.540001</v>
      </c>
      <c r="AG205">
        <v>104.019997</v>
      </c>
      <c r="AH205">
        <v>102.370003</v>
      </c>
      <c r="AI205">
        <v>103.849998</v>
      </c>
      <c r="AJ205">
        <v>103.849998</v>
      </c>
      <c r="AK205">
        <v>19738600</v>
      </c>
      <c r="AL205">
        <v>272.790009</v>
      </c>
      <c r="AM205">
        <v>279.13000499999998</v>
      </c>
      <c r="AN205">
        <v>272.72000100000002</v>
      </c>
      <c r="AO205">
        <v>278.95001200000002</v>
      </c>
      <c r="AP205">
        <v>278.95001200000002</v>
      </c>
      <c r="AQ205">
        <v>3291500</v>
      </c>
      <c r="AR205">
        <v>518.59002699999996</v>
      </c>
      <c r="AS205">
        <v>524</v>
      </c>
      <c r="AT205">
        <v>512.96997099999999</v>
      </c>
      <c r="AU205">
        <v>523.54998799999998</v>
      </c>
      <c r="AV205">
        <v>523.54998799999998</v>
      </c>
      <c r="AW205">
        <v>2130800</v>
      </c>
      <c r="AX205">
        <v>116</v>
      </c>
      <c r="AY205">
        <v>118.730003</v>
      </c>
      <c r="AZ205">
        <v>115.510002</v>
      </c>
      <c r="BA205">
        <v>118.160004</v>
      </c>
      <c r="BB205">
        <v>117.112206</v>
      </c>
      <c r="BC205">
        <v>8201300</v>
      </c>
      <c r="BD205">
        <v>145.240005</v>
      </c>
      <c r="BE205">
        <v>148.58000200000001</v>
      </c>
      <c r="BF205">
        <v>145.10000600000001</v>
      </c>
      <c r="BG205">
        <v>148.020004</v>
      </c>
      <c r="BH205">
        <v>148.020004</v>
      </c>
      <c r="BI205">
        <v>22169500</v>
      </c>
    </row>
    <row r="206" spans="1:61" x14ac:dyDescent="0.3">
      <c r="A206" t="s">
        <v>50</v>
      </c>
      <c r="B206">
        <v>153.39999399999999</v>
      </c>
      <c r="C206">
        <v>158.08000200000001</v>
      </c>
      <c r="D206">
        <v>153.08000200000001</v>
      </c>
      <c r="E206">
        <v>156.89999399999999</v>
      </c>
      <c r="F206">
        <v>156.640152</v>
      </c>
      <c r="G206">
        <v>107689800</v>
      </c>
      <c r="H206">
        <v>242.070007</v>
      </c>
      <c r="I206">
        <v>243.509995</v>
      </c>
      <c r="J206">
        <v>239.63999899999999</v>
      </c>
      <c r="K206">
        <v>242.449997</v>
      </c>
      <c r="L206">
        <v>241.76866100000001</v>
      </c>
      <c r="M206">
        <v>26660300</v>
      </c>
      <c r="N206">
        <v>123.349998</v>
      </c>
      <c r="O206">
        <v>124.400002</v>
      </c>
      <c r="P206">
        <v>121.139999</v>
      </c>
      <c r="Q206">
        <v>122.19000200000001</v>
      </c>
      <c r="R206">
        <v>122.19000200000001</v>
      </c>
      <c r="S206">
        <v>47698400</v>
      </c>
      <c r="T206">
        <v>306.91000400000001</v>
      </c>
      <c r="U206">
        <v>313.32998700000002</v>
      </c>
      <c r="V206">
        <v>305.57998700000002</v>
      </c>
      <c r="W206">
        <v>308.73001099999999</v>
      </c>
      <c r="X206">
        <v>308.73001099999999</v>
      </c>
      <c r="Y206">
        <v>61642800</v>
      </c>
      <c r="Z206">
        <v>102.08000199999999</v>
      </c>
      <c r="AA206">
        <v>102.370003</v>
      </c>
      <c r="AB206">
        <v>100.519997</v>
      </c>
      <c r="AC206">
        <v>101.139999</v>
      </c>
      <c r="AD206">
        <v>101.139999</v>
      </c>
      <c r="AE206">
        <v>26517100</v>
      </c>
      <c r="AF206">
        <v>102.879997</v>
      </c>
      <c r="AG206">
        <v>103.16999800000001</v>
      </c>
      <c r="AH206">
        <v>101.120003</v>
      </c>
      <c r="AI206">
        <v>101.83000199999999</v>
      </c>
      <c r="AJ206">
        <v>101.83000199999999</v>
      </c>
      <c r="AK206">
        <v>24001700</v>
      </c>
      <c r="AL206">
        <v>277.17001299999998</v>
      </c>
      <c r="AM206">
        <v>278.040009</v>
      </c>
      <c r="AN206">
        <v>274.60998499999999</v>
      </c>
      <c r="AO206">
        <v>277.13000499999998</v>
      </c>
      <c r="AP206">
        <v>277.13000499999998</v>
      </c>
      <c r="AQ206">
        <v>3275600</v>
      </c>
      <c r="AR206">
        <v>524.23999000000003</v>
      </c>
      <c r="AS206">
        <v>524.669983</v>
      </c>
      <c r="AT206">
        <v>514.80999799999995</v>
      </c>
      <c r="AU206">
        <v>522.79998799999998</v>
      </c>
      <c r="AV206">
        <v>522.79998799999998</v>
      </c>
      <c r="AW206">
        <v>2421700</v>
      </c>
      <c r="AX206">
        <v>117.410004</v>
      </c>
      <c r="AY206">
        <v>117.69000200000001</v>
      </c>
      <c r="AZ206">
        <v>114.639999</v>
      </c>
      <c r="BA206">
        <v>115.83000199999999</v>
      </c>
      <c r="BB206">
        <v>114.802864</v>
      </c>
      <c r="BC206">
        <v>9619000</v>
      </c>
      <c r="BD206">
        <v>145.779999</v>
      </c>
      <c r="BE206">
        <v>148.83999600000001</v>
      </c>
      <c r="BF206">
        <v>145.220001</v>
      </c>
      <c r="BG206">
        <v>146.08999600000001</v>
      </c>
      <c r="BH206">
        <v>146.08999600000001</v>
      </c>
      <c r="BI206">
        <v>23217400</v>
      </c>
    </row>
    <row r="207" spans="1:61" x14ac:dyDescent="0.3">
      <c r="A207" t="s">
        <v>49</v>
      </c>
      <c r="B207">
        <v>157.33999600000001</v>
      </c>
      <c r="C207">
        <v>158.740005</v>
      </c>
      <c r="D207">
        <v>153.60000600000001</v>
      </c>
      <c r="E207">
        <v>153.720001</v>
      </c>
      <c r="F207">
        <v>153.46542400000001</v>
      </c>
      <c r="G207">
        <v>101696800</v>
      </c>
      <c r="H207">
        <v>244.270004</v>
      </c>
      <c r="I207">
        <v>247.66000399999999</v>
      </c>
      <c r="J207">
        <v>238.89999399999999</v>
      </c>
      <c r="K207">
        <v>238.949997</v>
      </c>
      <c r="L207">
        <v>238.27848800000001</v>
      </c>
      <c r="M207">
        <v>28625600</v>
      </c>
      <c r="N207">
        <v>122.489998</v>
      </c>
      <c r="O207">
        <v>123.760002</v>
      </c>
      <c r="P207">
        <v>118.449997</v>
      </c>
      <c r="Q207">
        <v>118.540001</v>
      </c>
      <c r="R207">
        <v>118.540001</v>
      </c>
      <c r="S207">
        <v>58498900</v>
      </c>
      <c r="T207">
        <v>308.290009</v>
      </c>
      <c r="U207">
        <v>313.79998799999998</v>
      </c>
      <c r="V207">
        <v>300.63000499999998</v>
      </c>
      <c r="W207">
        <v>300.79998799999998</v>
      </c>
      <c r="X207">
        <v>300.79998799999998</v>
      </c>
      <c r="Y207">
        <v>62555700</v>
      </c>
      <c r="Z207">
        <v>101.66999800000001</v>
      </c>
      <c r="AA207">
        <v>102.879997</v>
      </c>
      <c r="AB207">
        <v>99.269997000000004</v>
      </c>
      <c r="AC207">
        <v>99.279999000000004</v>
      </c>
      <c r="AD207">
        <v>99.279999000000004</v>
      </c>
      <c r="AE207">
        <v>31487300</v>
      </c>
      <c r="AF207">
        <v>102.239998</v>
      </c>
      <c r="AG207">
        <v>103.489998</v>
      </c>
      <c r="AH207">
        <v>99.989998</v>
      </c>
      <c r="AI207">
        <v>100.010002</v>
      </c>
      <c r="AJ207">
        <v>100.010002</v>
      </c>
      <c r="AK207">
        <v>26596800</v>
      </c>
      <c r="AL207">
        <v>278.89999399999999</v>
      </c>
      <c r="AM207">
        <v>278.92001299999998</v>
      </c>
      <c r="AN207">
        <v>270.72000100000002</v>
      </c>
      <c r="AO207">
        <v>270.73998999999998</v>
      </c>
      <c r="AP207">
        <v>270.73998999999998</v>
      </c>
      <c r="AQ207">
        <v>3941800</v>
      </c>
      <c r="AR207">
        <v>525.03002900000001</v>
      </c>
      <c r="AS207">
        <v>528.01000999999997</v>
      </c>
      <c r="AT207">
        <v>512.02002000000005</v>
      </c>
      <c r="AU207">
        <v>512.080017</v>
      </c>
      <c r="AV207">
        <v>512.080017</v>
      </c>
      <c r="AW207">
        <v>2427700</v>
      </c>
      <c r="AX207">
        <v>116.540001</v>
      </c>
      <c r="AY207">
        <v>116.599998</v>
      </c>
      <c r="AZ207">
        <v>112.41999800000001</v>
      </c>
      <c r="BA207">
        <v>112.489998</v>
      </c>
      <c r="BB207">
        <v>111.49247699999999</v>
      </c>
      <c r="BC207">
        <v>12606300</v>
      </c>
      <c r="BD207">
        <v>146.38999899999999</v>
      </c>
      <c r="BE207">
        <v>149.60000600000001</v>
      </c>
      <c r="BF207">
        <v>142</v>
      </c>
      <c r="BG207">
        <v>142.11999499999999</v>
      </c>
      <c r="BH207">
        <v>142.11999499999999</v>
      </c>
      <c r="BI207">
        <v>38338600</v>
      </c>
    </row>
    <row r="208" spans="1:61" x14ac:dyDescent="0.3">
      <c r="A208" t="s">
        <v>48</v>
      </c>
      <c r="B208">
        <v>152.38000500000001</v>
      </c>
      <c r="C208">
        <v>154.470001</v>
      </c>
      <c r="D208">
        <v>150.91000399999999</v>
      </c>
      <c r="E208">
        <v>152.740005</v>
      </c>
      <c r="F208">
        <v>152.48704499999999</v>
      </c>
      <c r="G208">
        <v>86652500</v>
      </c>
      <c r="H208">
        <v>237.86999499999999</v>
      </c>
      <c r="I208">
        <v>243.86000100000001</v>
      </c>
      <c r="J208">
        <v>237.570007</v>
      </c>
      <c r="K208">
        <v>240.979996</v>
      </c>
      <c r="L208">
        <v>240.30278000000001</v>
      </c>
      <c r="M208">
        <v>31061200</v>
      </c>
      <c r="N208">
        <v>117.08000199999999</v>
      </c>
      <c r="O208">
        <v>118.790001</v>
      </c>
      <c r="P208">
        <v>116.260002</v>
      </c>
      <c r="Q208">
        <v>117.30999799999999</v>
      </c>
      <c r="R208">
        <v>117.30999799999999</v>
      </c>
      <c r="S208">
        <v>55229200</v>
      </c>
      <c r="T208">
        <v>299.85998499999999</v>
      </c>
      <c r="U208">
        <v>301.290009</v>
      </c>
      <c r="V208">
        <v>285.82000699999998</v>
      </c>
      <c r="W208">
        <v>288.58999599999999</v>
      </c>
      <c r="X208">
        <v>288.58999599999999</v>
      </c>
      <c r="Y208">
        <v>70545400</v>
      </c>
      <c r="Z208">
        <v>98.82</v>
      </c>
      <c r="AA208">
        <v>101.239998</v>
      </c>
      <c r="AB208">
        <v>98.790001000000004</v>
      </c>
      <c r="AC208">
        <v>100.139999</v>
      </c>
      <c r="AD208">
        <v>100.139999</v>
      </c>
      <c r="AE208">
        <v>34298600</v>
      </c>
      <c r="AF208">
        <v>99.449996999999996</v>
      </c>
      <c r="AG208">
        <v>101.68</v>
      </c>
      <c r="AH208">
        <v>99.410004000000001</v>
      </c>
      <c r="AI208">
        <v>100.57</v>
      </c>
      <c r="AJ208">
        <v>100.57</v>
      </c>
      <c r="AK208">
        <v>21272700</v>
      </c>
      <c r="AL208">
        <v>271.02999899999998</v>
      </c>
      <c r="AM208">
        <v>271.5</v>
      </c>
      <c r="AN208">
        <v>268.26998900000001</v>
      </c>
      <c r="AO208">
        <v>268.51001000000002</v>
      </c>
      <c r="AP208">
        <v>268.51001000000002</v>
      </c>
      <c r="AQ208">
        <v>4120900</v>
      </c>
      <c r="AR208">
        <v>511.02999899999998</v>
      </c>
      <c r="AS208">
        <v>520.96997099999999</v>
      </c>
      <c r="AT208">
        <v>506.10998499999999</v>
      </c>
      <c r="AU208">
        <v>517.46002199999998</v>
      </c>
      <c r="AV208">
        <v>517.46002199999998</v>
      </c>
      <c r="AW208">
        <v>2285600</v>
      </c>
      <c r="AX208">
        <v>113.379997</v>
      </c>
      <c r="AY208">
        <v>113.599998</v>
      </c>
      <c r="AZ208">
        <v>111.07</v>
      </c>
      <c r="BA208">
        <v>111.209999</v>
      </c>
      <c r="BB208">
        <v>110.223831</v>
      </c>
      <c r="BC208">
        <v>11684500</v>
      </c>
      <c r="BD208">
        <v>141.550003</v>
      </c>
      <c r="BE208">
        <v>144.58000200000001</v>
      </c>
      <c r="BF208">
        <v>140.86999499999999</v>
      </c>
      <c r="BG208">
        <v>142.820007</v>
      </c>
      <c r="BH208">
        <v>142.820007</v>
      </c>
      <c r="BI208">
        <v>34418500</v>
      </c>
    </row>
    <row r="209" spans="1:61" x14ac:dyDescent="0.3">
      <c r="A209" t="s">
        <v>47</v>
      </c>
      <c r="B209">
        <v>151.19000199999999</v>
      </c>
      <c r="C209">
        <v>151.470001</v>
      </c>
      <c r="D209">
        <v>148.55999800000001</v>
      </c>
      <c r="E209">
        <v>150.429993</v>
      </c>
      <c r="F209">
        <v>150.18086199999999</v>
      </c>
      <c r="G209">
        <v>96029900</v>
      </c>
      <c r="H209">
        <v>239.53999300000001</v>
      </c>
      <c r="I209">
        <v>241.13000500000001</v>
      </c>
      <c r="J209">
        <v>235.199997</v>
      </c>
      <c r="K209">
        <v>237.91999799999999</v>
      </c>
      <c r="L209">
        <v>237.25138899999999</v>
      </c>
      <c r="M209">
        <v>34176000</v>
      </c>
      <c r="N209">
        <v>116</v>
      </c>
      <c r="O209">
        <v>116.050003</v>
      </c>
      <c r="P209">
        <v>112.05999799999999</v>
      </c>
      <c r="Q209">
        <v>113.779999</v>
      </c>
      <c r="R209">
        <v>113.779999</v>
      </c>
      <c r="S209">
        <v>65126700</v>
      </c>
      <c r="T209">
        <v>283.08999599999999</v>
      </c>
      <c r="U209">
        <v>284.5</v>
      </c>
      <c r="V209">
        <v>272.82000699999998</v>
      </c>
      <c r="W209">
        <v>275.32998700000002</v>
      </c>
      <c r="X209">
        <v>275.32998700000002</v>
      </c>
      <c r="Y209">
        <v>63748400</v>
      </c>
      <c r="Z209">
        <v>99.629997000000003</v>
      </c>
      <c r="AA209">
        <v>99.660004000000001</v>
      </c>
      <c r="AB209">
        <v>97.470000999999996</v>
      </c>
      <c r="AC209">
        <v>98.739998</v>
      </c>
      <c r="AD209">
        <v>98.739998</v>
      </c>
      <c r="AE209">
        <v>31625400</v>
      </c>
      <c r="AF209">
        <v>100.05999799999999</v>
      </c>
      <c r="AG209">
        <v>100.110001</v>
      </c>
      <c r="AH209">
        <v>98.010002</v>
      </c>
      <c r="AI209">
        <v>99.169998000000007</v>
      </c>
      <c r="AJ209">
        <v>99.169998000000007</v>
      </c>
      <c r="AK209">
        <v>25657000</v>
      </c>
      <c r="AL209">
        <v>266.01001000000002</v>
      </c>
      <c r="AM209">
        <v>268.14001500000001</v>
      </c>
      <c r="AN209">
        <v>264.23998999999998</v>
      </c>
      <c r="AO209">
        <v>267.76998900000001</v>
      </c>
      <c r="AP209">
        <v>267.76998900000001</v>
      </c>
      <c r="AQ209">
        <v>5175100</v>
      </c>
      <c r="AR209">
        <v>513.55999799999995</v>
      </c>
      <c r="AS209">
        <v>514.65997300000004</v>
      </c>
      <c r="AT209">
        <v>506.38000499999998</v>
      </c>
      <c r="AU209">
        <v>513.60998500000005</v>
      </c>
      <c r="AV209">
        <v>513.60998500000005</v>
      </c>
      <c r="AW209">
        <v>2536900</v>
      </c>
      <c r="AX209">
        <v>110.050003</v>
      </c>
      <c r="AY209">
        <v>110.339996</v>
      </c>
      <c r="AZ209">
        <v>107.160004</v>
      </c>
      <c r="BA209">
        <v>109.139999</v>
      </c>
      <c r="BB209">
        <v>108.17218800000001</v>
      </c>
      <c r="BC209">
        <v>18138600</v>
      </c>
      <c r="BD209">
        <v>141.41999799999999</v>
      </c>
      <c r="BE209">
        <v>142.61999499999999</v>
      </c>
      <c r="BF209">
        <v>138.88999899999999</v>
      </c>
      <c r="BG209">
        <v>140.41000399999999</v>
      </c>
      <c r="BH209">
        <v>140.41000399999999</v>
      </c>
      <c r="BI209">
        <v>31710700</v>
      </c>
    </row>
    <row r="210" spans="1:61" x14ac:dyDescent="0.3">
      <c r="A210" t="s">
        <v>46</v>
      </c>
      <c r="B210">
        <v>149.66000399999999</v>
      </c>
      <c r="C210">
        <v>153.770004</v>
      </c>
      <c r="D210">
        <v>149.63999899999999</v>
      </c>
      <c r="E210">
        <v>150.770004</v>
      </c>
      <c r="F210">
        <v>150.520309</v>
      </c>
      <c r="G210">
        <v>93339400</v>
      </c>
      <c r="H210">
        <v>237.050003</v>
      </c>
      <c r="I210">
        <v>241.449997</v>
      </c>
      <c r="J210">
        <v>236.89999399999999</v>
      </c>
      <c r="K210">
        <v>237.449997</v>
      </c>
      <c r="L210">
        <v>236.78270000000001</v>
      </c>
      <c r="M210">
        <v>27694200</v>
      </c>
      <c r="N210">
        <v>113.300003</v>
      </c>
      <c r="O210">
        <v>117.339996</v>
      </c>
      <c r="P210">
        <v>113.129997</v>
      </c>
      <c r="Q210">
        <v>115.150002</v>
      </c>
      <c r="R210">
        <v>115.150002</v>
      </c>
      <c r="S210">
        <v>62723300</v>
      </c>
      <c r="T210">
        <v>271.82998700000002</v>
      </c>
      <c r="U210">
        <v>284.08999599999999</v>
      </c>
      <c r="V210">
        <v>270.30999800000001</v>
      </c>
      <c r="W210">
        <v>276.01001000000002</v>
      </c>
      <c r="X210">
        <v>276.01001000000002</v>
      </c>
      <c r="Y210">
        <v>58076900</v>
      </c>
      <c r="Z210">
        <v>98.099997999999999</v>
      </c>
      <c r="AA210">
        <v>99.879997000000003</v>
      </c>
      <c r="AB210">
        <v>97.800003000000004</v>
      </c>
      <c r="AC210">
        <v>98.169998000000007</v>
      </c>
      <c r="AD210">
        <v>98.169998000000007</v>
      </c>
      <c r="AE210">
        <v>27072700</v>
      </c>
      <c r="AF210">
        <v>98.610000999999997</v>
      </c>
      <c r="AG210">
        <v>100.44000200000001</v>
      </c>
      <c r="AH210">
        <v>98.379997000000003</v>
      </c>
      <c r="AI210">
        <v>98.809997999999993</v>
      </c>
      <c r="AJ210">
        <v>98.809997999999993</v>
      </c>
      <c r="AK210">
        <v>22437900</v>
      </c>
      <c r="AL210">
        <v>265.82000699999998</v>
      </c>
      <c r="AM210">
        <v>267.83999599999999</v>
      </c>
      <c r="AN210">
        <v>263.36999500000002</v>
      </c>
      <c r="AO210">
        <v>264.32000699999998</v>
      </c>
      <c r="AP210">
        <v>264.32000699999998</v>
      </c>
      <c r="AQ210">
        <v>4929300</v>
      </c>
      <c r="AR210">
        <v>507.39001500000001</v>
      </c>
      <c r="AS210">
        <v>512.57000700000003</v>
      </c>
      <c r="AT210">
        <v>499</v>
      </c>
      <c r="AU210">
        <v>508.35998499999999</v>
      </c>
      <c r="AV210">
        <v>508.35998499999999</v>
      </c>
      <c r="AW210">
        <v>2867400</v>
      </c>
      <c r="AX210">
        <v>108</v>
      </c>
      <c r="AY210">
        <v>109.610001</v>
      </c>
      <c r="AZ210">
        <v>106.05999799999999</v>
      </c>
      <c r="BA210">
        <v>106.790001</v>
      </c>
      <c r="BB210">
        <v>105.843025</v>
      </c>
      <c r="BC210">
        <v>15753600</v>
      </c>
      <c r="BD210">
        <v>140.11999499999999</v>
      </c>
      <c r="BE210">
        <v>142.240005</v>
      </c>
      <c r="BF210">
        <v>136.19000199999999</v>
      </c>
      <c r="BG210">
        <v>136.36999499999999</v>
      </c>
      <c r="BH210">
        <v>136.36999499999999</v>
      </c>
      <c r="BI210">
        <v>30497000</v>
      </c>
    </row>
    <row r="211" spans="1:61" x14ac:dyDescent="0.3">
      <c r="A211" t="s">
        <v>45</v>
      </c>
      <c r="B211">
        <v>152.740005</v>
      </c>
      <c r="C211">
        <v>154.720001</v>
      </c>
      <c r="D211">
        <v>149.949997</v>
      </c>
      <c r="E211">
        <v>151.759995</v>
      </c>
      <c r="F211">
        <v>151.508667</v>
      </c>
      <c r="G211">
        <v>84442700</v>
      </c>
      <c r="H211">
        <v>239.979996</v>
      </c>
      <c r="I211">
        <v>241.800003</v>
      </c>
      <c r="J211">
        <v>234.5</v>
      </c>
      <c r="K211">
        <v>236.41000399999999</v>
      </c>
      <c r="L211">
        <v>235.74563599999999</v>
      </c>
      <c r="M211">
        <v>27018700</v>
      </c>
      <c r="N211">
        <v>117.199997</v>
      </c>
      <c r="O211">
        <v>118.32</v>
      </c>
      <c r="P211">
        <v>113.050003</v>
      </c>
      <c r="Q211">
        <v>114.410004</v>
      </c>
      <c r="R211">
        <v>114.410004</v>
      </c>
      <c r="S211">
        <v>60094700</v>
      </c>
      <c r="T211">
        <v>283.83999599999999</v>
      </c>
      <c r="U211">
        <v>288.67001299999998</v>
      </c>
      <c r="V211">
        <v>277.51001000000002</v>
      </c>
      <c r="W211">
        <v>282.94000199999999</v>
      </c>
      <c r="X211">
        <v>282.94000199999999</v>
      </c>
      <c r="Y211">
        <v>61925200</v>
      </c>
      <c r="Z211">
        <v>99.43</v>
      </c>
      <c r="AA211">
        <v>100</v>
      </c>
      <c r="AB211">
        <v>96.870002999999997</v>
      </c>
      <c r="AC211">
        <v>97.5</v>
      </c>
      <c r="AD211">
        <v>97.5</v>
      </c>
      <c r="AE211">
        <v>30072800</v>
      </c>
      <c r="AF211">
        <v>99.910004000000001</v>
      </c>
      <c r="AG211">
        <v>100.459999</v>
      </c>
      <c r="AH211">
        <v>97.339995999999999</v>
      </c>
      <c r="AI211">
        <v>98.089995999999999</v>
      </c>
      <c r="AJ211">
        <v>98.089995999999999</v>
      </c>
      <c r="AK211">
        <v>24225000</v>
      </c>
      <c r="AL211">
        <v>266.98998999999998</v>
      </c>
      <c r="AM211">
        <v>267.92999300000002</v>
      </c>
      <c r="AN211">
        <v>261.54998799999998</v>
      </c>
      <c r="AO211">
        <v>265.47000100000002</v>
      </c>
      <c r="AP211">
        <v>265.47000100000002</v>
      </c>
      <c r="AQ211">
        <v>5767700</v>
      </c>
      <c r="AR211">
        <v>510.36999500000002</v>
      </c>
      <c r="AS211">
        <v>516.78997800000002</v>
      </c>
      <c r="AT211">
        <v>503.57998700000002</v>
      </c>
      <c r="AU211">
        <v>508.36999500000002</v>
      </c>
      <c r="AV211">
        <v>508.36999500000002</v>
      </c>
      <c r="AW211">
        <v>2583400</v>
      </c>
      <c r="AX211">
        <v>107.75</v>
      </c>
      <c r="AY211">
        <v>108.16999800000001</v>
      </c>
      <c r="AZ211">
        <v>104.650002</v>
      </c>
      <c r="BA211">
        <v>105.849998</v>
      </c>
      <c r="BB211">
        <v>104.911362</v>
      </c>
      <c r="BC211">
        <v>12793600</v>
      </c>
      <c r="BD211">
        <v>137.91999799999999</v>
      </c>
      <c r="BE211">
        <v>139.41999799999999</v>
      </c>
      <c r="BF211">
        <v>134.11999499999999</v>
      </c>
      <c r="BG211">
        <v>134.39999399999999</v>
      </c>
      <c r="BH211">
        <v>134.39999399999999</v>
      </c>
      <c r="BI211">
        <v>30826500</v>
      </c>
    </row>
    <row r="212" spans="1:61" x14ac:dyDescent="0.3">
      <c r="A212" t="s">
        <v>44</v>
      </c>
      <c r="B212">
        <v>147.63999899999999</v>
      </c>
      <c r="C212">
        <v>150.63999899999999</v>
      </c>
      <c r="D212">
        <v>144.83999600000001</v>
      </c>
      <c r="E212">
        <v>149.83999600000001</v>
      </c>
      <c r="F212">
        <v>149.59184300000001</v>
      </c>
      <c r="G212">
        <v>146691400</v>
      </c>
      <c r="H212">
        <v>236.80999800000001</v>
      </c>
      <c r="I212">
        <v>242.33000200000001</v>
      </c>
      <c r="J212">
        <v>234.729996</v>
      </c>
      <c r="K212">
        <v>241.070007</v>
      </c>
      <c r="L212">
        <v>240.39254800000001</v>
      </c>
      <c r="M212">
        <v>29029700</v>
      </c>
      <c r="N212">
        <v>114.379997</v>
      </c>
      <c r="O212">
        <v>118.699997</v>
      </c>
      <c r="P212">
        <v>113.800003</v>
      </c>
      <c r="Q212">
        <v>118.010002</v>
      </c>
      <c r="R212">
        <v>118.010002</v>
      </c>
      <c r="S212">
        <v>55763800</v>
      </c>
      <c r="T212">
        <v>283.07998700000002</v>
      </c>
      <c r="U212">
        <v>289</v>
      </c>
      <c r="V212">
        <v>277.57000699999998</v>
      </c>
      <c r="W212">
        <v>287.80999800000001</v>
      </c>
      <c r="X212">
        <v>287.80999800000001</v>
      </c>
      <c r="Y212">
        <v>54664800</v>
      </c>
      <c r="Z212">
        <v>97.650002000000001</v>
      </c>
      <c r="AA212">
        <v>100.699997</v>
      </c>
      <c r="AB212">
        <v>97.110000999999997</v>
      </c>
      <c r="AC212">
        <v>100.050003</v>
      </c>
      <c r="AD212">
        <v>100.050003</v>
      </c>
      <c r="AE212">
        <v>32466300</v>
      </c>
      <c r="AF212">
        <v>98.019997000000004</v>
      </c>
      <c r="AG212">
        <v>101.400002</v>
      </c>
      <c r="AH212">
        <v>97.800003000000004</v>
      </c>
      <c r="AI212">
        <v>100.739998</v>
      </c>
      <c r="AJ212">
        <v>100.739998</v>
      </c>
      <c r="AK212">
        <v>24617000</v>
      </c>
      <c r="AL212">
        <v>265.64999399999999</v>
      </c>
      <c r="AM212">
        <v>273.60000600000001</v>
      </c>
      <c r="AN212">
        <v>264.91000400000001</v>
      </c>
      <c r="AO212">
        <v>271.77999899999998</v>
      </c>
      <c r="AP212">
        <v>271.77999899999998</v>
      </c>
      <c r="AQ212">
        <v>5941800</v>
      </c>
      <c r="AR212">
        <v>506.48001099999999</v>
      </c>
      <c r="AS212">
        <v>516.27002000000005</v>
      </c>
      <c r="AT212">
        <v>500.79998799999998</v>
      </c>
      <c r="AU212">
        <v>513.94000200000005</v>
      </c>
      <c r="AV212">
        <v>513.94000200000005</v>
      </c>
      <c r="AW212">
        <v>3027300</v>
      </c>
      <c r="AX212">
        <v>105.949997</v>
      </c>
      <c r="AY212">
        <v>108.730003</v>
      </c>
      <c r="AZ212">
        <v>105.639999</v>
      </c>
      <c r="BA212">
        <v>107.989998</v>
      </c>
      <c r="BB212">
        <v>107.032387</v>
      </c>
      <c r="BC212">
        <v>12762600</v>
      </c>
      <c r="BD212">
        <v>134.61999499999999</v>
      </c>
      <c r="BE212">
        <v>142.029999</v>
      </c>
      <c r="BF212">
        <v>134.270004</v>
      </c>
      <c r="BG212">
        <v>141.61000100000001</v>
      </c>
      <c r="BH212">
        <v>141.61000100000001</v>
      </c>
      <c r="BI212">
        <v>32658500</v>
      </c>
    </row>
    <row r="213" spans="1:61" x14ac:dyDescent="0.3">
      <c r="A213" t="s">
        <v>43</v>
      </c>
      <c r="B213">
        <v>146.10000600000001</v>
      </c>
      <c r="C213">
        <v>146.720001</v>
      </c>
      <c r="D213">
        <v>140.679993</v>
      </c>
      <c r="E213">
        <v>142.479996</v>
      </c>
      <c r="F213">
        <v>142.244034</v>
      </c>
      <c r="G213">
        <v>128138200</v>
      </c>
      <c r="H213">
        <v>238.88999899999999</v>
      </c>
      <c r="I213">
        <v>239.949997</v>
      </c>
      <c r="J213">
        <v>234.41000399999999</v>
      </c>
      <c r="K213">
        <v>237.5</v>
      </c>
      <c r="L213">
        <v>236.83256499999999</v>
      </c>
      <c r="M213">
        <v>27484200</v>
      </c>
      <c r="N213">
        <v>115.599998</v>
      </c>
      <c r="O213">
        <v>116.07</v>
      </c>
      <c r="P213">
        <v>113.05999799999999</v>
      </c>
      <c r="Q213">
        <v>114.800003</v>
      </c>
      <c r="R213">
        <v>114.800003</v>
      </c>
      <c r="S213">
        <v>58969700</v>
      </c>
      <c r="T213">
        <v>282.76001000000002</v>
      </c>
      <c r="U213">
        <v>283.64999399999999</v>
      </c>
      <c r="V213">
        <v>265.77999899999998</v>
      </c>
      <c r="W213">
        <v>268.209991</v>
      </c>
      <c r="X213">
        <v>268.209991</v>
      </c>
      <c r="Y213">
        <v>77620600</v>
      </c>
      <c r="Z213">
        <v>98.639999000000003</v>
      </c>
      <c r="AA213">
        <v>98.639999000000003</v>
      </c>
      <c r="AB213">
        <v>95.959998999999996</v>
      </c>
      <c r="AC213">
        <v>97.419998000000007</v>
      </c>
      <c r="AD213">
        <v>97.419998000000007</v>
      </c>
      <c r="AE213">
        <v>31047200</v>
      </c>
      <c r="AF213">
        <v>99.300003000000004</v>
      </c>
      <c r="AG213">
        <v>99.300003000000004</v>
      </c>
      <c r="AH213">
        <v>96.519997000000004</v>
      </c>
      <c r="AI213">
        <v>98.089995999999999</v>
      </c>
      <c r="AJ213">
        <v>98.089995999999999</v>
      </c>
      <c r="AK213">
        <v>21921500</v>
      </c>
      <c r="AL213">
        <v>269.89001500000001</v>
      </c>
      <c r="AM213">
        <v>272.17001299999998</v>
      </c>
      <c r="AN213">
        <v>265.58999599999999</v>
      </c>
      <c r="AO213">
        <v>269.57998700000002</v>
      </c>
      <c r="AP213">
        <v>269.57998700000002</v>
      </c>
      <c r="AQ213">
        <v>5210700</v>
      </c>
      <c r="AR213">
        <v>514.77002000000005</v>
      </c>
      <c r="AS213">
        <v>514.77002000000005</v>
      </c>
      <c r="AT213">
        <v>502.47000100000002</v>
      </c>
      <c r="AU213">
        <v>508.82998700000002</v>
      </c>
      <c r="AV213">
        <v>508.82998700000002</v>
      </c>
      <c r="AW213">
        <v>2392000</v>
      </c>
      <c r="AX213">
        <v>106.949997</v>
      </c>
      <c r="AY213">
        <v>107.279999</v>
      </c>
      <c r="AZ213">
        <v>104.400002</v>
      </c>
      <c r="BA213">
        <v>106.160004</v>
      </c>
      <c r="BB213">
        <v>105.21862</v>
      </c>
      <c r="BC213">
        <v>12713900</v>
      </c>
      <c r="BD213">
        <v>139.36000100000001</v>
      </c>
      <c r="BE213">
        <v>139.83999600000001</v>
      </c>
      <c r="BF213">
        <v>135.199997</v>
      </c>
      <c r="BG213">
        <v>136.41000399999999</v>
      </c>
      <c r="BH213">
        <v>136.41000399999999</v>
      </c>
      <c r="BI213">
        <v>38985400</v>
      </c>
    </row>
    <row r="214" spans="1:61" x14ac:dyDescent="0.3">
      <c r="A214" t="s">
        <v>42</v>
      </c>
      <c r="B214">
        <v>141.279999</v>
      </c>
      <c r="C214">
        <v>143.10000600000001</v>
      </c>
      <c r="D214">
        <v>138</v>
      </c>
      <c r="E214">
        <v>138.199997</v>
      </c>
      <c r="F214">
        <v>137.971115</v>
      </c>
      <c r="G214">
        <v>124925300</v>
      </c>
      <c r="H214">
        <v>238.28999300000001</v>
      </c>
      <c r="I214">
        <v>240.53999300000001</v>
      </c>
      <c r="J214">
        <v>232.729996</v>
      </c>
      <c r="K214">
        <v>232.89999399999999</v>
      </c>
      <c r="L214">
        <v>232.24548300000001</v>
      </c>
      <c r="M214">
        <v>35694800</v>
      </c>
      <c r="N214">
        <v>114.08000199999999</v>
      </c>
      <c r="O214">
        <v>116.91999800000001</v>
      </c>
      <c r="P214">
        <v>112.839996</v>
      </c>
      <c r="Q214">
        <v>113</v>
      </c>
      <c r="R214">
        <v>113</v>
      </c>
      <c r="S214">
        <v>59479600</v>
      </c>
      <c r="T214">
        <v>266.14999399999999</v>
      </c>
      <c r="U214">
        <v>275.57000699999998</v>
      </c>
      <c r="V214">
        <v>262.47000100000002</v>
      </c>
      <c r="W214">
        <v>265.25</v>
      </c>
      <c r="X214">
        <v>265.25</v>
      </c>
      <c r="Y214">
        <v>67726600</v>
      </c>
      <c r="Z214">
        <v>97.050003000000004</v>
      </c>
      <c r="AA214">
        <v>98.900002000000001</v>
      </c>
      <c r="AB214">
        <v>95.559997999999993</v>
      </c>
      <c r="AC214">
        <v>95.650002000000001</v>
      </c>
      <c r="AD214">
        <v>95.650002000000001</v>
      </c>
      <c r="AE214">
        <v>32941500</v>
      </c>
      <c r="AF214">
        <v>97.730002999999996</v>
      </c>
      <c r="AG214">
        <v>99.494003000000006</v>
      </c>
      <c r="AH214">
        <v>96.029999000000004</v>
      </c>
      <c r="AI214">
        <v>96.150002000000001</v>
      </c>
      <c r="AJ214">
        <v>96.150002000000001</v>
      </c>
      <c r="AK214">
        <v>26277800</v>
      </c>
      <c r="AL214">
        <v>269.209991</v>
      </c>
      <c r="AM214">
        <v>272.94000199999999</v>
      </c>
      <c r="AN214">
        <v>266.60000600000001</v>
      </c>
      <c r="AO214">
        <v>267.01998900000001</v>
      </c>
      <c r="AP214">
        <v>267.01998900000001</v>
      </c>
      <c r="AQ214">
        <v>6057500</v>
      </c>
      <c r="AR214">
        <v>511.10000600000001</v>
      </c>
      <c r="AS214">
        <v>516.54998799999998</v>
      </c>
      <c r="AT214">
        <v>504.83999599999999</v>
      </c>
      <c r="AU214">
        <v>505.040009</v>
      </c>
      <c r="AV214">
        <v>505.040009</v>
      </c>
      <c r="AW214">
        <v>3116000</v>
      </c>
      <c r="AX214">
        <v>106.05999799999999</v>
      </c>
      <c r="AY214">
        <v>107.620003</v>
      </c>
      <c r="AZ214">
        <v>104.400002</v>
      </c>
      <c r="BA214">
        <v>104.5</v>
      </c>
      <c r="BB214">
        <v>103.573334</v>
      </c>
      <c r="BC214">
        <v>15973400</v>
      </c>
      <c r="BD214">
        <v>136.050003</v>
      </c>
      <c r="BE214">
        <v>140.990005</v>
      </c>
      <c r="BF214">
        <v>135.5</v>
      </c>
      <c r="BG214">
        <v>135.679993</v>
      </c>
      <c r="BH214">
        <v>135.679993</v>
      </c>
      <c r="BI214">
        <v>33166400</v>
      </c>
    </row>
    <row r="215" spans="1:61" x14ac:dyDescent="0.3">
      <c r="A215" t="s">
        <v>41</v>
      </c>
      <c r="B215">
        <v>138.21000699999999</v>
      </c>
      <c r="C215">
        <v>143.070007</v>
      </c>
      <c r="D215">
        <v>137.69000199999999</v>
      </c>
      <c r="E215">
        <v>142.449997</v>
      </c>
      <c r="F215">
        <v>142.21408099999999</v>
      </c>
      <c r="G215">
        <v>114311700</v>
      </c>
      <c r="H215">
        <v>235.41000399999999</v>
      </c>
      <c r="I215">
        <v>241.61000100000001</v>
      </c>
      <c r="J215">
        <v>234.66000399999999</v>
      </c>
      <c r="K215">
        <v>240.740005</v>
      </c>
      <c r="L215">
        <v>240.06346099999999</v>
      </c>
      <c r="M215">
        <v>28880400</v>
      </c>
      <c r="N215">
        <v>113.58000199999999</v>
      </c>
      <c r="O215">
        <v>116.910004</v>
      </c>
      <c r="P215">
        <v>112.449997</v>
      </c>
      <c r="Q215">
        <v>115.879997</v>
      </c>
      <c r="R215">
        <v>115.879997</v>
      </c>
      <c r="S215">
        <v>50941900</v>
      </c>
      <c r="T215">
        <v>254.5</v>
      </c>
      <c r="U215">
        <v>255.16000399999999</v>
      </c>
      <c r="V215">
        <v>241.009995</v>
      </c>
      <c r="W215">
        <v>242.39999399999999</v>
      </c>
      <c r="X215">
        <v>242.39999399999999</v>
      </c>
      <c r="Y215">
        <v>98363500</v>
      </c>
      <c r="Z215">
        <v>96.760002</v>
      </c>
      <c r="AA215">
        <v>99.290001000000004</v>
      </c>
      <c r="AB215">
        <v>96.519997000000004</v>
      </c>
      <c r="AC215">
        <v>98.639999000000003</v>
      </c>
      <c r="AD215">
        <v>98.639999000000003</v>
      </c>
      <c r="AE215">
        <v>27982000</v>
      </c>
      <c r="AF215">
        <v>97.220000999999996</v>
      </c>
      <c r="AG215">
        <v>99.970000999999996</v>
      </c>
      <c r="AH215">
        <v>97.019997000000004</v>
      </c>
      <c r="AI215">
        <v>99.300003000000004</v>
      </c>
      <c r="AJ215">
        <v>99.300003000000004</v>
      </c>
      <c r="AK215">
        <v>24840000</v>
      </c>
      <c r="AL215">
        <v>269.51998900000001</v>
      </c>
      <c r="AM215">
        <v>274.57000699999998</v>
      </c>
      <c r="AN215">
        <v>267.16000400000001</v>
      </c>
      <c r="AO215">
        <v>272.79998799999998</v>
      </c>
      <c r="AP215">
        <v>272.79998799999998</v>
      </c>
      <c r="AQ215">
        <v>4901000</v>
      </c>
      <c r="AR215">
        <v>507.07998700000002</v>
      </c>
      <c r="AS215">
        <v>517.80999799999995</v>
      </c>
      <c r="AT215">
        <v>505.39999399999999</v>
      </c>
      <c r="AU215">
        <v>515.51000999999997</v>
      </c>
      <c r="AV215">
        <v>515.51000999999997</v>
      </c>
      <c r="AW215">
        <v>2562400</v>
      </c>
      <c r="AX215">
        <v>105.620003</v>
      </c>
      <c r="AY215">
        <v>108.360001</v>
      </c>
      <c r="AZ215">
        <v>104.459999</v>
      </c>
      <c r="BA215">
        <v>107.730003</v>
      </c>
      <c r="BB215">
        <v>106.77469600000001</v>
      </c>
      <c r="BC215">
        <v>12248100</v>
      </c>
      <c r="BD215">
        <v>137.13999899999999</v>
      </c>
      <c r="BE215">
        <v>139.61999499999999</v>
      </c>
      <c r="BF215">
        <v>136.10000600000001</v>
      </c>
      <c r="BG215">
        <v>138.61000100000001</v>
      </c>
      <c r="BH215">
        <v>138.61000100000001</v>
      </c>
      <c r="BI215">
        <v>27723100</v>
      </c>
    </row>
    <row r="216" spans="1:61" x14ac:dyDescent="0.3">
      <c r="A216" t="s">
        <v>40</v>
      </c>
      <c r="B216">
        <v>145.029999</v>
      </c>
      <c r="C216">
        <v>146.220001</v>
      </c>
      <c r="D216">
        <v>144.259995</v>
      </c>
      <c r="E216">
        <v>146.10000600000001</v>
      </c>
      <c r="F216">
        <v>145.858047</v>
      </c>
      <c r="G216">
        <v>87830100</v>
      </c>
      <c r="H216">
        <v>245.08999600000001</v>
      </c>
      <c r="I216">
        <v>250.36000100000001</v>
      </c>
      <c r="J216">
        <v>244.979996</v>
      </c>
      <c r="K216">
        <v>248.88000500000001</v>
      </c>
      <c r="L216">
        <v>248.180588</v>
      </c>
      <c r="M216">
        <v>34888400</v>
      </c>
      <c r="N216">
        <v>119.889999</v>
      </c>
      <c r="O216">
        <v>123</v>
      </c>
      <c r="P216">
        <v>119.790001</v>
      </c>
      <c r="Q216">
        <v>121.089996</v>
      </c>
      <c r="R216">
        <v>121.089996</v>
      </c>
      <c r="S216">
        <v>62812600</v>
      </c>
      <c r="T216">
        <v>250.520004</v>
      </c>
      <c r="U216">
        <v>257.5</v>
      </c>
      <c r="V216">
        <v>242.009995</v>
      </c>
      <c r="W216">
        <v>249.44000199999999</v>
      </c>
      <c r="X216">
        <v>249.44000199999999</v>
      </c>
      <c r="Y216">
        <v>109578500</v>
      </c>
      <c r="Z216">
        <v>100.44000200000001</v>
      </c>
      <c r="AA216">
        <v>101.839996</v>
      </c>
      <c r="AB216">
        <v>100.379997</v>
      </c>
      <c r="AC216">
        <v>101.639999</v>
      </c>
      <c r="AD216">
        <v>101.639999</v>
      </c>
      <c r="AE216">
        <v>28850800</v>
      </c>
      <c r="AF216">
        <v>101.040001</v>
      </c>
      <c r="AG216">
        <v>102.720001</v>
      </c>
      <c r="AH216">
        <v>101.040001</v>
      </c>
      <c r="AI216">
        <v>102.410004</v>
      </c>
      <c r="AJ216">
        <v>102.410004</v>
      </c>
      <c r="AK216">
        <v>22580900</v>
      </c>
      <c r="AL216">
        <v>277.42001299999998</v>
      </c>
      <c r="AM216">
        <v>281.29998799999998</v>
      </c>
      <c r="AN216">
        <v>276.60000600000001</v>
      </c>
      <c r="AO216">
        <v>280.48998999999998</v>
      </c>
      <c r="AP216">
        <v>280.48998999999998</v>
      </c>
      <c r="AQ216">
        <v>4633700</v>
      </c>
      <c r="AR216">
        <v>518.34997599999997</v>
      </c>
      <c r="AS216">
        <v>524.59002699999996</v>
      </c>
      <c r="AT216">
        <v>516.830017</v>
      </c>
      <c r="AU216">
        <v>523.169983</v>
      </c>
      <c r="AV216">
        <v>523.169983</v>
      </c>
      <c r="AW216">
        <v>3189800</v>
      </c>
      <c r="AX216">
        <v>110.610001</v>
      </c>
      <c r="AY216">
        <v>112.989998</v>
      </c>
      <c r="AZ216">
        <v>109.860001</v>
      </c>
      <c r="BA216">
        <v>112.769997</v>
      </c>
      <c r="BB216">
        <v>111.769997</v>
      </c>
      <c r="BC216">
        <v>16013600</v>
      </c>
      <c r="BD216">
        <v>140.490005</v>
      </c>
      <c r="BE216">
        <v>142.38999899999999</v>
      </c>
      <c r="BF216">
        <v>139.33999600000001</v>
      </c>
      <c r="BG216">
        <v>140.279999</v>
      </c>
      <c r="BH216">
        <v>140.279999</v>
      </c>
      <c r="BI216">
        <v>34670700</v>
      </c>
    </row>
    <row r="217" spans="1:61" x14ac:dyDescent="0.3">
      <c r="A217" t="s">
        <v>39</v>
      </c>
      <c r="B217">
        <v>144.070007</v>
      </c>
      <c r="C217">
        <v>147.38000500000001</v>
      </c>
      <c r="D217">
        <v>143.009995</v>
      </c>
      <c r="E217">
        <v>146.39999399999999</v>
      </c>
      <c r="F217">
        <v>146.157532</v>
      </c>
      <c r="G217">
        <v>79471000</v>
      </c>
      <c r="H217">
        <v>245.990005</v>
      </c>
      <c r="I217">
        <v>250.58000200000001</v>
      </c>
      <c r="J217">
        <v>244.10000600000001</v>
      </c>
      <c r="K217">
        <v>249.199997</v>
      </c>
      <c r="L217">
        <v>248.49968000000001</v>
      </c>
      <c r="M217">
        <v>20347100</v>
      </c>
      <c r="N217">
        <v>118.58000199999999</v>
      </c>
      <c r="O217">
        <v>121.75</v>
      </c>
      <c r="P217">
        <v>117.69000200000001</v>
      </c>
      <c r="Q217">
        <v>120.949997</v>
      </c>
      <c r="R217">
        <v>120.949997</v>
      </c>
      <c r="S217">
        <v>48217500</v>
      </c>
      <c r="T217">
        <v>245.009995</v>
      </c>
      <c r="U217">
        <v>246.66999799999999</v>
      </c>
      <c r="V217">
        <v>233.270004</v>
      </c>
      <c r="W217">
        <v>240.80999800000001</v>
      </c>
      <c r="X217">
        <v>240.80999800000001</v>
      </c>
      <c r="Y217">
        <v>86982700</v>
      </c>
      <c r="Z217">
        <v>99.830001999999993</v>
      </c>
      <c r="AA217">
        <v>101.93</v>
      </c>
      <c r="AB217">
        <v>98.800003000000004</v>
      </c>
      <c r="AC217">
        <v>101.43</v>
      </c>
      <c r="AD217">
        <v>101.43</v>
      </c>
      <c r="AE217">
        <v>22176900</v>
      </c>
      <c r="AF217">
        <v>100.69000200000001</v>
      </c>
      <c r="AG217">
        <v>102.739998</v>
      </c>
      <c r="AH217">
        <v>99.739998</v>
      </c>
      <c r="AI217">
        <v>102.220001</v>
      </c>
      <c r="AJ217">
        <v>102.220001</v>
      </c>
      <c r="AK217">
        <v>18475500</v>
      </c>
      <c r="AL217">
        <v>276.86999500000002</v>
      </c>
      <c r="AM217">
        <v>280.88000499999998</v>
      </c>
      <c r="AN217">
        <v>275.83999599999999</v>
      </c>
      <c r="AO217">
        <v>279.35998499999999</v>
      </c>
      <c r="AP217">
        <v>279.35998499999999</v>
      </c>
      <c r="AQ217">
        <v>3350400</v>
      </c>
      <c r="AR217">
        <v>521</v>
      </c>
      <c r="AS217">
        <v>529.34997599999997</v>
      </c>
      <c r="AT217">
        <v>520.13000499999998</v>
      </c>
      <c r="AU217">
        <v>527.07000700000003</v>
      </c>
      <c r="AV217">
        <v>527.07000700000003</v>
      </c>
      <c r="AW217">
        <v>2281800</v>
      </c>
      <c r="AX217">
        <v>109.75</v>
      </c>
      <c r="AY217">
        <v>110.949997</v>
      </c>
      <c r="AZ217">
        <v>108.83000199999999</v>
      </c>
      <c r="BA217">
        <v>110.389999</v>
      </c>
      <c r="BB217">
        <v>110.389999</v>
      </c>
      <c r="BC217">
        <v>10943500</v>
      </c>
      <c r="BD217">
        <v>138.240005</v>
      </c>
      <c r="BE217">
        <v>140.21000699999999</v>
      </c>
      <c r="BF217">
        <v>134.779999</v>
      </c>
      <c r="BG217">
        <v>138.979996</v>
      </c>
      <c r="BH217">
        <v>138.979996</v>
      </c>
      <c r="BI217">
        <v>27979300</v>
      </c>
    </row>
    <row r="218" spans="1:61" x14ac:dyDescent="0.3">
      <c r="A218" t="s">
        <v>38</v>
      </c>
      <c r="B218">
        <v>145.80999800000001</v>
      </c>
      <c r="C218">
        <v>147.53999300000001</v>
      </c>
      <c r="D218">
        <v>145.220001</v>
      </c>
      <c r="E218">
        <v>145.429993</v>
      </c>
      <c r="F218">
        <v>145.18914799999999</v>
      </c>
      <c r="G218">
        <v>68402200</v>
      </c>
      <c r="H218">
        <v>247.929993</v>
      </c>
      <c r="I218">
        <v>250.33999600000001</v>
      </c>
      <c r="J218">
        <v>246.08000200000001</v>
      </c>
      <c r="K218">
        <v>246.78999300000001</v>
      </c>
      <c r="L218">
        <v>246.096451</v>
      </c>
      <c r="M218">
        <v>20239900</v>
      </c>
      <c r="N218">
        <v>120.769997</v>
      </c>
      <c r="O218">
        <v>121.529999</v>
      </c>
      <c r="P218">
        <v>119.5</v>
      </c>
      <c r="Q218">
        <v>120.300003</v>
      </c>
      <c r="R218">
        <v>120.300003</v>
      </c>
      <c r="S218">
        <v>42253800</v>
      </c>
      <c r="T218">
        <v>239.44000199999999</v>
      </c>
      <c r="U218">
        <v>244.58000200000001</v>
      </c>
      <c r="V218">
        <v>235.35000600000001</v>
      </c>
      <c r="W218">
        <v>238.13000500000001</v>
      </c>
      <c r="X218">
        <v>238.13000500000001</v>
      </c>
      <c r="Y218">
        <v>69298400</v>
      </c>
      <c r="Z218">
        <v>100.68</v>
      </c>
      <c r="AA218">
        <v>102.93</v>
      </c>
      <c r="AB218">
        <v>100.589996</v>
      </c>
      <c r="AC218">
        <v>101.41999800000001</v>
      </c>
      <c r="AD218">
        <v>101.41999800000001</v>
      </c>
      <c r="AE218">
        <v>22324000</v>
      </c>
      <c r="AF218">
        <v>101.5</v>
      </c>
      <c r="AG218">
        <v>103.730003</v>
      </c>
      <c r="AH218">
        <v>101.5</v>
      </c>
      <c r="AI218">
        <v>102.239998</v>
      </c>
      <c r="AJ218">
        <v>102.239998</v>
      </c>
      <c r="AK218">
        <v>17156200</v>
      </c>
      <c r="AL218">
        <v>278.20001200000002</v>
      </c>
      <c r="AM218">
        <v>279.85000600000001</v>
      </c>
      <c r="AN218">
        <v>275.89999399999999</v>
      </c>
      <c r="AO218">
        <v>276.30999800000001</v>
      </c>
      <c r="AP218">
        <v>276.30999800000001</v>
      </c>
      <c r="AQ218">
        <v>3394000</v>
      </c>
      <c r="AR218">
        <v>528.330017</v>
      </c>
      <c r="AS218">
        <v>528.580017</v>
      </c>
      <c r="AT218">
        <v>516.73999000000003</v>
      </c>
      <c r="AU218">
        <v>519.13000499999998</v>
      </c>
      <c r="AV218">
        <v>519.13000499999998</v>
      </c>
      <c r="AW218">
        <v>2187300</v>
      </c>
      <c r="AX218">
        <v>109.459999</v>
      </c>
      <c r="AY218">
        <v>110.19000200000001</v>
      </c>
      <c r="AZ218">
        <v>107.94000200000001</v>
      </c>
      <c r="BA218">
        <v>108.139999</v>
      </c>
      <c r="BB218">
        <v>108.139999</v>
      </c>
      <c r="BC218">
        <v>11521400</v>
      </c>
      <c r="BD218">
        <v>137.720001</v>
      </c>
      <c r="BE218">
        <v>141.449997</v>
      </c>
      <c r="BF218">
        <v>136.60000600000001</v>
      </c>
      <c r="BG218">
        <v>139.070007</v>
      </c>
      <c r="BH218">
        <v>139.070007</v>
      </c>
      <c r="BI218">
        <v>36231100</v>
      </c>
    </row>
    <row r="219" spans="1:61" x14ac:dyDescent="0.3">
      <c r="A219" t="s">
        <v>37</v>
      </c>
      <c r="B219">
        <v>142.53999300000001</v>
      </c>
      <c r="C219">
        <v>143.10000600000001</v>
      </c>
      <c r="D219">
        <v>139.449997</v>
      </c>
      <c r="E219">
        <v>140.08999600000001</v>
      </c>
      <c r="F219">
        <v>139.85798600000001</v>
      </c>
      <c r="G219">
        <v>85925600</v>
      </c>
      <c r="H219">
        <v>240.89999399999999</v>
      </c>
      <c r="I219">
        <v>241.320007</v>
      </c>
      <c r="J219">
        <v>233.16999799999999</v>
      </c>
      <c r="K219">
        <v>234.240005</v>
      </c>
      <c r="L219">
        <v>233.58174099999999</v>
      </c>
      <c r="M219">
        <v>37769600</v>
      </c>
      <c r="N219">
        <v>118</v>
      </c>
      <c r="O219">
        <v>118.16999800000001</v>
      </c>
      <c r="P219">
        <v>113.879997</v>
      </c>
      <c r="Q219">
        <v>114.55999799999999</v>
      </c>
      <c r="R219">
        <v>114.55999799999999</v>
      </c>
      <c r="S219">
        <v>54678000</v>
      </c>
      <c r="T219">
        <v>233.94000199999999</v>
      </c>
      <c r="U219">
        <v>234.570007</v>
      </c>
      <c r="V219">
        <v>222.020004</v>
      </c>
      <c r="W219">
        <v>223.070007</v>
      </c>
      <c r="X219">
        <v>223.070007</v>
      </c>
      <c r="Y219">
        <v>83916800</v>
      </c>
      <c r="Z219">
        <v>99.849997999999999</v>
      </c>
      <c r="AA219">
        <v>100.529999</v>
      </c>
      <c r="AB219">
        <v>98.300003000000004</v>
      </c>
      <c r="AC219">
        <v>98.68</v>
      </c>
      <c r="AD219">
        <v>98.68</v>
      </c>
      <c r="AE219">
        <v>27502800</v>
      </c>
      <c r="AF219">
        <v>100.650002</v>
      </c>
      <c r="AG219">
        <v>101.41999800000001</v>
      </c>
      <c r="AH219">
        <v>99.209998999999996</v>
      </c>
      <c r="AI219">
        <v>99.57</v>
      </c>
      <c r="AJ219">
        <v>99.57</v>
      </c>
      <c r="AK219">
        <v>24249900</v>
      </c>
      <c r="AL219">
        <v>274.44000199999999</v>
      </c>
      <c r="AM219">
        <v>274.5</v>
      </c>
      <c r="AN219">
        <v>267.48001099999999</v>
      </c>
      <c r="AO219">
        <v>269.040009</v>
      </c>
      <c r="AP219">
        <v>269.040009</v>
      </c>
      <c r="AQ219">
        <v>4270200</v>
      </c>
      <c r="AR219">
        <v>514.169983</v>
      </c>
      <c r="AS219">
        <v>514.169983</v>
      </c>
      <c r="AT219">
        <v>501.05999800000001</v>
      </c>
      <c r="AU219">
        <v>504.85000600000001</v>
      </c>
      <c r="AV219">
        <v>504.85000600000001</v>
      </c>
      <c r="AW219">
        <v>3273700</v>
      </c>
      <c r="AX219">
        <v>107.519997</v>
      </c>
      <c r="AY219">
        <v>107.709999</v>
      </c>
      <c r="AZ219">
        <v>105.269997</v>
      </c>
      <c r="BA219">
        <v>105.980003</v>
      </c>
      <c r="BB219">
        <v>105.980003</v>
      </c>
      <c r="BC219">
        <v>11681100</v>
      </c>
      <c r="BD219">
        <v>136.759995</v>
      </c>
      <c r="BE219">
        <v>138.28999300000001</v>
      </c>
      <c r="BF219">
        <v>132.44000199999999</v>
      </c>
      <c r="BG219">
        <v>133.449997</v>
      </c>
      <c r="BH219">
        <v>133.449997</v>
      </c>
      <c r="BI219">
        <v>33214800</v>
      </c>
    </row>
    <row r="220" spans="1:61" x14ac:dyDescent="0.3">
      <c r="A220" t="s">
        <v>36</v>
      </c>
      <c r="B220">
        <v>140.41999799999999</v>
      </c>
      <c r="C220">
        <v>141.88999899999999</v>
      </c>
      <c r="D220">
        <v>138.570007</v>
      </c>
      <c r="E220">
        <v>140.41999799999999</v>
      </c>
      <c r="F220">
        <v>140.18743900000001</v>
      </c>
      <c r="G220">
        <v>74899000</v>
      </c>
      <c r="H220">
        <v>233.050003</v>
      </c>
      <c r="I220">
        <v>234.55999800000001</v>
      </c>
      <c r="J220">
        <v>226.729996</v>
      </c>
      <c r="K220">
        <v>229.25</v>
      </c>
      <c r="L220">
        <v>228.60575900000001</v>
      </c>
      <c r="M220">
        <v>29743600</v>
      </c>
      <c r="N220">
        <v>115.099998</v>
      </c>
      <c r="O220">
        <v>116.25</v>
      </c>
      <c r="P220">
        <v>112.43</v>
      </c>
      <c r="Q220">
        <v>113.66999800000001</v>
      </c>
      <c r="R220">
        <v>113.66999800000001</v>
      </c>
      <c r="S220">
        <v>42339700</v>
      </c>
      <c r="T220">
        <v>223.929993</v>
      </c>
      <c r="U220">
        <v>226.990005</v>
      </c>
      <c r="V220">
        <v>218.36000100000001</v>
      </c>
      <c r="W220">
        <v>222.96000699999999</v>
      </c>
      <c r="X220">
        <v>222.96000699999999</v>
      </c>
      <c r="Y220">
        <v>67925000</v>
      </c>
      <c r="Z220">
        <v>99</v>
      </c>
      <c r="AA220">
        <v>99.099997999999999</v>
      </c>
      <c r="AB220">
        <v>97.010002</v>
      </c>
      <c r="AC220">
        <v>97.860000999999997</v>
      </c>
      <c r="AD220">
        <v>97.860000999999997</v>
      </c>
      <c r="AE220">
        <v>18225100</v>
      </c>
      <c r="AF220">
        <v>99.849997999999999</v>
      </c>
      <c r="AG220">
        <v>99.989998</v>
      </c>
      <c r="AH220">
        <v>97.870002999999997</v>
      </c>
      <c r="AI220">
        <v>98.709998999999996</v>
      </c>
      <c r="AJ220">
        <v>98.709998999999996</v>
      </c>
      <c r="AK220">
        <v>16529900</v>
      </c>
      <c r="AL220">
        <v>269.89001500000001</v>
      </c>
      <c r="AM220">
        <v>270.209991</v>
      </c>
      <c r="AN220">
        <v>265.85998499999999</v>
      </c>
      <c r="AO220">
        <v>266.92999300000002</v>
      </c>
      <c r="AP220">
        <v>266.92999300000002</v>
      </c>
      <c r="AQ220">
        <v>3106500</v>
      </c>
      <c r="AR220">
        <v>505.60000600000001</v>
      </c>
      <c r="AS220">
        <v>506.30999800000001</v>
      </c>
      <c r="AT220">
        <v>495.01998900000001</v>
      </c>
      <c r="AU220">
        <v>498.85998499999999</v>
      </c>
      <c r="AV220">
        <v>498.85998499999999</v>
      </c>
      <c r="AW220">
        <v>2459100</v>
      </c>
      <c r="AX220">
        <v>106.730003</v>
      </c>
      <c r="AY220">
        <v>107.30999799999999</v>
      </c>
      <c r="AZ220">
        <v>104.519997</v>
      </c>
      <c r="BA220">
        <v>104.989998</v>
      </c>
      <c r="BB220">
        <v>104.989998</v>
      </c>
      <c r="BC220">
        <v>8931700</v>
      </c>
      <c r="BD220">
        <v>133.550003</v>
      </c>
      <c r="BE220">
        <v>136.11000100000001</v>
      </c>
      <c r="BF220">
        <v>131.86999499999999</v>
      </c>
      <c r="BG220">
        <v>133.78999300000001</v>
      </c>
      <c r="BH220">
        <v>133.78999300000001</v>
      </c>
      <c r="BI220">
        <v>24024000</v>
      </c>
    </row>
    <row r="221" spans="1:61" x14ac:dyDescent="0.3">
      <c r="A221" t="s">
        <v>35</v>
      </c>
      <c r="B221">
        <v>139.89999399999999</v>
      </c>
      <c r="C221">
        <v>141.35000600000001</v>
      </c>
      <c r="D221">
        <v>138.220001</v>
      </c>
      <c r="E221">
        <v>138.979996</v>
      </c>
      <c r="F221">
        <v>138.749832</v>
      </c>
      <c r="G221">
        <v>77033700</v>
      </c>
      <c r="H221">
        <v>227.61999499999999</v>
      </c>
      <c r="I221">
        <v>229.05999800000001</v>
      </c>
      <c r="J221">
        <v>224.11000100000001</v>
      </c>
      <c r="K221">
        <v>225.41000399999999</v>
      </c>
      <c r="L221">
        <v>224.77654999999999</v>
      </c>
      <c r="M221">
        <v>30474000</v>
      </c>
      <c r="N221">
        <v>112.709999</v>
      </c>
      <c r="O221">
        <v>115.480003</v>
      </c>
      <c r="P221">
        <v>110.389999</v>
      </c>
      <c r="Q221">
        <v>112.209999</v>
      </c>
      <c r="R221">
        <v>112.209999</v>
      </c>
      <c r="S221">
        <v>56432200</v>
      </c>
      <c r="T221">
        <v>220.949997</v>
      </c>
      <c r="U221">
        <v>225.75</v>
      </c>
      <c r="V221">
        <v>215</v>
      </c>
      <c r="W221">
        <v>216.5</v>
      </c>
      <c r="X221">
        <v>216.5</v>
      </c>
      <c r="Y221">
        <v>77013200</v>
      </c>
      <c r="Z221">
        <v>97.43</v>
      </c>
      <c r="AA221">
        <v>99.25</v>
      </c>
      <c r="AB221">
        <v>96.309997999999993</v>
      </c>
      <c r="AC221">
        <v>97.18</v>
      </c>
      <c r="AD221">
        <v>97.18</v>
      </c>
      <c r="AE221">
        <v>26507100</v>
      </c>
      <c r="AF221">
        <v>98.25</v>
      </c>
      <c r="AG221">
        <v>100.120003</v>
      </c>
      <c r="AH221">
        <v>97.25</v>
      </c>
      <c r="AI221">
        <v>98.050003000000004</v>
      </c>
      <c r="AJ221">
        <v>98.050003000000004</v>
      </c>
      <c r="AK221">
        <v>21617700</v>
      </c>
      <c r="AL221">
        <v>266.10000600000001</v>
      </c>
      <c r="AM221">
        <v>270.97000100000002</v>
      </c>
      <c r="AN221">
        <v>265.60998499999999</v>
      </c>
      <c r="AO221">
        <v>267.30999800000001</v>
      </c>
      <c r="AP221">
        <v>267.30999800000001</v>
      </c>
      <c r="AQ221">
        <v>3442000</v>
      </c>
      <c r="AR221">
        <v>496.97000100000002</v>
      </c>
      <c r="AS221">
        <v>506.82998700000002</v>
      </c>
      <c r="AT221">
        <v>495.17999300000002</v>
      </c>
      <c r="AU221">
        <v>499.80999800000001</v>
      </c>
      <c r="AV221">
        <v>499.80999800000001</v>
      </c>
      <c r="AW221">
        <v>2844500</v>
      </c>
      <c r="AX221">
        <v>104.370003</v>
      </c>
      <c r="AY221">
        <v>104.540001</v>
      </c>
      <c r="AZ221">
        <v>101.849998</v>
      </c>
      <c r="BA221">
        <v>101.959999</v>
      </c>
      <c r="BB221">
        <v>101.959999</v>
      </c>
      <c r="BC221">
        <v>12739700</v>
      </c>
      <c r="BD221">
        <v>131.61999499999999</v>
      </c>
      <c r="BE221">
        <v>132.66000399999999</v>
      </c>
      <c r="BF221">
        <v>126.989998</v>
      </c>
      <c r="BG221">
        <v>128.53999300000001</v>
      </c>
      <c r="BH221">
        <v>128.53999300000001</v>
      </c>
      <c r="BI221">
        <v>38481400</v>
      </c>
    </row>
    <row r="222" spans="1:61" x14ac:dyDescent="0.3">
      <c r="A222" t="s">
        <v>34</v>
      </c>
      <c r="B222">
        <v>139.13000500000001</v>
      </c>
      <c r="C222">
        <v>140.36000100000001</v>
      </c>
      <c r="D222">
        <v>138.16000399999999</v>
      </c>
      <c r="E222">
        <v>138.33999600000001</v>
      </c>
      <c r="F222">
        <v>138.11088599999999</v>
      </c>
      <c r="G222">
        <v>70433700</v>
      </c>
      <c r="H222">
        <v>225.39999399999999</v>
      </c>
      <c r="I222">
        <v>227.86000100000001</v>
      </c>
      <c r="J222">
        <v>223.96000699999999</v>
      </c>
      <c r="K222">
        <v>225.75</v>
      </c>
      <c r="L222">
        <v>225.11558500000001</v>
      </c>
      <c r="M222">
        <v>21903900</v>
      </c>
      <c r="N222">
        <v>112.489998</v>
      </c>
      <c r="O222">
        <v>113.83000199999999</v>
      </c>
      <c r="P222">
        <v>111.400002</v>
      </c>
      <c r="Q222">
        <v>112.900002</v>
      </c>
      <c r="R222">
        <v>112.900002</v>
      </c>
      <c r="S222">
        <v>45728700</v>
      </c>
      <c r="T222">
        <v>215.33000200000001</v>
      </c>
      <c r="U222">
        <v>219.300003</v>
      </c>
      <c r="V222">
        <v>211.509995</v>
      </c>
      <c r="W222">
        <v>217.240005</v>
      </c>
      <c r="X222">
        <v>217.240005</v>
      </c>
      <c r="Y222">
        <v>66860700</v>
      </c>
      <c r="Z222">
        <v>97.300003000000004</v>
      </c>
      <c r="AA222">
        <v>98.75</v>
      </c>
      <c r="AB222">
        <v>96.739998</v>
      </c>
      <c r="AC222">
        <v>97.559997999999993</v>
      </c>
      <c r="AD222">
        <v>97.559997999999993</v>
      </c>
      <c r="AE222">
        <v>21876400</v>
      </c>
      <c r="AF222">
        <v>98.269997000000004</v>
      </c>
      <c r="AG222">
        <v>99.648003000000003</v>
      </c>
      <c r="AH222">
        <v>97.669998000000007</v>
      </c>
      <c r="AI222">
        <v>98.300003000000004</v>
      </c>
      <c r="AJ222">
        <v>98.300003000000004</v>
      </c>
      <c r="AK222">
        <v>17343400</v>
      </c>
      <c r="AL222">
        <v>267.30999800000001</v>
      </c>
      <c r="AM222">
        <v>267.51998900000001</v>
      </c>
      <c r="AN222">
        <v>263.959991</v>
      </c>
      <c r="AO222">
        <v>264</v>
      </c>
      <c r="AP222">
        <v>264</v>
      </c>
      <c r="AQ222">
        <v>3342400</v>
      </c>
      <c r="AR222">
        <v>502.13000499999998</v>
      </c>
      <c r="AS222">
        <v>508.25</v>
      </c>
      <c r="AT222">
        <v>498.209991</v>
      </c>
      <c r="AU222">
        <v>499.959991</v>
      </c>
      <c r="AV222">
        <v>499.959991</v>
      </c>
      <c r="AW222">
        <v>2254300</v>
      </c>
      <c r="AX222">
        <v>101.800003</v>
      </c>
      <c r="AY222">
        <v>104.730003</v>
      </c>
      <c r="AZ222">
        <v>101.279999</v>
      </c>
      <c r="BA222">
        <v>103.610001</v>
      </c>
      <c r="BB222">
        <v>103.610001</v>
      </c>
      <c r="BC222">
        <v>13181000</v>
      </c>
      <c r="BD222">
        <v>128.320007</v>
      </c>
      <c r="BE222">
        <v>129.66999799999999</v>
      </c>
      <c r="BF222">
        <v>126.25</v>
      </c>
      <c r="BG222">
        <v>127.5</v>
      </c>
      <c r="BH222">
        <v>127.5</v>
      </c>
      <c r="BI222">
        <v>34605200</v>
      </c>
    </row>
    <row r="223" spans="1:61" x14ac:dyDescent="0.3">
      <c r="A223" t="s">
        <v>33</v>
      </c>
      <c r="B223">
        <v>134.990005</v>
      </c>
      <c r="C223">
        <v>143.58999600000001</v>
      </c>
      <c r="D223">
        <v>134.36999499999999</v>
      </c>
      <c r="E223">
        <v>142.990005</v>
      </c>
      <c r="F223">
        <v>142.75320400000001</v>
      </c>
      <c r="G223">
        <v>113224000</v>
      </c>
      <c r="H223">
        <v>219.85000600000001</v>
      </c>
      <c r="I223">
        <v>236.10000600000001</v>
      </c>
      <c r="J223">
        <v>219.13000500000001</v>
      </c>
      <c r="K223">
        <v>234.240005</v>
      </c>
      <c r="L223">
        <v>233.58174099999999</v>
      </c>
      <c r="M223">
        <v>42551800</v>
      </c>
      <c r="N223">
        <v>107.879997</v>
      </c>
      <c r="O223">
        <v>113.44000200000001</v>
      </c>
      <c r="P223">
        <v>105.349998</v>
      </c>
      <c r="Q223">
        <v>112.529999</v>
      </c>
      <c r="R223">
        <v>112.529999</v>
      </c>
      <c r="S223">
        <v>86868100</v>
      </c>
      <c r="T223">
        <v>208.300003</v>
      </c>
      <c r="U223">
        <v>222.990005</v>
      </c>
      <c r="V223">
        <v>206.220001</v>
      </c>
      <c r="W223">
        <v>221.720001</v>
      </c>
      <c r="X223">
        <v>221.720001</v>
      </c>
      <c r="Y223">
        <v>91483000</v>
      </c>
      <c r="Z223">
        <v>95.150002000000001</v>
      </c>
      <c r="AA223">
        <v>99.779999000000004</v>
      </c>
      <c r="AB223">
        <v>94.379997000000003</v>
      </c>
      <c r="AC223">
        <v>99.059997999999993</v>
      </c>
      <c r="AD223">
        <v>99.059997999999993</v>
      </c>
      <c r="AE223">
        <v>34574500</v>
      </c>
      <c r="AF223">
        <v>95.93</v>
      </c>
      <c r="AG223">
        <v>100.529999</v>
      </c>
      <c r="AH223">
        <v>95.269997000000004</v>
      </c>
      <c r="AI223">
        <v>99.709998999999996</v>
      </c>
      <c r="AJ223">
        <v>99.709998999999996</v>
      </c>
      <c r="AK223">
        <v>32812200</v>
      </c>
      <c r="AL223">
        <v>260.57998700000002</v>
      </c>
      <c r="AM223">
        <v>276.77999899999998</v>
      </c>
      <c r="AN223">
        <v>259.85000600000001</v>
      </c>
      <c r="AO223">
        <v>275.77999899999998</v>
      </c>
      <c r="AP223">
        <v>275.77999899999998</v>
      </c>
      <c r="AQ223">
        <v>5483400</v>
      </c>
      <c r="AR223">
        <v>493.45001200000002</v>
      </c>
      <c r="AS223">
        <v>513.46997099999999</v>
      </c>
      <c r="AT223">
        <v>487.73998999999998</v>
      </c>
      <c r="AU223">
        <v>509.91000400000001</v>
      </c>
      <c r="AV223">
        <v>509.91000400000001</v>
      </c>
      <c r="AW223">
        <v>3999700</v>
      </c>
      <c r="AX223">
        <v>101.980003</v>
      </c>
      <c r="AY223">
        <v>109.900002</v>
      </c>
      <c r="AZ223">
        <v>101.760002</v>
      </c>
      <c r="BA223">
        <v>109.370003</v>
      </c>
      <c r="BB223">
        <v>109.370003</v>
      </c>
      <c r="BC223">
        <v>22398700</v>
      </c>
      <c r="BD223">
        <v>123.529999</v>
      </c>
      <c r="BE223">
        <v>131.13999899999999</v>
      </c>
      <c r="BF223">
        <v>122.529999</v>
      </c>
      <c r="BG223">
        <v>130.28999300000001</v>
      </c>
      <c r="BH223">
        <v>130.28999300000001</v>
      </c>
      <c r="BI223">
        <v>34325700</v>
      </c>
    </row>
    <row r="224" spans="1:61" x14ac:dyDescent="0.3">
      <c r="A224" t="s">
        <v>32</v>
      </c>
      <c r="B224">
        <v>144.30999800000001</v>
      </c>
      <c r="C224">
        <v>144.520004</v>
      </c>
      <c r="D224">
        <v>138.19000199999999</v>
      </c>
      <c r="E224">
        <v>138.38000500000001</v>
      </c>
      <c r="F224">
        <v>138.15083300000001</v>
      </c>
      <c r="G224">
        <v>88598000</v>
      </c>
      <c r="H224">
        <v>235.53999300000001</v>
      </c>
      <c r="I224">
        <v>237.240005</v>
      </c>
      <c r="J224">
        <v>228.33999600000001</v>
      </c>
      <c r="K224">
        <v>228.55999800000001</v>
      </c>
      <c r="L224">
        <v>227.91769400000001</v>
      </c>
      <c r="M224">
        <v>30198600</v>
      </c>
      <c r="N224">
        <v>114.099998</v>
      </c>
      <c r="O224">
        <v>114.959999</v>
      </c>
      <c r="P224">
        <v>106.599998</v>
      </c>
      <c r="Q224">
        <v>106.900002</v>
      </c>
      <c r="R224">
        <v>106.900002</v>
      </c>
      <c r="S224">
        <v>67737300</v>
      </c>
      <c r="T224">
        <v>224.009995</v>
      </c>
      <c r="U224">
        <v>226.259995</v>
      </c>
      <c r="V224">
        <v>204.16000399999999</v>
      </c>
      <c r="W224">
        <v>204.990005</v>
      </c>
      <c r="X224">
        <v>204.990005</v>
      </c>
      <c r="Y224">
        <v>94124500</v>
      </c>
      <c r="Z224">
        <v>99.989998</v>
      </c>
      <c r="AA224">
        <v>100.69000200000001</v>
      </c>
      <c r="AB224">
        <v>96.370002999999997</v>
      </c>
      <c r="AC224">
        <v>96.559997999999993</v>
      </c>
      <c r="AD224">
        <v>96.559997999999993</v>
      </c>
      <c r="AE224">
        <v>25410700</v>
      </c>
      <c r="AF224">
        <v>100.625</v>
      </c>
      <c r="AG224">
        <v>101.290001</v>
      </c>
      <c r="AH224">
        <v>97.029999000000004</v>
      </c>
      <c r="AI224">
        <v>97.18</v>
      </c>
      <c r="AJ224">
        <v>97.18</v>
      </c>
      <c r="AK224">
        <v>22624800</v>
      </c>
      <c r="AL224">
        <v>277.58999599999999</v>
      </c>
      <c r="AM224">
        <v>279.22000100000002</v>
      </c>
      <c r="AN224">
        <v>271.97000100000002</v>
      </c>
      <c r="AO224">
        <v>272.67001299999998</v>
      </c>
      <c r="AP224">
        <v>272.67001299999998</v>
      </c>
      <c r="AQ224">
        <v>4292300</v>
      </c>
      <c r="AR224">
        <v>520</v>
      </c>
      <c r="AS224">
        <v>529.90997300000004</v>
      </c>
      <c r="AT224">
        <v>511.92999300000002</v>
      </c>
      <c r="AU224">
        <v>513.13000499999998</v>
      </c>
      <c r="AV224">
        <v>513.13000499999998</v>
      </c>
      <c r="AW224">
        <v>5628900</v>
      </c>
      <c r="AX224">
        <v>111.959999</v>
      </c>
      <c r="AY224">
        <v>115.239998</v>
      </c>
      <c r="AZ224">
        <v>110.720001</v>
      </c>
      <c r="BA224">
        <v>111.19000200000001</v>
      </c>
      <c r="BB224">
        <v>111.19000200000001</v>
      </c>
      <c r="BC224">
        <v>33387100</v>
      </c>
      <c r="BD224">
        <v>131</v>
      </c>
      <c r="BE224">
        <v>131.78999300000001</v>
      </c>
      <c r="BF224">
        <v>126.519997</v>
      </c>
      <c r="BG224">
        <v>126.760002</v>
      </c>
      <c r="BH224">
        <v>126.760002</v>
      </c>
      <c r="BI224">
        <v>23559400</v>
      </c>
    </row>
    <row r="225" spans="1:61" x14ac:dyDescent="0.3">
      <c r="A225" t="s">
        <v>31</v>
      </c>
      <c r="B225">
        <v>141.070007</v>
      </c>
      <c r="C225">
        <v>142.89999399999999</v>
      </c>
      <c r="D225">
        <v>140.270004</v>
      </c>
      <c r="E225">
        <v>142.41000399999999</v>
      </c>
      <c r="F225">
        <v>142.17416399999999</v>
      </c>
      <c r="G225">
        <v>85250900</v>
      </c>
      <c r="H225">
        <v>235.820007</v>
      </c>
      <c r="I225">
        <v>238.96000699999999</v>
      </c>
      <c r="J225">
        <v>235.13999899999999</v>
      </c>
      <c r="K225">
        <v>237.529999</v>
      </c>
      <c r="L225">
        <v>236.86248800000001</v>
      </c>
      <c r="M225">
        <v>28142300</v>
      </c>
      <c r="N225">
        <v>110.110001</v>
      </c>
      <c r="O225">
        <v>114.19000200000001</v>
      </c>
      <c r="P225">
        <v>110.089996</v>
      </c>
      <c r="Q225">
        <v>113.790001</v>
      </c>
      <c r="R225">
        <v>113.790001</v>
      </c>
      <c r="S225">
        <v>62782000</v>
      </c>
      <c r="T225">
        <v>210.03999300000001</v>
      </c>
      <c r="U225">
        <v>221.86000100000001</v>
      </c>
      <c r="V225">
        <v>209.449997</v>
      </c>
      <c r="W225">
        <v>219.35000600000001</v>
      </c>
      <c r="X225">
        <v>219.35000600000001</v>
      </c>
      <c r="Y225">
        <v>79428800</v>
      </c>
      <c r="Z225">
        <v>98.860000999999997</v>
      </c>
      <c r="AA225">
        <v>100.93</v>
      </c>
      <c r="AB225">
        <v>98.830001999999993</v>
      </c>
      <c r="AC225">
        <v>99.970000999999996</v>
      </c>
      <c r="AD225">
        <v>99.970000999999996</v>
      </c>
      <c r="AE225">
        <v>28419200</v>
      </c>
      <c r="AF225">
        <v>99.519997000000004</v>
      </c>
      <c r="AG225">
        <v>101.769997</v>
      </c>
      <c r="AH225">
        <v>99.510002</v>
      </c>
      <c r="AI225">
        <v>100.779999</v>
      </c>
      <c r="AJ225">
        <v>100.779999</v>
      </c>
      <c r="AK225">
        <v>23311600</v>
      </c>
      <c r="AL225">
        <v>276.48001099999999</v>
      </c>
      <c r="AM225">
        <v>278.58999599999999</v>
      </c>
      <c r="AN225">
        <v>275.29998799999998</v>
      </c>
      <c r="AO225">
        <v>277.01998900000001</v>
      </c>
      <c r="AP225">
        <v>277.01998900000001</v>
      </c>
      <c r="AQ225">
        <v>4452100</v>
      </c>
      <c r="AR225">
        <v>517.73999000000003</v>
      </c>
      <c r="AS225">
        <v>524.30999799999995</v>
      </c>
      <c r="AT225">
        <v>515.28002900000001</v>
      </c>
      <c r="AU225">
        <v>521.88000499999998</v>
      </c>
      <c r="AV225">
        <v>521.88000499999998</v>
      </c>
      <c r="AW225">
        <v>3282300</v>
      </c>
      <c r="AX225">
        <v>115.410004</v>
      </c>
      <c r="AY225">
        <v>117.010002</v>
      </c>
      <c r="AZ225">
        <v>114.32</v>
      </c>
      <c r="BA225">
        <v>115.860001</v>
      </c>
      <c r="BB225">
        <v>115.860001</v>
      </c>
      <c r="BC225">
        <v>22276300</v>
      </c>
      <c r="BD225">
        <v>130.300003</v>
      </c>
      <c r="BE225">
        <v>134.78999300000001</v>
      </c>
      <c r="BF225">
        <v>130.179993</v>
      </c>
      <c r="BG225">
        <v>134.03999300000001</v>
      </c>
      <c r="BH225">
        <v>134.03999300000001</v>
      </c>
      <c r="BI225">
        <v>29612200</v>
      </c>
    </row>
    <row r="226" spans="1:61" x14ac:dyDescent="0.3">
      <c r="A226" t="s">
        <v>30</v>
      </c>
      <c r="B226">
        <v>145.490005</v>
      </c>
      <c r="C226">
        <v>146.699997</v>
      </c>
      <c r="D226">
        <v>140.61000100000001</v>
      </c>
      <c r="E226">
        <v>143.75</v>
      </c>
      <c r="F226">
        <v>143.511932</v>
      </c>
      <c r="G226">
        <v>99136600</v>
      </c>
      <c r="H226">
        <v>243.240005</v>
      </c>
      <c r="I226">
        <v>243.929993</v>
      </c>
      <c r="J226">
        <v>235.36999499999999</v>
      </c>
      <c r="K226">
        <v>238.5</v>
      </c>
      <c r="L226">
        <v>237.829758</v>
      </c>
      <c r="M226">
        <v>26329600</v>
      </c>
      <c r="N226">
        <v>119.05999799999999</v>
      </c>
      <c r="O226">
        <v>119.519997</v>
      </c>
      <c r="P226">
        <v>114.790001</v>
      </c>
      <c r="Q226">
        <v>116.360001</v>
      </c>
      <c r="R226">
        <v>116.360001</v>
      </c>
      <c r="S226">
        <v>65607400</v>
      </c>
      <c r="T226">
        <v>229.5</v>
      </c>
      <c r="U226">
        <v>229.820007</v>
      </c>
      <c r="V226">
        <v>217.25</v>
      </c>
      <c r="W226">
        <v>220.19000199999999</v>
      </c>
      <c r="X226">
        <v>220.19000199999999</v>
      </c>
      <c r="Y226">
        <v>75891900</v>
      </c>
      <c r="Z226">
        <v>103.129997</v>
      </c>
      <c r="AA226">
        <v>103.470001</v>
      </c>
      <c r="AB226">
        <v>99.970000999999996</v>
      </c>
      <c r="AC226">
        <v>100.769997</v>
      </c>
      <c r="AD226">
        <v>100.769997</v>
      </c>
      <c r="AE226">
        <v>24060700</v>
      </c>
      <c r="AF226">
        <v>103.94000200000001</v>
      </c>
      <c r="AG226">
        <v>104.220001</v>
      </c>
      <c r="AH226">
        <v>100.650002</v>
      </c>
      <c r="AI226">
        <v>101.389999</v>
      </c>
      <c r="AJ226">
        <v>101.389999</v>
      </c>
      <c r="AK226">
        <v>21610500</v>
      </c>
      <c r="AL226">
        <v>282.73998999999998</v>
      </c>
      <c r="AM226">
        <v>283.35998499999999</v>
      </c>
      <c r="AN226">
        <v>279.25</v>
      </c>
      <c r="AO226">
        <v>281.67001299999998</v>
      </c>
      <c r="AP226">
        <v>281.67001299999998</v>
      </c>
      <c r="AQ226">
        <v>4292700</v>
      </c>
      <c r="AR226">
        <v>532</v>
      </c>
      <c r="AS226">
        <v>532</v>
      </c>
      <c r="AT226">
        <v>518.330017</v>
      </c>
      <c r="AU226">
        <v>522.21002199999998</v>
      </c>
      <c r="AV226">
        <v>522.21002199999998</v>
      </c>
      <c r="AW226">
        <v>2345500</v>
      </c>
      <c r="AX226">
        <v>119.660004</v>
      </c>
      <c r="AY226">
        <v>120.139999</v>
      </c>
      <c r="AZ226">
        <v>116.959999</v>
      </c>
      <c r="BA226">
        <v>118.839996</v>
      </c>
      <c r="BB226">
        <v>118.839996</v>
      </c>
      <c r="BC226">
        <v>21539700</v>
      </c>
      <c r="BD226">
        <v>137.08999600000001</v>
      </c>
      <c r="BE226">
        <v>137.83999600000001</v>
      </c>
      <c r="BF226">
        <v>131.39999399999999</v>
      </c>
      <c r="BG226">
        <v>132.800003</v>
      </c>
      <c r="BH226">
        <v>132.800003</v>
      </c>
      <c r="BI226">
        <v>25445000</v>
      </c>
    </row>
    <row r="227" spans="1:61" x14ac:dyDescent="0.3">
      <c r="A227" t="s">
        <v>29</v>
      </c>
      <c r="B227">
        <v>141.69000199999999</v>
      </c>
      <c r="C227">
        <v>144.949997</v>
      </c>
      <c r="D227">
        <v>141.5</v>
      </c>
      <c r="E227">
        <v>143.86000100000001</v>
      </c>
      <c r="F227">
        <v>143.62174999999999</v>
      </c>
      <c r="G227">
        <v>61758300</v>
      </c>
      <c r="H227">
        <v>237.03999300000001</v>
      </c>
      <c r="I227">
        <v>239.61000100000001</v>
      </c>
      <c r="J227">
        <v>234.28999300000001</v>
      </c>
      <c r="K227">
        <v>236.479996</v>
      </c>
      <c r="L227">
        <v>235.81542999999999</v>
      </c>
      <c r="M227">
        <v>19985700</v>
      </c>
      <c r="N227">
        <v>114.709999</v>
      </c>
      <c r="O227">
        <v>116.589996</v>
      </c>
      <c r="P227">
        <v>113.220001</v>
      </c>
      <c r="Q227">
        <v>115.07</v>
      </c>
      <c r="R227">
        <v>115.07</v>
      </c>
      <c r="S227">
        <v>47198100</v>
      </c>
      <c r="T227">
        <v>219.800003</v>
      </c>
      <c r="U227">
        <v>222.929993</v>
      </c>
      <c r="V227">
        <v>217.779999</v>
      </c>
      <c r="W227">
        <v>222.03999300000001</v>
      </c>
      <c r="X227">
        <v>222.03999300000001</v>
      </c>
      <c r="Y227">
        <v>66571500</v>
      </c>
      <c r="Z227">
        <v>100.010002</v>
      </c>
      <c r="AA227">
        <v>101.019997</v>
      </c>
      <c r="AB227">
        <v>98.919998000000007</v>
      </c>
      <c r="AC227">
        <v>99.629997000000003</v>
      </c>
      <c r="AD227">
        <v>99.629997000000003</v>
      </c>
      <c r="AE227">
        <v>23811100</v>
      </c>
      <c r="AF227">
        <v>100.699997</v>
      </c>
      <c r="AG227">
        <v>101.658997</v>
      </c>
      <c r="AH227">
        <v>99.635002</v>
      </c>
      <c r="AI227">
        <v>100.290001</v>
      </c>
      <c r="AJ227">
        <v>100.290001</v>
      </c>
      <c r="AK227">
        <v>21573700</v>
      </c>
      <c r="AL227">
        <v>280.32998700000002</v>
      </c>
      <c r="AM227">
        <v>282.38000499999998</v>
      </c>
      <c r="AN227">
        <v>276.97000100000002</v>
      </c>
      <c r="AO227">
        <v>278.33999599999999</v>
      </c>
      <c r="AP227">
        <v>278.33999599999999</v>
      </c>
      <c r="AQ227">
        <v>3213700</v>
      </c>
      <c r="AR227">
        <v>521.73999000000003</v>
      </c>
      <c r="AS227">
        <v>523.82000700000003</v>
      </c>
      <c r="AT227">
        <v>514.59997599999997</v>
      </c>
      <c r="AU227">
        <v>520.32000700000003</v>
      </c>
      <c r="AV227">
        <v>520.32000700000003</v>
      </c>
      <c r="AW227">
        <v>2500500</v>
      </c>
      <c r="AX227">
        <v>117.989998</v>
      </c>
      <c r="AY227">
        <v>118.83000199999999</v>
      </c>
      <c r="AZ227">
        <v>115.66999800000001</v>
      </c>
      <c r="BA227">
        <v>116.510002</v>
      </c>
      <c r="BB227">
        <v>116.510002</v>
      </c>
      <c r="BC227">
        <v>17072000</v>
      </c>
      <c r="BD227">
        <v>132.88999899999999</v>
      </c>
      <c r="BE227">
        <v>137</v>
      </c>
      <c r="BF227">
        <v>132.220001</v>
      </c>
      <c r="BG227">
        <v>133.229996</v>
      </c>
      <c r="BH227">
        <v>133.229996</v>
      </c>
      <c r="BI227">
        <v>30691000</v>
      </c>
    </row>
    <row r="228" spans="1:61" x14ac:dyDescent="0.3">
      <c r="A228" t="s">
        <v>28</v>
      </c>
      <c r="B228">
        <v>143.020004</v>
      </c>
      <c r="C228">
        <v>145.88999899999999</v>
      </c>
      <c r="D228">
        <v>142.64999399999999</v>
      </c>
      <c r="E228">
        <v>143.38999899999999</v>
      </c>
      <c r="F228">
        <v>143.15252699999999</v>
      </c>
      <c r="G228">
        <v>64522000</v>
      </c>
      <c r="H228">
        <v>235.770004</v>
      </c>
      <c r="I228">
        <v>241.30999800000001</v>
      </c>
      <c r="J228">
        <v>234.86999499999999</v>
      </c>
      <c r="K228">
        <v>236.14999399999999</v>
      </c>
      <c r="L228">
        <v>235.48635899999999</v>
      </c>
      <c r="M228">
        <v>21811000</v>
      </c>
      <c r="N228">
        <v>113.83000199999999</v>
      </c>
      <c r="O228">
        <v>118.239998</v>
      </c>
      <c r="P228">
        <v>113.510002</v>
      </c>
      <c r="Q228">
        <v>115.25</v>
      </c>
      <c r="R228">
        <v>115.25</v>
      </c>
      <c r="S228">
        <v>48795100</v>
      </c>
      <c r="T228">
        <v>208.279999</v>
      </c>
      <c r="U228">
        <v>215.550003</v>
      </c>
      <c r="V228">
        <v>202</v>
      </c>
      <c r="W228">
        <v>207.279999</v>
      </c>
      <c r="X228">
        <v>207.279999</v>
      </c>
      <c r="Y228">
        <v>117798100</v>
      </c>
      <c r="Z228">
        <v>100</v>
      </c>
      <c r="AA228">
        <v>102.32</v>
      </c>
      <c r="AB228">
        <v>99.389999000000003</v>
      </c>
      <c r="AC228">
        <v>99.970000999999996</v>
      </c>
      <c r="AD228">
        <v>99.970000999999996</v>
      </c>
      <c r="AE228">
        <v>25323200</v>
      </c>
      <c r="AF228">
        <v>100.82</v>
      </c>
      <c r="AG228">
        <v>103</v>
      </c>
      <c r="AH228">
        <v>99.970000999999996</v>
      </c>
      <c r="AI228">
        <v>100.529999</v>
      </c>
      <c r="AJ228">
        <v>100.529999</v>
      </c>
      <c r="AK228">
        <v>25125100</v>
      </c>
      <c r="AL228">
        <v>278.07000699999998</v>
      </c>
      <c r="AM228">
        <v>279.44000199999999</v>
      </c>
      <c r="AN228">
        <v>273</v>
      </c>
      <c r="AO228">
        <v>273.52999899999998</v>
      </c>
      <c r="AP228">
        <v>273.52999899999998</v>
      </c>
      <c r="AQ228">
        <v>3916600</v>
      </c>
      <c r="AR228">
        <v>523.04998799999998</v>
      </c>
      <c r="AS228">
        <v>529.419983</v>
      </c>
      <c r="AT228">
        <v>519.78002900000001</v>
      </c>
      <c r="AU228">
        <v>520.88000499999998</v>
      </c>
      <c r="AV228">
        <v>520.88000499999998</v>
      </c>
      <c r="AW228">
        <v>2390800</v>
      </c>
      <c r="AX228">
        <v>117.160004</v>
      </c>
      <c r="AY228">
        <v>118.709999</v>
      </c>
      <c r="AZ228">
        <v>115.650002</v>
      </c>
      <c r="BA228">
        <v>116.129997</v>
      </c>
      <c r="BB228">
        <v>116.129997</v>
      </c>
      <c r="BC228">
        <v>12207400</v>
      </c>
      <c r="BD228">
        <v>132.929993</v>
      </c>
      <c r="BE228">
        <v>136.770004</v>
      </c>
      <c r="BF228">
        <v>131.30999800000001</v>
      </c>
      <c r="BG228">
        <v>131.529999</v>
      </c>
      <c r="BH228">
        <v>131.529999</v>
      </c>
      <c r="BI228">
        <v>26356300</v>
      </c>
    </row>
    <row r="229" spans="1:61" x14ac:dyDescent="0.3">
      <c r="A229" t="s">
        <v>27</v>
      </c>
      <c r="B229">
        <v>142.86999499999999</v>
      </c>
      <c r="C229">
        <v>147.85000600000001</v>
      </c>
      <c r="D229">
        <v>142.64999399999999</v>
      </c>
      <c r="E229">
        <v>147.270004</v>
      </c>
      <c r="F229">
        <v>147.02610799999999</v>
      </c>
      <c r="G229">
        <v>86548600</v>
      </c>
      <c r="H229">
        <v>234.740005</v>
      </c>
      <c r="I229">
        <v>243</v>
      </c>
      <c r="J229">
        <v>234.5</v>
      </c>
      <c r="K229">
        <v>242.11999499999999</v>
      </c>
      <c r="L229">
        <v>241.43957499999999</v>
      </c>
      <c r="M229">
        <v>26299700</v>
      </c>
      <c r="N229">
        <v>114.790001</v>
      </c>
      <c r="O229">
        <v>119.589996</v>
      </c>
      <c r="P229">
        <v>114.5</v>
      </c>
      <c r="Q229">
        <v>119.32</v>
      </c>
      <c r="R229">
        <v>119.32</v>
      </c>
      <c r="S229">
        <v>55660500</v>
      </c>
      <c r="T229">
        <v>206.41999799999999</v>
      </c>
      <c r="U229">
        <v>214.66000399999999</v>
      </c>
      <c r="V229">
        <v>203.800003</v>
      </c>
      <c r="W229">
        <v>214.44000199999999</v>
      </c>
      <c r="X229">
        <v>214.44000199999999</v>
      </c>
      <c r="Y229">
        <v>75713800</v>
      </c>
      <c r="Z229">
        <v>97.849997999999999</v>
      </c>
      <c r="AA229">
        <v>101.30999799999999</v>
      </c>
      <c r="AB229">
        <v>97.720000999999996</v>
      </c>
      <c r="AC229">
        <v>101.129997</v>
      </c>
      <c r="AD229">
        <v>101.129997</v>
      </c>
      <c r="AE229">
        <v>32458700</v>
      </c>
      <c r="AF229">
        <v>98.459998999999996</v>
      </c>
      <c r="AG229">
        <v>101.620003</v>
      </c>
      <c r="AH229">
        <v>98.230002999999996</v>
      </c>
      <c r="AI229">
        <v>101.480003</v>
      </c>
      <c r="AJ229">
        <v>101.480003</v>
      </c>
      <c r="AK229">
        <v>28988700</v>
      </c>
      <c r="AL229">
        <v>273.76001000000002</v>
      </c>
      <c r="AM229">
        <v>282.92001299999998</v>
      </c>
      <c r="AN229">
        <v>271.459991</v>
      </c>
      <c r="AO229">
        <v>282.51001000000002</v>
      </c>
      <c r="AP229">
        <v>282.51001000000002</v>
      </c>
      <c r="AQ229">
        <v>4995400</v>
      </c>
      <c r="AR229">
        <v>518.05999799999995</v>
      </c>
      <c r="AS229">
        <v>536.53002900000001</v>
      </c>
      <c r="AT229">
        <v>518.01000999999997</v>
      </c>
      <c r="AU229">
        <v>533.72997999999995</v>
      </c>
      <c r="AV229">
        <v>533.72997999999995</v>
      </c>
      <c r="AW229">
        <v>2896000</v>
      </c>
      <c r="AX229">
        <v>116.459999</v>
      </c>
      <c r="AY229">
        <v>122.389999</v>
      </c>
      <c r="AZ229">
        <v>116.33000199999999</v>
      </c>
      <c r="BA229">
        <v>122.230003</v>
      </c>
      <c r="BB229">
        <v>122.230003</v>
      </c>
      <c r="BC229">
        <v>20593300</v>
      </c>
      <c r="BD229">
        <v>126.30999799999999</v>
      </c>
      <c r="BE229">
        <v>130.11999499999999</v>
      </c>
      <c r="BF229">
        <v>125.44000200000001</v>
      </c>
      <c r="BG229">
        <v>130.009995</v>
      </c>
      <c r="BH229">
        <v>130.009995</v>
      </c>
      <c r="BI229">
        <v>46348600</v>
      </c>
    </row>
    <row r="230" spans="1:61" x14ac:dyDescent="0.3">
      <c r="A230" t="s">
        <v>26</v>
      </c>
      <c r="B230">
        <v>147.19000199999999</v>
      </c>
      <c r="C230">
        <v>150.229996</v>
      </c>
      <c r="D230">
        <v>146</v>
      </c>
      <c r="E230">
        <v>149.449997</v>
      </c>
      <c r="F230">
        <v>149.202484</v>
      </c>
      <c r="G230">
        <v>75981900</v>
      </c>
      <c r="H230">
        <v>243.759995</v>
      </c>
      <c r="I230">
        <v>247.83999600000001</v>
      </c>
      <c r="J230">
        <v>241.300003</v>
      </c>
      <c r="K230">
        <v>247.25</v>
      </c>
      <c r="L230">
        <v>246.55517599999999</v>
      </c>
      <c r="M230">
        <v>24911200</v>
      </c>
      <c r="N230">
        <v>119.980003</v>
      </c>
      <c r="O230">
        <v>120.389999</v>
      </c>
      <c r="P230">
        <v>116.57</v>
      </c>
      <c r="Q230">
        <v>119.82</v>
      </c>
      <c r="R230">
        <v>119.82</v>
      </c>
      <c r="S230">
        <v>49531500</v>
      </c>
      <c r="T230">
        <v>205.820007</v>
      </c>
      <c r="U230">
        <v>213.5</v>
      </c>
      <c r="V230">
        <v>198.58999600000001</v>
      </c>
      <c r="W230">
        <v>211.25</v>
      </c>
      <c r="X230">
        <v>211.25</v>
      </c>
      <c r="Y230">
        <v>100446800</v>
      </c>
      <c r="Z230">
        <v>101.800003</v>
      </c>
      <c r="AA230">
        <v>102.75</v>
      </c>
      <c r="AB230">
        <v>99.980002999999996</v>
      </c>
      <c r="AC230">
        <v>102.519997</v>
      </c>
      <c r="AD230">
        <v>102.519997</v>
      </c>
      <c r="AE230">
        <v>27176400</v>
      </c>
      <c r="AF230">
        <v>102.089996</v>
      </c>
      <c r="AG230">
        <v>103.099998</v>
      </c>
      <c r="AH230">
        <v>100.300003</v>
      </c>
      <c r="AI230">
        <v>102.970001</v>
      </c>
      <c r="AJ230">
        <v>102.970001</v>
      </c>
      <c r="AK230">
        <v>24680800</v>
      </c>
      <c r="AL230">
        <v>284.10000600000001</v>
      </c>
      <c r="AM230">
        <v>289.33999599999999</v>
      </c>
      <c r="AN230">
        <v>283.98998999999998</v>
      </c>
      <c r="AO230">
        <v>287.48001099999999</v>
      </c>
      <c r="AP230">
        <v>287.48001099999999</v>
      </c>
      <c r="AQ230">
        <v>3860000</v>
      </c>
      <c r="AR230">
        <v>538.07000700000003</v>
      </c>
      <c r="AS230">
        <v>546.47997999999995</v>
      </c>
      <c r="AT230">
        <v>537.79998799999998</v>
      </c>
      <c r="AU230">
        <v>541.59997599999997</v>
      </c>
      <c r="AV230">
        <v>541.59997599999997</v>
      </c>
      <c r="AW230">
        <v>2627100</v>
      </c>
      <c r="AX230">
        <v>122.07</v>
      </c>
      <c r="AY230">
        <v>123.099998</v>
      </c>
      <c r="AZ230">
        <v>121.33000199999999</v>
      </c>
      <c r="BA230">
        <v>122.379997</v>
      </c>
      <c r="BB230">
        <v>122.379997</v>
      </c>
      <c r="BC230">
        <v>12624200</v>
      </c>
      <c r="BD230">
        <v>127.25</v>
      </c>
      <c r="BE230">
        <v>133.479996</v>
      </c>
      <c r="BF230">
        <v>124.57</v>
      </c>
      <c r="BG230">
        <v>129.720001</v>
      </c>
      <c r="BH230">
        <v>129.720001</v>
      </c>
      <c r="BI230">
        <v>63563400</v>
      </c>
    </row>
    <row r="231" spans="1:61" x14ac:dyDescent="0.3">
      <c r="A231" t="s">
        <v>25</v>
      </c>
      <c r="B231">
        <v>150.08999600000001</v>
      </c>
      <c r="C231">
        <v>152.490005</v>
      </c>
      <c r="D231">
        <v>149.36000100000001</v>
      </c>
      <c r="E231">
        <v>152.33999600000001</v>
      </c>
      <c r="F231">
        <v>152.08770799999999</v>
      </c>
      <c r="G231">
        <v>74732300</v>
      </c>
      <c r="H231">
        <v>247.259995</v>
      </c>
      <c r="I231">
        <v>251.03999300000001</v>
      </c>
      <c r="J231">
        <v>245.83000200000001</v>
      </c>
      <c r="K231">
        <v>250.66000399999999</v>
      </c>
      <c r="L231">
        <v>249.95558199999999</v>
      </c>
      <c r="M231">
        <v>34775500</v>
      </c>
      <c r="N231">
        <v>119.650002</v>
      </c>
      <c r="O231">
        <v>121.32</v>
      </c>
      <c r="P231">
        <v>118.949997</v>
      </c>
      <c r="Q231">
        <v>120.599998</v>
      </c>
      <c r="R231">
        <v>120.599998</v>
      </c>
      <c r="S231">
        <v>50934600</v>
      </c>
      <c r="T231">
        <v>210.10000600000001</v>
      </c>
      <c r="U231">
        <v>224.35000600000001</v>
      </c>
      <c r="V231">
        <v>210</v>
      </c>
      <c r="W231">
        <v>222.41999799999999</v>
      </c>
      <c r="X231">
        <v>222.41999799999999</v>
      </c>
      <c r="Y231">
        <v>96507900</v>
      </c>
      <c r="Z231">
        <v>102.900002</v>
      </c>
      <c r="AA231">
        <v>104.82</v>
      </c>
      <c r="AB231">
        <v>102.720001</v>
      </c>
      <c r="AC231">
        <v>104.480003</v>
      </c>
      <c r="AD231">
        <v>104.480003</v>
      </c>
      <c r="AE231">
        <v>40611400</v>
      </c>
      <c r="AF231">
        <v>103.300003</v>
      </c>
      <c r="AG231">
        <v>105.099998</v>
      </c>
      <c r="AH231">
        <v>103.019997</v>
      </c>
      <c r="AI231">
        <v>104.93</v>
      </c>
      <c r="AJ231">
        <v>104.93</v>
      </c>
      <c r="AK231">
        <v>29910200</v>
      </c>
      <c r="AL231">
        <v>288.76998900000001</v>
      </c>
      <c r="AM231">
        <v>289.86999500000002</v>
      </c>
      <c r="AN231">
        <v>286.88000499999998</v>
      </c>
      <c r="AO231">
        <v>289.23998999999998</v>
      </c>
      <c r="AP231">
        <v>289.23998999999998</v>
      </c>
      <c r="AQ231">
        <v>3171000</v>
      </c>
      <c r="AR231">
        <v>537.78997800000002</v>
      </c>
      <c r="AS231">
        <v>543.919983</v>
      </c>
      <c r="AT231">
        <v>533.90002400000003</v>
      </c>
      <c r="AU231">
        <v>540.21997099999999</v>
      </c>
      <c r="AV231">
        <v>540.21997099999999</v>
      </c>
      <c r="AW231">
        <v>2411900</v>
      </c>
      <c r="AX231">
        <v>121.849998</v>
      </c>
      <c r="AY231">
        <v>123.269997</v>
      </c>
      <c r="AZ231">
        <v>120.889999</v>
      </c>
      <c r="BA231">
        <v>122.699997</v>
      </c>
      <c r="BB231">
        <v>122.699997</v>
      </c>
      <c r="BC231">
        <v>11289100</v>
      </c>
      <c r="BD231">
        <v>130.88000500000001</v>
      </c>
      <c r="BE231">
        <v>138.35000600000001</v>
      </c>
      <c r="BF231">
        <v>130.58999600000001</v>
      </c>
      <c r="BG231">
        <v>137.509995</v>
      </c>
      <c r="BH231">
        <v>137.509995</v>
      </c>
      <c r="BI231">
        <v>38433200</v>
      </c>
    </row>
    <row r="232" spans="1:61" x14ac:dyDescent="0.3">
      <c r="A232" t="s">
        <v>24</v>
      </c>
      <c r="B232">
        <v>150.96000699999999</v>
      </c>
      <c r="C232">
        <v>151.990005</v>
      </c>
      <c r="D232">
        <v>148.03999300000001</v>
      </c>
      <c r="E232">
        <v>149.35000600000001</v>
      </c>
      <c r="F232">
        <v>149.10266100000001</v>
      </c>
      <c r="G232">
        <v>88194300</v>
      </c>
      <c r="H232">
        <v>231.16999799999999</v>
      </c>
      <c r="I232">
        <v>238.300003</v>
      </c>
      <c r="J232">
        <v>230.05999800000001</v>
      </c>
      <c r="K232">
        <v>231.320007</v>
      </c>
      <c r="L232">
        <v>230.669937</v>
      </c>
      <c r="M232">
        <v>82543200</v>
      </c>
      <c r="N232">
        <v>116</v>
      </c>
      <c r="O232">
        <v>119.349998</v>
      </c>
      <c r="P232">
        <v>114.760002</v>
      </c>
      <c r="Q232">
        <v>115.660004</v>
      </c>
      <c r="R232">
        <v>115.660004</v>
      </c>
      <c r="S232">
        <v>68802300</v>
      </c>
      <c r="T232">
        <v>219.39999399999999</v>
      </c>
      <c r="U232">
        <v>230.60000600000001</v>
      </c>
      <c r="V232">
        <v>218.199997</v>
      </c>
      <c r="W232">
        <v>224.63999899999999</v>
      </c>
      <c r="X232">
        <v>224.63999899999999</v>
      </c>
      <c r="Y232">
        <v>85012500</v>
      </c>
      <c r="Z232">
        <v>96.43</v>
      </c>
      <c r="AA232">
        <v>98.309997999999993</v>
      </c>
      <c r="AB232">
        <v>94.690002000000007</v>
      </c>
      <c r="AC232">
        <v>94.93</v>
      </c>
      <c r="AD232">
        <v>94.93</v>
      </c>
      <c r="AE232">
        <v>88114100</v>
      </c>
      <c r="AF232">
        <v>96.760002</v>
      </c>
      <c r="AG232">
        <v>98.540001000000004</v>
      </c>
      <c r="AH232">
        <v>94.57</v>
      </c>
      <c r="AI232">
        <v>94.82</v>
      </c>
      <c r="AJ232">
        <v>94.82</v>
      </c>
      <c r="AK232">
        <v>71504300</v>
      </c>
      <c r="AL232">
        <v>289.75</v>
      </c>
      <c r="AM232">
        <v>291.79998799999998</v>
      </c>
      <c r="AN232">
        <v>287.67999300000002</v>
      </c>
      <c r="AO232">
        <v>288.51998900000001</v>
      </c>
      <c r="AP232">
        <v>288.51998900000001</v>
      </c>
      <c r="AQ232">
        <v>3294100</v>
      </c>
      <c r="AR232">
        <v>541.38000499999998</v>
      </c>
      <c r="AS232">
        <v>547.64001499999995</v>
      </c>
      <c r="AT232">
        <v>540.21002199999998</v>
      </c>
      <c r="AU232">
        <v>543.169983</v>
      </c>
      <c r="AV232">
        <v>543.169983</v>
      </c>
      <c r="AW232">
        <v>2863500</v>
      </c>
      <c r="AX232">
        <v>123</v>
      </c>
      <c r="AY232">
        <v>125.199997</v>
      </c>
      <c r="AZ232">
        <v>122.879997</v>
      </c>
      <c r="BA232">
        <v>124.110001</v>
      </c>
      <c r="BB232">
        <v>124.110001</v>
      </c>
      <c r="BC232">
        <v>11667000</v>
      </c>
      <c r="BD232">
        <v>131.679993</v>
      </c>
      <c r="BE232">
        <v>135.550003</v>
      </c>
      <c r="BF232">
        <v>128.529999</v>
      </c>
      <c r="BG232">
        <v>129.820007</v>
      </c>
      <c r="BH232">
        <v>129.820007</v>
      </c>
      <c r="BI232">
        <v>82791500</v>
      </c>
    </row>
    <row r="233" spans="1:61" x14ac:dyDescent="0.3">
      <c r="A233" t="s">
        <v>23</v>
      </c>
      <c r="B233">
        <v>148.070007</v>
      </c>
      <c r="C233">
        <v>149.050003</v>
      </c>
      <c r="D233">
        <v>144.13000500000001</v>
      </c>
      <c r="E233">
        <v>144.800003</v>
      </c>
      <c r="F233">
        <v>144.56019599999999</v>
      </c>
      <c r="G233">
        <v>109180200</v>
      </c>
      <c r="H233">
        <v>231.03999300000001</v>
      </c>
      <c r="I233">
        <v>233.69000199999999</v>
      </c>
      <c r="J233">
        <v>225.779999</v>
      </c>
      <c r="K233">
        <v>226.75</v>
      </c>
      <c r="L233">
        <v>226.11277799999999</v>
      </c>
      <c r="M233">
        <v>40424600</v>
      </c>
      <c r="N233">
        <v>113.91999800000001</v>
      </c>
      <c r="O233">
        <v>114.120003</v>
      </c>
      <c r="P233">
        <v>109.769997</v>
      </c>
      <c r="Q233">
        <v>110.959999</v>
      </c>
      <c r="R233">
        <v>110.959999</v>
      </c>
      <c r="S233">
        <v>129605400</v>
      </c>
      <c r="T233">
        <v>229.770004</v>
      </c>
      <c r="U233">
        <v>233.80999800000001</v>
      </c>
      <c r="V233">
        <v>222.85000600000001</v>
      </c>
      <c r="W233">
        <v>225.08999600000001</v>
      </c>
      <c r="X233">
        <v>225.08999600000001</v>
      </c>
      <c r="Y233">
        <v>61638800</v>
      </c>
      <c r="Z233">
        <v>94.519997000000004</v>
      </c>
      <c r="AA233">
        <v>95.43</v>
      </c>
      <c r="AB233">
        <v>91.800003000000004</v>
      </c>
      <c r="AC233">
        <v>92.220000999999996</v>
      </c>
      <c r="AD233">
        <v>92.220000999999996</v>
      </c>
      <c r="AE233">
        <v>60710900</v>
      </c>
      <c r="AF233">
        <v>94.309997999999993</v>
      </c>
      <c r="AG233">
        <v>95.169998000000007</v>
      </c>
      <c r="AH233">
        <v>91.900002000000001</v>
      </c>
      <c r="AI233">
        <v>92.599997999999999</v>
      </c>
      <c r="AJ233">
        <v>92.599997999999999</v>
      </c>
      <c r="AK233">
        <v>54036500</v>
      </c>
      <c r="AL233">
        <v>290.30999800000001</v>
      </c>
      <c r="AM233">
        <v>294</v>
      </c>
      <c r="AN233">
        <v>288.85000600000001</v>
      </c>
      <c r="AO233">
        <v>289.88000499999998</v>
      </c>
      <c r="AP233">
        <v>289.88000499999998</v>
      </c>
      <c r="AQ233">
        <v>4273800</v>
      </c>
      <c r="AR233">
        <v>546.52002000000005</v>
      </c>
      <c r="AS233">
        <v>546.52002000000005</v>
      </c>
      <c r="AT233">
        <v>539.76000999999997</v>
      </c>
      <c r="AU233">
        <v>541.79998799999998</v>
      </c>
      <c r="AV233">
        <v>541.79998799999998</v>
      </c>
      <c r="AW233">
        <v>2212100</v>
      </c>
      <c r="AX233">
        <v>125.199997</v>
      </c>
      <c r="AY233">
        <v>126.199997</v>
      </c>
      <c r="AZ233">
        <v>124.209999</v>
      </c>
      <c r="BA233">
        <v>124.599998</v>
      </c>
      <c r="BB233">
        <v>124.599998</v>
      </c>
      <c r="BC233">
        <v>10727600</v>
      </c>
      <c r="BD233">
        <v>97.980002999999996</v>
      </c>
      <c r="BE233">
        <v>102.5</v>
      </c>
      <c r="BF233">
        <v>96.379997000000003</v>
      </c>
      <c r="BG233">
        <v>97.940002000000007</v>
      </c>
      <c r="BH233">
        <v>97.940002000000007</v>
      </c>
      <c r="BI233">
        <v>232316600</v>
      </c>
    </row>
    <row r="234" spans="1:61" x14ac:dyDescent="0.3">
      <c r="A234" t="s">
        <v>22</v>
      </c>
      <c r="B234">
        <v>148.199997</v>
      </c>
      <c r="C234">
        <v>157.5</v>
      </c>
      <c r="D234">
        <v>147.820007</v>
      </c>
      <c r="E234">
        <v>155.740005</v>
      </c>
      <c r="F234">
        <v>155.48208600000001</v>
      </c>
      <c r="G234">
        <v>164762400</v>
      </c>
      <c r="H234">
        <v>226.240005</v>
      </c>
      <c r="I234">
        <v>236.60000600000001</v>
      </c>
      <c r="J234">
        <v>226.050003</v>
      </c>
      <c r="K234">
        <v>235.86999499999999</v>
      </c>
      <c r="L234">
        <v>235.20713799999999</v>
      </c>
      <c r="M234">
        <v>40647700</v>
      </c>
      <c r="N234">
        <v>97.910004000000001</v>
      </c>
      <c r="O234">
        <v>103.959999</v>
      </c>
      <c r="P234">
        <v>97.660004000000001</v>
      </c>
      <c r="Q234">
        <v>103.410004</v>
      </c>
      <c r="R234">
        <v>103.410004</v>
      </c>
      <c r="S234">
        <v>223133400</v>
      </c>
      <c r="T234">
        <v>225.39999399999999</v>
      </c>
      <c r="U234">
        <v>228.86000100000001</v>
      </c>
      <c r="V234">
        <v>216.35000600000001</v>
      </c>
      <c r="W234">
        <v>228.520004</v>
      </c>
      <c r="X234">
        <v>228.520004</v>
      </c>
      <c r="Y234">
        <v>69152400</v>
      </c>
      <c r="Z234">
        <v>92.269997000000004</v>
      </c>
      <c r="AA234">
        <v>96.550003000000004</v>
      </c>
      <c r="AB234">
        <v>92.129997000000003</v>
      </c>
      <c r="AC234">
        <v>96.290001000000004</v>
      </c>
      <c r="AD234">
        <v>96.290001000000004</v>
      </c>
      <c r="AE234">
        <v>43697300</v>
      </c>
      <c r="AF234">
        <v>92.529999000000004</v>
      </c>
      <c r="AG234">
        <v>96.860000999999997</v>
      </c>
      <c r="AH234">
        <v>92.322997999999998</v>
      </c>
      <c r="AI234">
        <v>96.580001999999993</v>
      </c>
      <c r="AJ234">
        <v>96.580001999999993</v>
      </c>
      <c r="AK234">
        <v>35696900</v>
      </c>
      <c r="AL234">
        <v>292.76998900000001</v>
      </c>
      <c r="AM234">
        <v>299.98001099999999</v>
      </c>
      <c r="AN234">
        <v>291.48001099999999</v>
      </c>
      <c r="AO234">
        <v>299.63000499999998</v>
      </c>
      <c r="AP234">
        <v>299.63000499999998</v>
      </c>
      <c r="AQ234">
        <v>4627600</v>
      </c>
      <c r="AR234">
        <v>544.96997099999999</v>
      </c>
      <c r="AS234">
        <v>553</v>
      </c>
      <c r="AT234">
        <v>543.69000200000005</v>
      </c>
      <c r="AU234">
        <v>551.23999000000003</v>
      </c>
      <c r="AV234">
        <v>551.23999000000003</v>
      </c>
      <c r="AW234">
        <v>2761900</v>
      </c>
      <c r="AX234">
        <v>125.290001</v>
      </c>
      <c r="AY234">
        <v>126.279999</v>
      </c>
      <c r="AZ234">
        <v>124.050003</v>
      </c>
      <c r="BA234">
        <v>126.08000199999999</v>
      </c>
      <c r="BB234">
        <v>126.08000199999999</v>
      </c>
      <c r="BC234">
        <v>11859500</v>
      </c>
      <c r="BD234">
        <v>99.580001999999993</v>
      </c>
      <c r="BE234">
        <v>100.849998</v>
      </c>
      <c r="BF234">
        <v>97.510002</v>
      </c>
      <c r="BG234">
        <v>99.199996999999996</v>
      </c>
      <c r="BH234">
        <v>99.199996999999996</v>
      </c>
      <c r="BI234">
        <v>95928300</v>
      </c>
    </row>
    <row r="235" spans="1:61" x14ac:dyDescent="0.3">
      <c r="A235" t="s">
        <v>21</v>
      </c>
      <c r="B235">
        <v>153.16000399999999</v>
      </c>
      <c r="C235">
        <v>154.240005</v>
      </c>
      <c r="D235">
        <v>151.91999799999999</v>
      </c>
      <c r="E235">
        <v>153.33999600000001</v>
      </c>
      <c r="F235">
        <v>153.08604399999999</v>
      </c>
      <c r="G235">
        <v>97943200</v>
      </c>
      <c r="H235">
        <v>233.759995</v>
      </c>
      <c r="I235">
        <v>234.91999799999999</v>
      </c>
      <c r="J235">
        <v>231.14999399999999</v>
      </c>
      <c r="K235">
        <v>232.13000500000001</v>
      </c>
      <c r="L235">
        <v>231.47766100000001</v>
      </c>
      <c r="M235">
        <v>28357300</v>
      </c>
      <c r="N235">
        <v>103.55999799999999</v>
      </c>
      <c r="O235">
        <v>104.870003</v>
      </c>
      <c r="P235">
        <v>100.739998</v>
      </c>
      <c r="Q235">
        <v>102.44000200000001</v>
      </c>
      <c r="R235">
        <v>102.44000200000001</v>
      </c>
      <c r="S235">
        <v>99251400</v>
      </c>
      <c r="T235">
        <v>226.19000199999999</v>
      </c>
      <c r="U235">
        <v>229.85000600000001</v>
      </c>
      <c r="V235">
        <v>221.94000199999999</v>
      </c>
      <c r="W235">
        <v>227.53999300000001</v>
      </c>
      <c r="X235">
        <v>227.53999300000001</v>
      </c>
      <c r="Y235">
        <v>61554300</v>
      </c>
      <c r="Z235">
        <v>95.419998000000007</v>
      </c>
      <c r="AA235">
        <v>96.029999000000004</v>
      </c>
      <c r="AB235">
        <v>93.980002999999996</v>
      </c>
      <c r="AC235">
        <v>94.510002</v>
      </c>
      <c r="AD235">
        <v>94.510002</v>
      </c>
      <c r="AE235">
        <v>31675000</v>
      </c>
      <c r="AF235">
        <v>95.779999000000004</v>
      </c>
      <c r="AG235">
        <v>96.349997999999999</v>
      </c>
      <c r="AH235">
        <v>94.379997000000003</v>
      </c>
      <c r="AI235">
        <v>94.660004000000001</v>
      </c>
      <c r="AJ235">
        <v>94.660004000000001</v>
      </c>
      <c r="AK235">
        <v>29868700</v>
      </c>
      <c r="AL235">
        <v>297.98001099999999</v>
      </c>
      <c r="AM235">
        <v>298.89001500000001</v>
      </c>
      <c r="AN235">
        <v>294.85000600000001</v>
      </c>
      <c r="AO235">
        <v>295.08999599999999</v>
      </c>
      <c r="AP235">
        <v>295.08999599999999</v>
      </c>
      <c r="AQ235">
        <v>4626400</v>
      </c>
      <c r="AR235">
        <v>555</v>
      </c>
      <c r="AS235">
        <v>558.09997599999997</v>
      </c>
      <c r="AT235">
        <v>550.13000499999998</v>
      </c>
      <c r="AU235">
        <v>555.15002400000003</v>
      </c>
      <c r="AV235">
        <v>555.15002400000003</v>
      </c>
      <c r="AW235">
        <v>2770400</v>
      </c>
      <c r="AX235">
        <v>125.699997</v>
      </c>
      <c r="AY235">
        <v>127.43</v>
      </c>
      <c r="AZ235">
        <v>125.589996</v>
      </c>
      <c r="BA235">
        <v>125.879997</v>
      </c>
      <c r="BB235">
        <v>125.879997</v>
      </c>
      <c r="BC235">
        <v>13295200</v>
      </c>
      <c r="BD235">
        <v>98.220000999999996</v>
      </c>
      <c r="BE235">
        <v>99.32</v>
      </c>
      <c r="BF235">
        <v>92.599997999999999</v>
      </c>
      <c r="BG235">
        <v>93.160004000000001</v>
      </c>
      <c r="BH235">
        <v>93.160004000000001</v>
      </c>
      <c r="BI235">
        <v>121361400</v>
      </c>
    </row>
    <row r="236" spans="1:61" x14ac:dyDescent="0.3">
      <c r="A236" t="s">
        <v>20</v>
      </c>
      <c r="B236">
        <v>155.08000200000001</v>
      </c>
      <c r="C236">
        <v>155.449997</v>
      </c>
      <c r="D236">
        <v>149.13000500000001</v>
      </c>
      <c r="E236">
        <v>150.64999399999999</v>
      </c>
      <c r="F236">
        <v>150.400497</v>
      </c>
      <c r="G236">
        <v>80379300</v>
      </c>
      <c r="H236">
        <v>234.60000600000001</v>
      </c>
      <c r="I236">
        <v>235.740005</v>
      </c>
      <c r="J236">
        <v>227.33000200000001</v>
      </c>
      <c r="K236">
        <v>228.16999799999999</v>
      </c>
      <c r="L236">
        <v>227.52879300000001</v>
      </c>
      <c r="M236">
        <v>30592300</v>
      </c>
      <c r="N236">
        <v>103.989998</v>
      </c>
      <c r="O236">
        <v>104.58000199999999</v>
      </c>
      <c r="P236">
        <v>96.059997999999993</v>
      </c>
      <c r="Q236">
        <v>96.790001000000004</v>
      </c>
      <c r="R236">
        <v>96.790001000000004</v>
      </c>
      <c r="S236">
        <v>153370000</v>
      </c>
      <c r="T236">
        <v>234.050003</v>
      </c>
      <c r="U236">
        <v>237.39999399999999</v>
      </c>
      <c r="V236">
        <v>227.279999</v>
      </c>
      <c r="W236">
        <v>227.820007</v>
      </c>
      <c r="X236">
        <v>227.820007</v>
      </c>
      <c r="Y236">
        <v>62688800</v>
      </c>
      <c r="Z236">
        <v>95.449996999999996</v>
      </c>
      <c r="AA236">
        <v>96.029999000000004</v>
      </c>
      <c r="AB236">
        <v>90.370002999999997</v>
      </c>
      <c r="AC236">
        <v>90.470000999999996</v>
      </c>
      <c r="AD236">
        <v>90.470000999999996</v>
      </c>
      <c r="AE236">
        <v>47161400</v>
      </c>
      <c r="AF236">
        <v>95.589995999999999</v>
      </c>
      <c r="AG236">
        <v>96.165001000000004</v>
      </c>
      <c r="AH236">
        <v>90.43</v>
      </c>
      <c r="AI236">
        <v>90.5</v>
      </c>
      <c r="AJ236">
        <v>90.5</v>
      </c>
      <c r="AK236">
        <v>43220600</v>
      </c>
      <c r="AL236">
        <v>298.45001200000002</v>
      </c>
      <c r="AM236">
        <v>298.86999500000002</v>
      </c>
      <c r="AN236">
        <v>293.040009</v>
      </c>
      <c r="AO236">
        <v>294.13000499999998</v>
      </c>
      <c r="AP236">
        <v>294.13000499999998</v>
      </c>
      <c r="AQ236">
        <v>3837000</v>
      </c>
      <c r="AR236">
        <v>555</v>
      </c>
      <c r="AS236">
        <v>555.69000200000005</v>
      </c>
      <c r="AT236">
        <v>544.21997099999999</v>
      </c>
      <c r="AU236">
        <v>547.30999799999995</v>
      </c>
      <c r="AV236">
        <v>547.30999799999995</v>
      </c>
      <c r="AW236">
        <v>3338900</v>
      </c>
      <c r="AX236">
        <v>126.870003</v>
      </c>
      <c r="AY236">
        <v>128.279999</v>
      </c>
      <c r="AZ236">
        <v>126.33000199999999</v>
      </c>
      <c r="BA236">
        <v>128.14999399999999</v>
      </c>
      <c r="BB236">
        <v>128.14999399999999</v>
      </c>
      <c r="BC236">
        <v>13386900</v>
      </c>
      <c r="BD236">
        <v>94.330001999999993</v>
      </c>
      <c r="BE236">
        <v>97.489998</v>
      </c>
      <c r="BF236">
        <v>93.550003000000004</v>
      </c>
      <c r="BG236">
        <v>95.199996999999996</v>
      </c>
      <c r="BH236">
        <v>95.199996999999996</v>
      </c>
      <c r="BI236">
        <v>110189600</v>
      </c>
    </row>
    <row r="237" spans="1:61" x14ac:dyDescent="0.3">
      <c r="A237" t="s">
        <v>19</v>
      </c>
      <c r="B237">
        <v>148.949997</v>
      </c>
      <c r="C237">
        <v>152.16999799999999</v>
      </c>
      <c r="D237">
        <v>145</v>
      </c>
      <c r="E237">
        <v>145.029999</v>
      </c>
      <c r="F237">
        <v>144.78980999999999</v>
      </c>
      <c r="G237">
        <v>93604600</v>
      </c>
      <c r="H237">
        <v>229.46000699999999</v>
      </c>
      <c r="I237">
        <v>231.300003</v>
      </c>
      <c r="J237">
        <v>220.03999300000001</v>
      </c>
      <c r="K237">
        <v>220.10000600000001</v>
      </c>
      <c r="L237">
        <v>219.48147599999999</v>
      </c>
      <c r="M237">
        <v>38407000</v>
      </c>
      <c r="N237">
        <v>97.32</v>
      </c>
      <c r="O237">
        <v>97.739998</v>
      </c>
      <c r="P237">
        <v>92.010002</v>
      </c>
      <c r="Q237">
        <v>92.120002999999997</v>
      </c>
      <c r="R237">
        <v>92.120002999999997</v>
      </c>
      <c r="S237">
        <v>135761800</v>
      </c>
      <c r="T237">
        <v>226.03999300000001</v>
      </c>
      <c r="U237">
        <v>227.86999499999999</v>
      </c>
      <c r="V237">
        <v>214.820007</v>
      </c>
      <c r="W237">
        <v>214.979996</v>
      </c>
      <c r="X237">
        <v>214.979996</v>
      </c>
      <c r="Y237">
        <v>63070300</v>
      </c>
      <c r="Z237">
        <v>90.940002000000007</v>
      </c>
      <c r="AA237">
        <v>91.18</v>
      </c>
      <c r="AB237">
        <v>86.879997000000003</v>
      </c>
      <c r="AC237">
        <v>86.970000999999996</v>
      </c>
      <c r="AD237">
        <v>86.970000999999996</v>
      </c>
      <c r="AE237">
        <v>57038300</v>
      </c>
      <c r="AF237">
        <v>90.910004000000001</v>
      </c>
      <c r="AG237">
        <v>91.300003000000004</v>
      </c>
      <c r="AH237">
        <v>87.010002</v>
      </c>
      <c r="AI237">
        <v>87.07</v>
      </c>
      <c r="AJ237">
        <v>87.07</v>
      </c>
      <c r="AK237">
        <v>43553600</v>
      </c>
      <c r="AL237">
        <v>293.040009</v>
      </c>
      <c r="AM237">
        <v>298.26001000000002</v>
      </c>
      <c r="AN237">
        <v>289.42001299999998</v>
      </c>
      <c r="AO237">
        <v>289.459991</v>
      </c>
      <c r="AP237">
        <v>289.459991</v>
      </c>
      <c r="AQ237">
        <v>4269000</v>
      </c>
      <c r="AR237">
        <v>544.40997300000004</v>
      </c>
      <c r="AS237">
        <v>554.580017</v>
      </c>
      <c r="AT237">
        <v>543.07000700000003</v>
      </c>
      <c r="AU237">
        <v>543.42999299999997</v>
      </c>
      <c r="AV237">
        <v>543.42999299999997</v>
      </c>
      <c r="AW237">
        <v>2696200</v>
      </c>
      <c r="AX237">
        <v>127.650002</v>
      </c>
      <c r="AY237">
        <v>130.36000100000001</v>
      </c>
      <c r="AZ237">
        <v>126.639999</v>
      </c>
      <c r="BA237">
        <v>126.970001</v>
      </c>
      <c r="BB237">
        <v>126.970001</v>
      </c>
      <c r="BC237">
        <v>16546100</v>
      </c>
      <c r="BD237">
        <v>94.209998999999996</v>
      </c>
      <c r="BE237">
        <v>95.199996999999996</v>
      </c>
      <c r="BF237">
        <v>90.480002999999996</v>
      </c>
      <c r="BG237">
        <v>90.540001000000004</v>
      </c>
      <c r="BH237">
        <v>90.540001000000004</v>
      </c>
      <c r="BI237">
        <v>71821100</v>
      </c>
    </row>
    <row r="238" spans="1:61" x14ac:dyDescent="0.3">
      <c r="A238" t="s">
        <v>18</v>
      </c>
      <c r="B238">
        <v>142.05999800000001</v>
      </c>
      <c r="C238">
        <v>142.800003</v>
      </c>
      <c r="D238">
        <v>138.75</v>
      </c>
      <c r="E238">
        <v>138.88000500000001</v>
      </c>
      <c r="F238">
        <v>138.65000900000001</v>
      </c>
      <c r="G238">
        <v>97918500</v>
      </c>
      <c r="H238">
        <v>220.08999600000001</v>
      </c>
      <c r="I238">
        <v>220.41000399999999</v>
      </c>
      <c r="J238">
        <v>213.979996</v>
      </c>
      <c r="K238">
        <v>214.25</v>
      </c>
      <c r="L238">
        <v>213.64790300000001</v>
      </c>
      <c r="M238">
        <v>36633900</v>
      </c>
      <c r="N238">
        <v>92.470000999999996</v>
      </c>
      <c r="O238">
        <v>93.5</v>
      </c>
      <c r="P238">
        <v>89.019997000000004</v>
      </c>
      <c r="Q238">
        <v>89.300003000000004</v>
      </c>
      <c r="R238">
        <v>89.300003000000004</v>
      </c>
      <c r="S238">
        <v>136683300</v>
      </c>
      <c r="T238">
        <v>211.36000100000001</v>
      </c>
      <c r="U238">
        <v>221.199997</v>
      </c>
      <c r="V238">
        <v>210.13999899999999</v>
      </c>
      <c r="W238">
        <v>215.30999800000001</v>
      </c>
      <c r="X238">
        <v>215.30999800000001</v>
      </c>
      <c r="Y238">
        <v>56538800</v>
      </c>
      <c r="Z238">
        <v>86.32</v>
      </c>
      <c r="AA238">
        <v>86.519997000000004</v>
      </c>
      <c r="AB238">
        <v>83.339995999999999</v>
      </c>
      <c r="AC238">
        <v>83.43</v>
      </c>
      <c r="AD238">
        <v>83.43</v>
      </c>
      <c r="AE238">
        <v>61288000</v>
      </c>
      <c r="AF238">
        <v>86.345000999999996</v>
      </c>
      <c r="AG238">
        <v>86.550003000000004</v>
      </c>
      <c r="AH238">
        <v>83.449996999999996</v>
      </c>
      <c r="AI238">
        <v>83.489998</v>
      </c>
      <c r="AJ238">
        <v>83.489998</v>
      </c>
      <c r="AK238">
        <v>48510400</v>
      </c>
      <c r="AL238">
        <v>286.01998900000001</v>
      </c>
      <c r="AM238">
        <v>287.47000100000002</v>
      </c>
      <c r="AN238">
        <v>283.459991</v>
      </c>
      <c r="AO238">
        <v>283.85000600000001</v>
      </c>
      <c r="AP238">
        <v>283.85000600000001</v>
      </c>
      <c r="AQ238">
        <v>3122900</v>
      </c>
      <c r="AR238">
        <v>541.73999000000003</v>
      </c>
      <c r="AS238">
        <v>547.86999500000002</v>
      </c>
      <c r="AT238">
        <v>538.13000499999998</v>
      </c>
      <c r="AU238">
        <v>543.60998500000005</v>
      </c>
      <c r="AV238">
        <v>543.60998500000005</v>
      </c>
      <c r="AW238">
        <v>2245300</v>
      </c>
      <c r="AX238">
        <v>126.30999799999999</v>
      </c>
      <c r="AY238">
        <v>128.179993</v>
      </c>
      <c r="AZ238">
        <v>125.910004</v>
      </c>
      <c r="BA238">
        <v>127.199997</v>
      </c>
      <c r="BB238">
        <v>127.199997</v>
      </c>
      <c r="BC238">
        <v>12474400</v>
      </c>
      <c r="BD238">
        <v>90.080001999999993</v>
      </c>
      <c r="BE238">
        <v>90.459998999999996</v>
      </c>
      <c r="BF238">
        <v>88.410004000000001</v>
      </c>
      <c r="BG238">
        <v>88.910004000000001</v>
      </c>
      <c r="BH238">
        <v>88.910004000000001</v>
      </c>
      <c r="BI238">
        <v>60664000</v>
      </c>
    </row>
    <row r="239" spans="1:61" x14ac:dyDescent="0.3">
      <c r="A239" t="s">
        <v>17</v>
      </c>
      <c r="B239">
        <v>142.08999600000001</v>
      </c>
      <c r="C239">
        <v>142.66999799999999</v>
      </c>
      <c r="D239">
        <v>134.38000500000001</v>
      </c>
      <c r="E239">
        <v>138.38000500000001</v>
      </c>
      <c r="F239">
        <v>138.38000500000001</v>
      </c>
      <c r="G239">
        <v>140716700</v>
      </c>
      <c r="H239">
        <v>217.550003</v>
      </c>
      <c r="I239">
        <v>221.58999600000001</v>
      </c>
      <c r="J239">
        <v>213.429993</v>
      </c>
      <c r="K239">
        <v>221.38999899999999</v>
      </c>
      <c r="L239">
        <v>220.76783800000001</v>
      </c>
      <c r="M239">
        <v>36767800</v>
      </c>
      <c r="N239">
        <v>91.489998</v>
      </c>
      <c r="O239">
        <v>92.440002000000007</v>
      </c>
      <c r="P239">
        <v>88.040001000000004</v>
      </c>
      <c r="Q239">
        <v>90.980002999999996</v>
      </c>
      <c r="R239">
        <v>90.980002999999996</v>
      </c>
      <c r="S239">
        <v>128999900</v>
      </c>
      <c r="T239">
        <v>222.60000600000001</v>
      </c>
      <c r="U239">
        <v>223.800003</v>
      </c>
      <c r="V239">
        <v>203.08000200000001</v>
      </c>
      <c r="W239">
        <v>207.470001</v>
      </c>
      <c r="X239">
        <v>207.470001</v>
      </c>
      <c r="Y239">
        <v>98453100</v>
      </c>
      <c r="Z239">
        <v>85.400002000000001</v>
      </c>
      <c r="AA239">
        <v>86.639999000000003</v>
      </c>
      <c r="AB239">
        <v>83.709998999999996</v>
      </c>
      <c r="AC239">
        <v>86.580001999999993</v>
      </c>
      <c r="AD239">
        <v>86.580001999999993</v>
      </c>
      <c r="AE239">
        <v>51105600</v>
      </c>
      <c r="AF239">
        <v>85.510002</v>
      </c>
      <c r="AG239">
        <v>86.730002999999996</v>
      </c>
      <c r="AH239">
        <v>83.879997000000003</v>
      </c>
      <c r="AI239">
        <v>86.699996999999996</v>
      </c>
      <c r="AJ239">
        <v>86.699996999999996</v>
      </c>
      <c r="AK239">
        <v>40155100</v>
      </c>
      <c r="AL239">
        <v>286.76998900000001</v>
      </c>
      <c r="AM239">
        <v>289.20001200000002</v>
      </c>
      <c r="AN239">
        <v>282.38000499999998</v>
      </c>
      <c r="AO239">
        <v>287.47000100000002</v>
      </c>
      <c r="AP239">
        <v>287.47000100000002</v>
      </c>
      <c r="AQ239">
        <v>3925300</v>
      </c>
      <c r="AR239">
        <v>547.04998799999998</v>
      </c>
      <c r="AS239">
        <v>547.76000999999997</v>
      </c>
      <c r="AT239">
        <v>527.14001499999995</v>
      </c>
      <c r="AU239">
        <v>538.169983</v>
      </c>
      <c r="AV239">
        <v>538.169983</v>
      </c>
      <c r="AW239">
        <v>3512600</v>
      </c>
      <c r="AX239">
        <v>129.490005</v>
      </c>
      <c r="AY239">
        <v>130.83000200000001</v>
      </c>
      <c r="AZ239">
        <v>128.46000699999999</v>
      </c>
      <c r="BA239">
        <v>130.679993</v>
      </c>
      <c r="BB239">
        <v>130.679993</v>
      </c>
      <c r="BC239">
        <v>14953200</v>
      </c>
      <c r="BD239">
        <v>90.349997999999999</v>
      </c>
      <c r="BE239">
        <v>91.389999000000003</v>
      </c>
      <c r="BF239">
        <v>88.089995999999999</v>
      </c>
      <c r="BG239">
        <v>90.790001000000004</v>
      </c>
      <c r="BH239">
        <v>90.790001000000004</v>
      </c>
      <c r="BI239">
        <v>55577500</v>
      </c>
    </row>
    <row r="240" spans="1:61" x14ac:dyDescent="0.3">
      <c r="A240" t="s">
        <v>16</v>
      </c>
      <c r="B240">
        <v>137.11000100000001</v>
      </c>
      <c r="C240">
        <v>139.14999399999999</v>
      </c>
      <c r="D240">
        <v>135.66999799999999</v>
      </c>
      <c r="E240">
        <v>138.91999799999999</v>
      </c>
      <c r="F240">
        <v>138.91999799999999</v>
      </c>
      <c r="G240">
        <v>83374600</v>
      </c>
      <c r="H240">
        <v>221.990005</v>
      </c>
      <c r="I240">
        <v>228.41000399999999</v>
      </c>
      <c r="J240">
        <v>221.279999</v>
      </c>
      <c r="K240">
        <v>227.86999499999999</v>
      </c>
      <c r="L240">
        <v>227.22962999999999</v>
      </c>
      <c r="M240">
        <v>33498000</v>
      </c>
      <c r="N240">
        <v>91.949996999999996</v>
      </c>
      <c r="O240">
        <v>92.099997999999999</v>
      </c>
      <c r="P240">
        <v>89.040001000000004</v>
      </c>
      <c r="Q240">
        <v>90.529999000000004</v>
      </c>
      <c r="R240">
        <v>90.529999000000004</v>
      </c>
      <c r="S240">
        <v>77495700</v>
      </c>
      <c r="T240">
        <v>208.64999399999999</v>
      </c>
      <c r="U240">
        <v>208.89999399999999</v>
      </c>
      <c r="V240">
        <v>196.66000399999999</v>
      </c>
      <c r="W240">
        <v>197.08000200000001</v>
      </c>
      <c r="X240">
        <v>197.08000200000001</v>
      </c>
      <c r="Y240">
        <v>93916500</v>
      </c>
      <c r="Z240">
        <v>87.279999000000004</v>
      </c>
      <c r="AA240">
        <v>88.900002000000001</v>
      </c>
      <c r="AB240">
        <v>86.849997999999999</v>
      </c>
      <c r="AC240">
        <v>88.489998</v>
      </c>
      <c r="AD240">
        <v>88.489998</v>
      </c>
      <c r="AE240">
        <v>34078900</v>
      </c>
      <c r="AF240">
        <v>87.339995999999999</v>
      </c>
      <c r="AG240">
        <v>88.940002000000007</v>
      </c>
      <c r="AH240">
        <v>86.959998999999996</v>
      </c>
      <c r="AI240">
        <v>88.650002000000001</v>
      </c>
      <c r="AJ240">
        <v>88.650002000000001</v>
      </c>
      <c r="AK240">
        <v>26899900</v>
      </c>
      <c r="AL240">
        <v>290.92001299999998</v>
      </c>
      <c r="AM240">
        <v>292.10000600000001</v>
      </c>
      <c r="AN240">
        <v>288.64999399999999</v>
      </c>
      <c r="AO240">
        <v>290.19000199999999</v>
      </c>
      <c r="AP240">
        <v>290.19000199999999</v>
      </c>
      <c r="AQ240">
        <v>3522000</v>
      </c>
      <c r="AR240">
        <v>538.169983</v>
      </c>
      <c r="AS240">
        <v>546.95001200000002</v>
      </c>
      <c r="AT240">
        <v>535.46997099999999</v>
      </c>
      <c r="AU240">
        <v>545.02002000000005</v>
      </c>
      <c r="AV240">
        <v>545.02002000000005</v>
      </c>
      <c r="AW240">
        <v>2540300</v>
      </c>
      <c r="AX240">
        <v>131</v>
      </c>
      <c r="AY240">
        <v>132.28999300000001</v>
      </c>
      <c r="AZ240">
        <v>130.479996</v>
      </c>
      <c r="BA240">
        <v>131.36999499999999</v>
      </c>
      <c r="BB240">
        <v>131.36999499999999</v>
      </c>
      <c r="BC240">
        <v>12011200</v>
      </c>
      <c r="BD240">
        <v>94.779999000000004</v>
      </c>
      <c r="BE240">
        <v>96.879997000000003</v>
      </c>
      <c r="BF240">
        <v>93.099997999999999</v>
      </c>
      <c r="BG240">
        <v>96.720000999999996</v>
      </c>
      <c r="BH240">
        <v>96.720000999999996</v>
      </c>
      <c r="BI240">
        <v>81987300</v>
      </c>
    </row>
    <row r="241" spans="1:61" x14ac:dyDescent="0.3">
      <c r="A241" t="s">
        <v>15</v>
      </c>
      <c r="B241">
        <v>140.41000399999999</v>
      </c>
      <c r="C241">
        <v>141.429993</v>
      </c>
      <c r="D241">
        <v>137.490005</v>
      </c>
      <c r="E241">
        <v>139.5</v>
      </c>
      <c r="F241">
        <v>139.5</v>
      </c>
      <c r="G241">
        <v>89908500</v>
      </c>
      <c r="H241">
        <v>228.699997</v>
      </c>
      <c r="I241">
        <v>231.64999399999999</v>
      </c>
      <c r="J241">
        <v>225.83999600000001</v>
      </c>
      <c r="K241">
        <v>228.86999499999999</v>
      </c>
      <c r="L241">
        <v>228.226822</v>
      </c>
      <c r="M241">
        <v>28192500</v>
      </c>
      <c r="N241">
        <v>90.790001000000004</v>
      </c>
      <c r="O241">
        <v>91.720000999999996</v>
      </c>
      <c r="P241">
        <v>88.230002999999996</v>
      </c>
      <c r="Q241">
        <v>89.980002999999996</v>
      </c>
      <c r="R241">
        <v>89.980002999999996</v>
      </c>
      <c r="S241">
        <v>88703400</v>
      </c>
      <c r="T241">
        <v>194.020004</v>
      </c>
      <c r="U241">
        <v>195.199997</v>
      </c>
      <c r="V241">
        <v>186.75</v>
      </c>
      <c r="W241">
        <v>191.300003</v>
      </c>
      <c r="X241">
        <v>191.300003</v>
      </c>
      <c r="Y241">
        <v>128803400</v>
      </c>
      <c r="Z241">
        <v>88.900002000000001</v>
      </c>
      <c r="AA241">
        <v>90.32</v>
      </c>
      <c r="AB241">
        <v>87.589995999999999</v>
      </c>
      <c r="AC241">
        <v>88.900002000000001</v>
      </c>
      <c r="AD241">
        <v>88.900002000000001</v>
      </c>
      <c r="AE241">
        <v>30429000</v>
      </c>
      <c r="AF241">
        <v>89.160004000000001</v>
      </c>
      <c r="AG241">
        <v>90.404999000000004</v>
      </c>
      <c r="AH241">
        <v>87.650002000000001</v>
      </c>
      <c r="AI241">
        <v>88.910004000000001</v>
      </c>
      <c r="AJ241">
        <v>88.910004000000001</v>
      </c>
      <c r="AK241">
        <v>30172000</v>
      </c>
      <c r="AL241">
        <v>291.10998499999999</v>
      </c>
      <c r="AM241">
        <v>294.73998999999998</v>
      </c>
      <c r="AN241">
        <v>289.01001000000002</v>
      </c>
      <c r="AO241">
        <v>292.60998499999999</v>
      </c>
      <c r="AP241">
        <v>292.60998499999999</v>
      </c>
      <c r="AQ241">
        <v>3562200</v>
      </c>
      <c r="AR241">
        <v>547.04998799999998</v>
      </c>
      <c r="AS241">
        <v>554.79998799999998</v>
      </c>
      <c r="AT241">
        <v>542</v>
      </c>
      <c r="AU241">
        <v>553.04998799999998</v>
      </c>
      <c r="AV241">
        <v>553.04998799999998</v>
      </c>
      <c r="AW241">
        <v>2797000</v>
      </c>
      <c r="AX241">
        <v>131.240005</v>
      </c>
      <c r="AY241">
        <v>132.05999800000001</v>
      </c>
      <c r="AZ241">
        <v>130.13999899999999</v>
      </c>
      <c r="BA241">
        <v>131.449997</v>
      </c>
      <c r="BB241">
        <v>131.449997</v>
      </c>
      <c r="BC241">
        <v>9884100</v>
      </c>
      <c r="BD241">
        <v>95.919998000000007</v>
      </c>
      <c r="BE241">
        <v>97.800003000000004</v>
      </c>
      <c r="BF241">
        <v>94.790001000000004</v>
      </c>
      <c r="BG241">
        <v>96.470000999999996</v>
      </c>
      <c r="BH241">
        <v>96.470000999999996</v>
      </c>
      <c r="BI241">
        <v>52088300</v>
      </c>
    </row>
    <row r="242" spans="1:61" x14ac:dyDescent="0.3">
      <c r="A242" t="s">
        <v>14</v>
      </c>
      <c r="B242">
        <v>138.5</v>
      </c>
      <c r="C242">
        <v>138.550003</v>
      </c>
      <c r="D242">
        <v>134.58999600000001</v>
      </c>
      <c r="E242">
        <v>134.86999499999999</v>
      </c>
      <c r="F242">
        <v>134.86999499999999</v>
      </c>
      <c r="G242">
        <v>74917800</v>
      </c>
      <c r="H242">
        <v>227.36999499999999</v>
      </c>
      <c r="I242">
        <v>228.63000500000001</v>
      </c>
      <c r="J242">
        <v>224.33000200000001</v>
      </c>
      <c r="K242">
        <v>224.509995</v>
      </c>
      <c r="L242">
        <v>223.879074</v>
      </c>
      <c r="M242">
        <v>27852900</v>
      </c>
      <c r="N242">
        <v>89.470000999999996</v>
      </c>
      <c r="O242">
        <v>89.480002999999996</v>
      </c>
      <c r="P242">
        <v>85.870002999999997</v>
      </c>
      <c r="Q242">
        <v>86.139999000000003</v>
      </c>
      <c r="R242">
        <v>86.139999000000003</v>
      </c>
      <c r="S242">
        <v>90796200</v>
      </c>
      <c r="T242">
        <v>190.779999</v>
      </c>
      <c r="U242">
        <v>195.88999899999999</v>
      </c>
      <c r="V242">
        <v>177.11999499999999</v>
      </c>
      <c r="W242">
        <v>177.58999600000001</v>
      </c>
      <c r="X242">
        <v>177.58999600000001</v>
      </c>
      <c r="Y242">
        <v>127062700</v>
      </c>
      <c r="Z242">
        <v>88.449996999999996</v>
      </c>
      <c r="AA242">
        <v>89.440002000000007</v>
      </c>
      <c r="AB242">
        <v>87.279999000000004</v>
      </c>
      <c r="AC242">
        <v>87.32</v>
      </c>
      <c r="AD242">
        <v>87.32</v>
      </c>
      <c r="AE242">
        <v>31769100</v>
      </c>
      <c r="AF242">
        <v>88.544998000000007</v>
      </c>
      <c r="AG242">
        <v>89.489998</v>
      </c>
      <c r="AH242">
        <v>87.360000999999997</v>
      </c>
      <c r="AI242">
        <v>87.400002000000001</v>
      </c>
      <c r="AJ242">
        <v>87.400002000000001</v>
      </c>
      <c r="AK242">
        <v>26743900</v>
      </c>
      <c r="AL242">
        <v>291.98001099999999</v>
      </c>
      <c r="AM242">
        <v>292.39999399999999</v>
      </c>
      <c r="AN242">
        <v>288.05999800000001</v>
      </c>
      <c r="AO242">
        <v>288.64999399999999</v>
      </c>
      <c r="AP242">
        <v>288.64999399999999</v>
      </c>
      <c r="AQ242">
        <v>2759300</v>
      </c>
      <c r="AR242">
        <v>553.78002900000001</v>
      </c>
      <c r="AS242">
        <v>554.60998500000005</v>
      </c>
      <c r="AT242">
        <v>539.44000200000005</v>
      </c>
      <c r="AU242">
        <v>540.65997300000004</v>
      </c>
      <c r="AV242">
        <v>540.65997300000004</v>
      </c>
      <c r="AW242">
        <v>2672600</v>
      </c>
      <c r="AX242">
        <v>131.320007</v>
      </c>
      <c r="AY242">
        <v>131.429993</v>
      </c>
      <c r="AZ242">
        <v>129.220001</v>
      </c>
      <c r="BA242">
        <v>129.740005</v>
      </c>
      <c r="BB242">
        <v>129.740005</v>
      </c>
      <c r="BC242">
        <v>9494000</v>
      </c>
      <c r="BD242">
        <v>101.720001</v>
      </c>
      <c r="BE242">
        <v>104.900002</v>
      </c>
      <c r="BF242">
        <v>100.739998</v>
      </c>
      <c r="BG242">
        <v>101.470001</v>
      </c>
      <c r="BH242">
        <v>101.470001</v>
      </c>
      <c r="BI242">
        <v>107677300</v>
      </c>
    </row>
    <row r="243" spans="1:61" x14ac:dyDescent="0.3">
      <c r="A243" t="s">
        <v>13</v>
      </c>
      <c r="B243">
        <v>141.240005</v>
      </c>
      <c r="C243">
        <v>146.86999499999999</v>
      </c>
      <c r="D243">
        <v>139.5</v>
      </c>
      <c r="E243">
        <v>146.86999499999999</v>
      </c>
      <c r="F243">
        <v>146.86999499999999</v>
      </c>
      <c r="G243">
        <v>118854000</v>
      </c>
      <c r="H243">
        <v>235.429993</v>
      </c>
      <c r="I243">
        <v>243.33000200000001</v>
      </c>
      <c r="J243">
        <v>235</v>
      </c>
      <c r="K243">
        <v>242.979996</v>
      </c>
      <c r="L243">
        <v>242.29716500000001</v>
      </c>
      <c r="M243">
        <v>46268000</v>
      </c>
      <c r="N243">
        <v>92.940002000000007</v>
      </c>
      <c r="O243">
        <v>98.690002000000007</v>
      </c>
      <c r="P243">
        <v>91.650002000000001</v>
      </c>
      <c r="Q243">
        <v>96.629997000000003</v>
      </c>
      <c r="R243">
        <v>96.629997000000003</v>
      </c>
      <c r="S243">
        <v>173414900</v>
      </c>
      <c r="T243">
        <v>189.89999399999999</v>
      </c>
      <c r="U243">
        <v>191</v>
      </c>
      <c r="V243">
        <v>180.029999</v>
      </c>
      <c r="W243">
        <v>190.720001</v>
      </c>
      <c r="X243">
        <v>190.720001</v>
      </c>
      <c r="Y243">
        <v>132703000</v>
      </c>
      <c r="Z243">
        <v>92.25</v>
      </c>
      <c r="AA243">
        <v>94.389999000000003</v>
      </c>
      <c r="AB243">
        <v>91.610000999999997</v>
      </c>
      <c r="AC243">
        <v>93.940002000000007</v>
      </c>
      <c r="AD243">
        <v>93.940002000000007</v>
      </c>
      <c r="AE243">
        <v>51620100</v>
      </c>
      <c r="AF243">
        <v>92.339995999999999</v>
      </c>
      <c r="AG243">
        <v>94.550003000000004</v>
      </c>
      <c r="AH243">
        <v>91.650002000000001</v>
      </c>
      <c r="AI243">
        <v>94.169998000000007</v>
      </c>
      <c r="AJ243">
        <v>94.169998000000007</v>
      </c>
      <c r="AK243">
        <v>42371200</v>
      </c>
      <c r="AL243">
        <v>297.10998499999999</v>
      </c>
      <c r="AM243">
        <v>303.5</v>
      </c>
      <c r="AN243">
        <v>294.540009</v>
      </c>
      <c r="AO243">
        <v>303.20001200000002</v>
      </c>
      <c r="AP243">
        <v>303.20001200000002</v>
      </c>
      <c r="AQ243">
        <v>5693100</v>
      </c>
      <c r="AR243">
        <v>548.92999299999997</v>
      </c>
      <c r="AS243">
        <v>551.70001200000002</v>
      </c>
      <c r="AT243">
        <v>533.95001200000002</v>
      </c>
      <c r="AU243">
        <v>544.169983</v>
      </c>
      <c r="AV243">
        <v>544.169983</v>
      </c>
      <c r="AW243">
        <v>3426400</v>
      </c>
      <c r="AX243">
        <v>132.63000500000001</v>
      </c>
      <c r="AY243">
        <v>135.25</v>
      </c>
      <c r="AZ243">
        <v>132.529999</v>
      </c>
      <c r="BA243">
        <v>135.08000200000001</v>
      </c>
      <c r="BB243">
        <v>135.08000200000001</v>
      </c>
      <c r="BC243">
        <v>16351600</v>
      </c>
      <c r="BD243">
        <v>107.120003</v>
      </c>
      <c r="BE243">
        <v>112.75</v>
      </c>
      <c r="BF243">
        <v>104.610001</v>
      </c>
      <c r="BG243">
        <v>111.870003</v>
      </c>
      <c r="BH243">
        <v>111.870003</v>
      </c>
      <c r="BI243">
        <v>80671000</v>
      </c>
    </row>
    <row r="244" spans="1:61" x14ac:dyDescent="0.3">
      <c r="A244" t="s">
        <v>12</v>
      </c>
      <c r="B244">
        <v>145.820007</v>
      </c>
      <c r="C244">
        <v>150.009995</v>
      </c>
      <c r="D244">
        <v>144.36999499999999</v>
      </c>
      <c r="E244">
        <v>149.699997</v>
      </c>
      <c r="F244">
        <v>149.699997</v>
      </c>
      <c r="G244">
        <v>93903800</v>
      </c>
      <c r="H244">
        <v>242.990005</v>
      </c>
      <c r="I244">
        <v>247.990005</v>
      </c>
      <c r="J244">
        <v>241.929993</v>
      </c>
      <c r="K244">
        <v>247.11000100000001</v>
      </c>
      <c r="L244">
        <v>246.415558</v>
      </c>
      <c r="M244">
        <v>34600900</v>
      </c>
      <c r="N244">
        <v>97.879997000000003</v>
      </c>
      <c r="O244">
        <v>101.19000200000001</v>
      </c>
      <c r="P244">
        <v>96.660004000000001</v>
      </c>
      <c r="Q244">
        <v>100.790001</v>
      </c>
      <c r="R244">
        <v>100.790001</v>
      </c>
      <c r="S244">
        <v>111481700</v>
      </c>
      <c r="T244">
        <v>186</v>
      </c>
      <c r="U244">
        <v>196.520004</v>
      </c>
      <c r="V244">
        <v>182.58999600000001</v>
      </c>
      <c r="W244">
        <v>195.970001</v>
      </c>
      <c r="X244">
        <v>195.970001</v>
      </c>
      <c r="Y244">
        <v>114229200</v>
      </c>
      <c r="Z244">
        <v>94.690002000000007</v>
      </c>
      <c r="AA244">
        <v>96.93</v>
      </c>
      <c r="AB244">
        <v>93.919998000000007</v>
      </c>
      <c r="AC244">
        <v>96.410004000000001</v>
      </c>
      <c r="AD244">
        <v>96.410004000000001</v>
      </c>
      <c r="AE244">
        <v>33072500</v>
      </c>
      <c r="AF244">
        <v>94.709998999999996</v>
      </c>
      <c r="AG244">
        <v>97.360000999999997</v>
      </c>
      <c r="AH244">
        <v>94.160004000000001</v>
      </c>
      <c r="AI244">
        <v>96.730002999999996</v>
      </c>
      <c r="AJ244">
        <v>96.730002999999996</v>
      </c>
      <c r="AK244">
        <v>30536500</v>
      </c>
      <c r="AL244">
        <v>305.55999800000001</v>
      </c>
      <c r="AM244">
        <v>311.32998700000002</v>
      </c>
      <c r="AN244">
        <v>302.60000600000001</v>
      </c>
      <c r="AO244">
        <v>309.72000100000002</v>
      </c>
      <c r="AP244">
        <v>309.72000100000002</v>
      </c>
      <c r="AQ244">
        <v>6570200</v>
      </c>
      <c r="AR244">
        <v>546.28002900000001</v>
      </c>
      <c r="AS244">
        <v>546.28002900000001</v>
      </c>
      <c r="AT244">
        <v>509.64999399999999</v>
      </c>
      <c r="AU244">
        <v>522.080017</v>
      </c>
      <c r="AV244">
        <v>522.080017</v>
      </c>
      <c r="AW244">
        <v>7032900</v>
      </c>
      <c r="AX244">
        <v>135.19000199999999</v>
      </c>
      <c r="AY244">
        <v>136.16999799999999</v>
      </c>
      <c r="AZ244">
        <v>133.779999</v>
      </c>
      <c r="BA244">
        <v>135.300003</v>
      </c>
      <c r="BB244">
        <v>135.300003</v>
      </c>
      <c r="BC244">
        <v>10701000</v>
      </c>
      <c r="BD244">
        <v>109.230003</v>
      </c>
      <c r="BE244">
        <v>114.900002</v>
      </c>
      <c r="BF244">
        <v>108.80999799999999</v>
      </c>
      <c r="BG244">
        <v>113.019997</v>
      </c>
      <c r="BH244">
        <v>113.019997</v>
      </c>
      <c r="BI244">
        <v>59836400</v>
      </c>
    </row>
    <row r="245" spans="1:61" x14ac:dyDescent="0.3">
      <c r="A245" t="s">
        <v>11</v>
      </c>
      <c r="B245">
        <v>148.970001</v>
      </c>
      <c r="C245">
        <v>150.279999</v>
      </c>
      <c r="D245">
        <v>147.429993</v>
      </c>
      <c r="E245">
        <v>148.279999</v>
      </c>
      <c r="F245">
        <v>148.279999</v>
      </c>
      <c r="G245">
        <v>73374100</v>
      </c>
      <c r="H245">
        <v>241.990005</v>
      </c>
      <c r="I245">
        <v>243.91000399999999</v>
      </c>
      <c r="J245">
        <v>239.21000699999999</v>
      </c>
      <c r="K245">
        <v>241.550003</v>
      </c>
      <c r="L245">
        <v>240.871185</v>
      </c>
      <c r="M245">
        <v>31123300</v>
      </c>
      <c r="N245">
        <v>98.769997000000004</v>
      </c>
      <c r="O245">
        <v>100.120003</v>
      </c>
      <c r="P245">
        <v>97.290001000000004</v>
      </c>
      <c r="Q245">
        <v>98.489998</v>
      </c>
      <c r="R245">
        <v>98.489998</v>
      </c>
      <c r="S245">
        <v>99533100</v>
      </c>
      <c r="T245">
        <v>192.770004</v>
      </c>
      <c r="U245">
        <v>195.729996</v>
      </c>
      <c r="V245">
        <v>186.33999600000001</v>
      </c>
      <c r="W245">
        <v>190.949997</v>
      </c>
      <c r="X245">
        <v>190.949997</v>
      </c>
      <c r="Y245">
        <v>92226600</v>
      </c>
      <c r="Z245">
        <v>95.089995999999999</v>
      </c>
      <c r="AA245">
        <v>96.790001000000004</v>
      </c>
      <c r="AB245">
        <v>94.510002</v>
      </c>
      <c r="AC245">
        <v>95.699996999999996</v>
      </c>
      <c r="AD245">
        <v>95.699996999999996</v>
      </c>
      <c r="AE245">
        <v>30179500</v>
      </c>
      <c r="AF245">
        <v>95.5</v>
      </c>
      <c r="AG245">
        <v>97.18</v>
      </c>
      <c r="AH245">
        <v>95.112999000000002</v>
      </c>
      <c r="AI245">
        <v>96.029999000000004</v>
      </c>
      <c r="AJ245">
        <v>96.029999000000004</v>
      </c>
      <c r="AK245">
        <v>24170100</v>
      </c>
      <c r="AL245">
        <v>310</v>
      </c>
      <c r="AM245">
        <v>311.83999599999999</v>
      </c>
      <c r="AN245">
        <v>308.83999599999999</v>
      </c>
      <c r="AO245">
        <v>308.91000400000001</v>
      </c>
      <c r="AP245">
        <v>308.91000400000001</v>
      </c>
      <c r="AQ245">
        <v>4637600</v>
      </c>
      <c r="AR245">
        <v>522</v>
      </c>
      <c r="AS245">
        <v>528.97997999999995</v>
      </c>
      <c r="AT245">
        <v>513.40997300000004</v>
      </c>
      <c r="AU245">
        <v>513.75</v>
      </c>
      <c r="AV245">
        <v>513.75</v>
      </c>
      <c r="AW245">
        <v>5238400</v>
      </c>
      <c r="AX245">
        <v>134.800003</v>
      </c>
      <c r="AY245">
        <v>135.729996</v>
      </c>
      <c r="AZ245">
        <v>133.91000399999999</v>
      </c>
      <c r="BA245">
        <v>133.91000399999999</v>
      </c>
      <c r="BB245">
        <v>133.91000399999999</v>
      </c>
      <c r="BC245">
        <v>11085600</v>
      </c>
      <c r="BD245">
        <v>110.989998</v>
      </c>
      <c r="BE245">
        <v>116.269997</v>
      </c>
      <c r="BF245">
        <v>110.800003</v>
      </c>
      <c r="BG245">
        <v>114.220001</v>
      </c>
      <c r="BH245">
        <v>114.220001</v>
      </c>
      <c r="BI245">
        <v>53395000</v>
      </c>
    </row>
    <row r="246" spans="1:61" x14ac:dyDescent="0.3">
      <c r="A246" t="s">
        <v>10</v>
      </c>
      <c r="B246">
        <v>152.220001</v>
      </c>
      <c r="C246">
        <v>153.58999600000001</v>
      </c>
      <c r="D246">
        <v>148.55999800000001</v>
      </c>
      <c r="E246">
        <v>150.03999300000001</v>
      </c>
      <c r="F246">
        <v>150.03999300000001</v>
      </c>
      <c r="G246">
        <v>89868300</v>
      </c>
      <c r="H246">
        <v>245.66000399999999</v>
      </c>
      <c r="I246">
        <v>247</v>
      </c>
      <c r="J246">
        <v>240.029999</v>
      </c>
      <c r="K246">
        <v>241.970001</v>
      </c>
      <c r="L246">
        <v>241.290009</v>
      </c>
      <c r="M246">
        <v>31390100</v>
      </c>
      <c r="N246">
        <v>103.209999</v>
      </c>
      <c r="O246">
        <v>103.790001</v>
      </c>
      <c r="P246">
        <v>97.339995999999999</v>
      </c>
      <c r="Q246">
        <v>98.940002000000007</v>
      </c>
      <c r="R246">
        <v>98.940002000000007</v>
      </c>
      <c r="S246">
        <v>111336300</v>
      </c>
      <c r="T246">
        <v>195.88000500000001</v>
      </c>
      <c r="U246">
        <v>200.820007</v>
      </c>
      <c r="V246">
        <v>192.05999800000001</v>
      </c>
      <c r="W246">
        <v>194.41999799999999</v>
      </c>
      <c r="X246">
        <v>194.41999799999999</v>
      </c>
      <c r="Y246">
        <v>91293800</v>
      </c>
      <c r="Z246">
        <v>98.260002</v>
      </c>
      <c r="AA246">
        <v>100.139999</v>
      </c>
      <c r="AB246">
        <v>96.709998999999996</v>
      </c>
      <c r="AC246">
        <v>98.440002000000007</v>
      </c>
      <c r="AD246">
        <v>98.440002000000007</v>
      </c>
      <c r="AE246">
        <v>41640800</v>
      </c>
      <c r="AF246">
        <v>98.669998000000007</v>
      </c>
      <c r="AG246">
        <v>100.41999800000001</v>
      </c>
      <c r="AH246">
        <v>97.019997000000004</v>
      </c>
      <c r="AI246">
        <v>98.720000999999996</v>
      </c>
      <c r="AJ246">
        <v>98.720000999999996</v>
      </c>
      <c r="AK246">
        <v>31831000</v>
      </c>
      <c r="AL246">
        <v>313.67001299999998</v>
      </c>
      <c r="AM246">
        <v>313.89001500000001</v>
      </c>
      <c r="AN246">
        <v>307.17999300000002</v>
      </c>
      <c r="AO246">
        <v>309.98001099999999</v>
      </c>
      <c r="AP246">
        <v>309.98001099999999</v>
      </c>
      <c r="AQ246">
        <v>4372400</v>
      </c>
      <c r="AR246">
        <v>512.80999799999995</v>
      </c>
      <c r="AS246">
        <v>516.64001499999995</v>
      </c>
      <c r="AT246">
        <v>500.76998900000001</v>
      </c>
      <c r="AU246">
        <v>503.01001000000002</v>
      </c>
      <c r="AV246">
        <v>503.01001000000002</v>
      </c>
      <c r="AW246">
        <v>5103800</v>
      </c>
      <c r="AX246">
        <v>134.679993</v>
      </c>
      <c r="AY246">
        <v>135.71000699999999</v>
      </c>
      <c r="AZ246">
        <v>131.60000600000001</v>
      </c>
      <c r="BA246">
        <v>132.94000199999999</v>
      </c>
      <c r="BB246">
        <v>132.94000199999999</v>
      </c>
      <c r="BC246">
        <v>14038300</v>
      </c>
      <c r="BD246">
        <v>116.07</v>
      </c>
      <c r="BE246">
        <v>118.739998</v>
      </c>
      <c r="BF246">
        <v>114.410004</v>
      </c>
      <c r="BG246">
        <v>117.08000199999999</v>
      </c>
      <c r="BH246">
        <v>117.08000199999999</v>
      </c>
      <c r="BI246">
        <v>50670500</v>
      </c>
    </row>
    <row r="247" spans="1:61" x14ac:dyDescent="0.3">
      <c r="A247" t="s">
        <v>9</v>
      </c>
      <c r="B247">
        <v>149.13000500000001</v>
      </c>
      <c r="C247">
        <v>149.86999499999999</v>
      </c>
      <c r="D247">
        <v>147.28999300000001</v>
      </c>
      <c r="E247">
        <v>148.78999300000001</v>
      </c>
      <c r="F247">
        <v>148.78999300000001</v>
      </c>
      <c r="G247">
        <v>64218300</v>
      </c>
      <c r="H247">
        <v>242.78999300000001</v>
      </c>
      <c r="I247">
        <v>243.800003</v>
      </c>
      <c r="J247">
        <v>240.41999799999999</v>
      </c>
      <c r="K247">
        <v>241.729996</v>
      </c>
      <c r="L247">
        <v>241.729996</v>
      </c>
      <c r="M247">
        <v>24093300</v>
      </c>
      <c r="N247">
        <v>96.849997999999999</v>
      </c>
      <c r="O247">
        <v>98.489998</v>
      </c>
      <c r="P247">
        <v>95.540001000000004</v>
      </c>
      <c r="Q247">
        <v>97.120002999999997</v>
      </c>
      <c r="R247">
        <v>97.120002999999997</v>
      </c>
      <c r="S247">
        <v>87958800</v>
      </c>
      <c r="T247">
        <v>191.509995</v>
      </c>
      <c r="U247">
        <v>192.570007</v>
      </c>
      <c r="V247">
        <v>185.66000399999999</v>
      </c>
      <c r="W247">
        <v>186.91999799999999</v>
      </c>
      <c r="X247">
        <v>186.91999799999999</v>
      </c>
      <c r="Y247">
        <v>66567600</v>
      </c>
      <c r="Z247">
        <v>97.900002000000001</v>
      </c>
      <c r="AA247">
        <v>99.639999000000003</v>
      </c>
      <c r="AB247">
        <v>97.639999000000003</v>
      </c>
      <c r="AC247">
        <v>98.849997999999999</v>
      </c>
      <c r="AD247">
        <v>98.849997999999999</v>
      </c>
      <c r="AE247">
        <v>29105200</v>
      </c>
      <c r="AF247">
        <v>98.019997000000004</v>
      </c>
      <c r="AG247">
        <v>99.849997999999999</v>
      </c>
      <c r="AH247">
        <v>97.902000000000001</v>
      </c>
      <c r="AI247">
        <v>98.989998</v>
      </c>
      <c r="AJ247">
        <v>98.989998</v>
      </c>
      <c r="AK247">
        <v>24660200</v>
      </c>
      <c r="AL247">
        <v>310.92999300000002</v>
      </c>
      <c r="AM247">
        <v>311.54998799999998</v>
      </c>
      <c r="AN247">
        <v>306.73998999999998</v>
      </c>
      <c r="AO247">
        <v>308.76001000000002</v>
      </c>
      <c r="AP247">
        <v>308.76001000000002</v>
      </c>
      <c r="AQ247">
        <v>2970600</v>
      </c>
      <c r="AR247">
        <v>505.89001500000001</v>
      </c>
      <c r="AS247">
        <v>514.13000499999998</v>
      </c>
      <c r="AT247">
        <v>505.47000100000002</v>
      </c>
      <c r="AU247">
        <v>511.51998900000001</v>
      </c>
      <c r="AV247">
        <v>511.51998900000001</v>
      </c>
      <c r="AW247">
        <v>3430800</v>
      </c>
      <c r="AX247">
        <v>133</v>
      </c>
      <c r="AY247">
        <v>133.55999800000001</v>
      </c>
      <c r="AZ247">
        <v>132.029999</v>
      </c>
      <c r="BA247">
        <v>133.11999499999999</v>
      </c>
      <c r="BB247">
        <v>133.11999499999999</v>
      </c>
      <c r="BC247">
        <v>7893400</v>
      </c>
      <c r="BD247">
        <v>114.5</v>
      </c>
      <c r="BE247">
        <v>116.08000199999999</v>
      </c>
      <c r="BF247">
        <v>112.660004</v>
      </c>
      <c r="BG247">
        <v>113.230003</v>
      </c>
      <c r="BH247">
        <v>113.230003</v>
      </c>
      <c r="BI247">
        <v>33287800</v>
      </c>
    </row>
    <row r="248" spans="1:61" x14ac:dyDescent="0.3">
      <c r="A248" t="s">
        <v>8</v>
      </c>
      <c r="B248">
        <v>146.429993</v>
      </c>
      <c r="C248">
        <v>151.479996</v>
      </c>
      <c r="D248">
        <v>146.14999399999999</v>
      </c>
      <c r="E248">
        <v>150.720001</v>
      </c>
      <c r="F248">
        <v>150.720001</v>
      </c>
      <c r="G248">
        <v>80389400</v>
      </c>
      <c r="H248">
        <v>237.779999</v>
      </c>
      <c r="I248">
        <v>243.25</v>
      </c>
      <c r="J248">
        <v>237.63000500000001</v>
      </c>
      <c r="K248">
        <v>241.679993</v>
      </c>
      <c r="L248">
        <v>241.679993</v>
      </c>
      <c r="M248">
        <v>23123500</v>
      </c>
      <c r="N248">
        <v>95.370002999999997</v>
      </c>
      <c r="O248">
        <v>96.970000999999996</v>
      </c>
      <c r="P248">
        <v>94.029999000000004</v>
      </c>
      <c r="Q248">
        <v>94.849997999999999</v>
      </c>
      <c r="R248">
        <v>94.849997999999999</v>
      </c>
      <c r="S248">
        <v>82617900</v>
      </c>
      <c r="T248">
        <v>183.96000699999999</v>
      </c>
      <c r="U248">
        <v>186.16000399999999</v>
      </c>
      <c r="V248">
        <v>180.89999399999999</v>
      </c>
      <c r="W248">
        <v>183.16999799999999</v>
      </c>
      <c r="X248">
        <v>183.16999799999999</v>
      </c>
      <c r="Y248">
        <v>64336000</v>
      </c>
      <c r="Z248">
        <v>96.970000999999996</v>
      </c>
      <c r="AA248">
        <v>99.279999000000004</v>
      </c>
      <c r="AB248">
        <v>96.790001000000004</v>
      </c>
      <c r="AC248">
        <v>98.360000999999997</v>
      </c>
      <c r="AD248">
        <v>98.360000999999997</v>
      </c>
      <c r="AE248">
        <v>26052600</v>
      </c>
      <c r="AF248">
        <v>97.18</v>
      </c>
      <c r="AG248">
        <v>99.480002999999996</v>
      </c>
      <c r="AH248">
        <v>97.099997999999999</v>
      </c>
      <c r="AI248">
        <v>98.5</v>
      </c>
      <c r="AJ248">
        <v>98.5</v>
      </c>
      <c r="AK248">
        <v>21818700</v>
      </c>
      <c r="AL248">
        <v>305.70001200000002</v>
      </c>
      <c r="AM248">
        <v>307.61999500000002</v>
      </c>
      <c r="AN248">
        <v>304.14999399999999</v>
      </c>
      <c r="AO248">
        <v>307.44000199999999</v>
      </c>
      <c r="AP248">
        <v>307.44000199999999</v>
      </c>
      <c r="AQ248">
        <v>3062200</v>
      </c>
      <c r="AR248">
        <v>512.15997300000004</v>
      </c>
      <c r="AS248">
        <v>526.97997999999995</v>
      </c>
      <c r="AT248">
        <v>512.15997300000004</v>
      </c>
      <c r="AU248">
        <v>515.30999799999995</v>
      </c>
      <c r="AV248">
        <v>515.30999799999995</v>
      </c>
      <c r="AW248">
        <v>4246300</v>
      </c>
      <c r="AX248">
        <v>132</v>
      </c>
      <c r="AY248">
        <v>132.88999899999999</v>
      </c>
      <c r="AZ248">
        <v>131.279999</v>
      </c>
      <c r="BA248">
        <v>132.53999300000001</v>
      </c>
      <c r="BB248">
        <v>132.53999300000001</v>
      </c>
      <c r="BC248">
        <v>8820200</v>
      </c>
      <c r="BD248">
        <v>110.410004</v>
      </c>
      <c r="BE248">
        <v>112.33000199999999</v>
      </c>
      <c r="BF248">
        <v>109.800003</v>
      </c>
      <c r="BG248">
        <v>111.449997</v>
      </c>
      <c r="BH248">
        <v>111.449997</v>
      </c>
      <c r="BI248">
        <v>35093800</v>
      </c>
    </row>
    <row r="249" spans="1:61" x14ac:dyDescent="0.3">
      <c r="A249" t="s">
        <v>7</v>
      </c>
      <c r="B249">
        <v>152.30999800000001</v>
      </c>
      <c r="C249">
        <v>152.699997</v>
      </c>
      <c r="D249">
        <v>149.970001</v>
      </c>
      <c r="E249">
        <v>151.28999300000001</v>
      </c>
      <c r="F249">
        <v>151.28999300000001</v>
      </c>
      <c r="G249">
        <v>74794600</v>
      </c>
      <c r="H249">
        <v>243.509995</v>
      </c>
      <c r="I249">
        <v>243.740005</v>
      </c>
      <c r="J249">
        <v>239.029999</v>
      </c>
      <c r="K249">
        <v>241.220001</v>
      </c>
      <c r="L249">
        <v>241.220001</v>
      </c>
      <c r="M249">
        <v>27591800</v>
      </c>
      <c r="N249">
        <v>95.949996999999996</v>
      </c>
      <c r="O249">
        <v>95.989998</v>
      </c>
      <c r="P249">
        <v>92.480002999999996</v>
      </c>
      <c r="Q249">
        <v>94.139999000000003</v>
      </c>
      <c r="R249">
        <v>94.139999000000003</v>
      </c>
      <c r="S249">
        <v>72336500</v>
      </c>
      <c r="T249">
        <v>185.050003</v>
      </c>
      <c r="U249">
        <v>185.19000199999999</v>
      </c>
      <c r="V249">
        <v>176.550003</v>
      </c>
      <c r="W249">
        <v>180.19000199999999</v>
      </c>
      <c r="X249">
        <v>180.19000199999999</v>
      </c>
      <c r="Y249">
        <v>75904900</v>
      </c>
      <c r="Z249">
        <v>98.769997000000004</v>
      </c>
      <c r="AA249">
        <v>98.900002000000001</v>
      </c>
      <c r="AB249">
        <v>96.370002999999997</v>
      </c>
      <c r="AC249">
        <v>97.43</v>
      </c>
      <c r="AD249">
        <v>97.43</v>
      </c>
      <c r="AE249">
        <v>28328800</v>
      </c>
      <c r="AF249">
        <v>99.010002</v>
      </c>
      <c r="AG249">
        <v>99.160004000000001</v>
      </c>
      <c r="AH249">
        <v>96.739998</v>
      </c>
      <c r="AI249">
        <v>97.800003000000004</v>
      </c>
      <c r="AJ249">
        <v>97.800003000000004</v>
      </c>
      <c r="AK249">
        <v>24959300</v>
      </c>
      <c r="AL249">
        <v>310.54998799999998</v>
      </c>
      <c r="AM249">
        <v>311.20001200000002</v>
      </c>
      <c r="AN249">
        <v>308.61999500000002</v>
      </c>
      <c r="AO249">
        <v>310.76001000000002</v>
      </c>
      <c r="AP249">
        <v>310.76001000000002</v>
      </c>
      <c r="AQ249">
        <v>3395500</v>
      </c>
      <c r="AR249">
        <v>522.11999500000002</v>
      </c>
      <c r="AS249">
        <v>533</v>
      </c>
      <c r="AT249">
        <v>519.46002199999998</v>
      </c>
      <c r="AU249">
        <v>530</v>
      </c>
      <c r="AV249">
        <v>530</v>
      </c>
      <c r="AW249">
        <v>3566000</v>
      </c>
      <c r="AX249">
        <v>134.570007</v>
      </c>
      <c r="AY249">
        <v>134.66999799999999</v>
      </c>
      <c r="AZ249">
        <v>132.279999</v>
      </c>
      <c r="BA249">
        <v>133.83999600000001</v>
      </c>
      <c r="BB249">
        <v>133.83999600000001</v>
      </c>
      <c r="BC249">
        <v>9467600</v>
      </c>
      <c r="BD249">
        <v>113.800003</v>
      </c>
      <c r="BE249">
        <v>114.32</v>
      </c>
      <c r="BF249">
        <v>110.620003</v>
      </c>
      <c r="BG249">
        <v>112.050003</v>
      </c>
      <c r="BH249">
        <v>112.050003</v>
      </c>
      <c r="BI249">
        <v>33340900</v>
      </c>
    </row>
    <row r="250" spans="1:61" x14ac:dyDescent="0.3">
      <c r="A250" t="s">
        <v>6</v>
      </c>
      <c r="B250">
        <v>150.16000399999999</v>
      </c>
      <c r="C250">
        <v>150.36999499999999</v>
      </c>
      <c r="D250">
        <v>147.720001</v>
      </c>
      <c r="E250">
        <v>148.009995</v>
      </c>
      <c r="F250">
        <v>148.009995</v>
      </c>
      <c r="G250">
        <v>58724100</v>
      </c>
      <c r="H250">
        <v>241.429993</v>
      </c>
      <c r="I250">
        <v>244.66999799999999</v>
      </c>
      <c r="J250">
        <v>241.19000199999999</v>
      </c>
      <c r="K250">
        <v>242.050003</v>
      </c>
      <c r="L250">
        <v>242.050003</v>
      </c>
      <c r="M250">
        <v>26394700</v>
      </c>
      <c r="N250">
        <v>93.970000999999996</v>
      </c>
      <c r="O250">
        <v>95.019997000000004</v>
      </c>
      <c r="P250">
        <v>90.589995999999999</v>
      </c>
      <c r="Q250">
        <v>92.459998999999996</v>
      </c>
      <c r="R250">
        <v>92.459998999999996</v>
      </c>
      <c r="S250">
        <v>84330300</v>
      </c>
      <c r="T250">
        <v>175.85000600000001</v>
      </c>
      <c r="U250">
        <v>176.770004</v>
      </c>
      <c r="V250">
        <v>167.53999300000001</v>
      </c>
      <c r="W250">
        <v>167.86999499999999</v>
      </c>
      <c r="X250">
        <v>167.86999499999999</v>
      </c>
      <c r="Y250">
        <v>92882700</v>
      </c>
      <c r="Z250">
        <v>97.290001000000004</v>
      </c>
      <c r="AA250">
        <v>98.400002000000001</v>
      </c>
      <c r="AB250">
        <v>95.360000999999997</v>
      </c>
      <c r="AC250">
        <v>95.599997999999999</v>
      </c>
      <c r="AD250">
        <v>95.599997999999999</v>
      </c>
      <c r="AE250">
        <v>21647400</v>
      </c>
      <c r="AF250">
        <v>97.559997999999993</v>
      </c>
      <c r="AG250">
        <v>98.720000999999996</v>
      </c>
      <c r="AH250">
        <v>95.669998000000007</v>
      </c>
      <c r="AI250">
        <v>95.830001999999993</v>
      </c>
      <c r="AJ250">
        <v>95.830001999999993</v>
      </c>
      <c r="AK250">
        <v>18696900</v>
      </c>
      <c r="AL250">
        <v>310.80999800000001</v>
      </c>
      <c r="AM250">
        <v>312.89999399999999</v>
      </c>
      <c r="AN250">
        <v>308.57998700000002</v>
      </c>
      <c r="AO250">
        <v>311.20001200000002</v>
      </c>
      <c r="AP250">
        <v>311.20001200000002</v>
      </c>
      <c r="AQ250">
        <v>2862000</v>
      </c>
      <c r="AR250">
        <v>529.01000999999997</v>
      </c>
      <c r="AS250">
        <v>531.95001200000002</v>
      </c>
      <c r="AT250">
        <v>515.38000499999998</v>
      </c>
      <c r="AU250">
        <v>517.19000200000005</v>
      </c>
      <c r="AV250">
        <v>517.19000200000005</v>
      </c>
      <c r="AW250">
        <v>3349600</v>
      </c>
      <c r="AX250">
        <v>133.740005</v>
      </c>
      <c r="AY250">
        <v>134.55999800000001</v>
      </c>
      <c r="AZ250">
        <v>132.75</v>
      </c>
      <c r="BA250">
        <v>133.050003</v>
      </c>
      <c r="BB250">
        <v>133.050003</v>
      </c>
      <c r="BC250">
        <v>7800500</v>
      </c>
      <c r="BD250">
        <v>111.519997</v>
      </c>
      <c r="BE250">
        <v>112.370003</v>
      </c>
      <c r="BF250">
        <v>109.19000200000001</v>
      </c>
      <c r="BG250">
        <v>109.860001</v>
      </c>
      <c r="BH250">
        <v>109.860001</v>
      </c>
      <c r="BI250">
        <v>24351100</v>
      </c>
    </row>
    <row r="251" spans="1:61" x14ac:dyDescent="0.3">
      <c r="A251" t="s">
        <v>5</v>
      </c>
      <c r="B251">
        <v>148.13000500000001</v>
      </c>
      <c r="C251">
        <v>150.41999799999999</v>
      </c>
      <c r="D251">
        <v>146.929993</v>
      </c>
      <c r="E251">
        <v>150.179993</v>
      </c>
      <c r="F251">
        <v>150.179993</v>
      </c>
      <c r="G251">
        <v>51804100</v>
      </c>
      <c r="H251">
        <v>243.58999600000001</v>
      </c>
      <c r="I251">
        <v>245.30999800000001</v>
      </c>
      <c r="J251">
        <v>240.71000699999999</v>
      </c>
      <c r="K251">
        <v>245.029999</v>
      </c>
      <c r="L251">
        <v>245.029999</v>
      </c>
      <c r="M251">
        <v>19665700</v>
      </c>
      <c r="N251">
        <v>92.620002999999997</v>
      </c>
      <c r="O251">
        <v>93.349997999999999</v>
      </c>
      <c r="P251">
        <v>90.870002999999997</v>
      </c>
      <c r="Q251">
        <v>93.199996999999996</v>
      </c>
      <c r="R251">
        <v>93.199996999999996</v>
      </c>
      <c r="S251">
        <v>62192000</v>
      </c>
      <c r="T251">
        <v>168.63000500000001</v>
      </c>
      <c r="U251">
        <v>170.91999799999999</v>
      </c>
      <c r="V251">
        <v>166.19000199999999</v>
      </c>
      <c r="W251">
        <v>169.91000399999999</v>
      </c>
      <c r="X251">
        <v>169.91000399999999</v>
      </c>
      <c r="Y251">
        <v>78452300</v>
      </c>
      <c r="Z251">
        <v>95.949996999999996</v>
      </c>
      <c r="AA251">
        <v>97.220000999999996</v>
      </c>
      <c r="AB251">
        <v>94.050003000000004</v>
      </c>
      <c r="AC251">
        <v>97.050003000000004</v>
      </c>
      <c r="AD251">
        <v>97.050003000000004</v>
      </c>
      <c r="AE251">
        <v>23438500</v>
      </c>
      <c r="AF251">
        <v>96.160004000000001</v>
      </c>
      <c r="AG251">
        <v>97.547996999999995</v>
      </c>
      <c r="AH251">
        <v>94.410004000000001</v>
      </c>
      <c r="AI251">
        <v>97.330001999999993</v>
      </c>
      <c r="AJ251">
        <v>97.330001999999993</v>
      </c>
      <c r="AK251">
        <v>18868900</v>
      </c>
      <c r="AL251">
        <v>313</v>
      </c>
      <c r="AM251">
        <v>316.55999800000001</v>
      </c>
      <c r="AN251">
        <v>312.04998799999998</v>
      </c>
      <c r="AO251">
        <v>315.76001000000002</v>
      </c>
      <c r="AP251">
        <v>315.76001000000002</v>
      </c>
      <c r="AQ251">
        <v>3172000</v>
      </c>
      <c r="AR251">
        <v>519.94000200000005</v>
      </c>
      <c r="AS251">
        <v>524.65997300000004</v>
      </c>
      <c r="AT251">
        <v>519.90997300000004</v>
      </c>
      <c r="AU251">
        <v>523.09002699999996</v>
      </c>
      <c r="AV251">
        <v>523.09002699999996</v>
      </c>
      <c r="AW251">
        <v>2567400</v>
      </c>
      <c r="AX251">
        <v>134</v>
      </c>
      <c r="AY251">
        <v>135.270004</v>
      </c>
      <c r="AZ251">
        <v>133.69000199999999</v>
      </c>
      <c r="BA251">
        <v>135.03999300000001</v>
      </c>
      <c r="BB251">
        <v>135.03999300000001</v>
      </c>
      <c r="BC251">
        <v>9185700</v>
      </c>
      <c r="BD251">
        <v>109.860001</v>
      </c>
      <c r="BE251">
        <v>111.620003</v>
      </c>
      <c r="BF251">
        <v>108.32</v>
      </c>
      <c r="BG251">
        <v>111.44000200000001</v>
      </c>
      <c r="BH251">
        <v>111.44000200000001</v>
      </c>
      <c r="BI251">
        <v>29029000</v>
      </c>
    </row>
    <row r="252" spans="1:61" x14ac:dyDescent="0.3">
      <c r="A252" t="s">
        <v>4</v>
      </c>
      <c r="B252">
        <v>149.449997</v>
      </c>
      <c r="C252">
        <v>151.83000200000001</v>
      </c>
      <c r="D252">
        <v>149.33999600000001</v>
      </c>
      <c r="E252">
        <v>151.070007</v>
      </c>
      <c r="F252">
        <v>151.070007</v>
      </c>
      <c r="G252">
        <v>58301400</v>
      </c>
      <c r="H252">
        <v>245.11000100000001</v>
      </c>
      <c r="I252">
        <v>248.279999</v>
      </c>
      <c r="J252">
        <v>244.270004</v>
      </c>
      <c r="K252">
        <v>247.58000200000001</v>
      </c>
      <c r="L252">
        <v>247.58000200000001</v>
      </c>
      <c r="M252">
        <v>19508500</v>
      </c>
      <c r="N252">
        <v>93.239998</v>
      </c>
      <c r="O252">
        <v>94.580001999999993</v>
      </c>
      <c r="P252">
        <v>92.830001999999993</v>
      </c>
      <c r="Q252">
        <v>94.129997000000003</v>
      </c>
      <c r="R252">
        <v>94.129997000000003</v>
      </c>
      <c r="S252">
        <v>59414700</v>
      </c>
      <c r="T252">
        <v>173.570007</v>
      </c>
      <c r="U252">
        <v>183.61999499999999</v>
      </c>
      <c r="V252">
        <v>172.5</v>
      </c>
      <c r="W252">
        <v>183.199997</v>
      </c>
      <c r="X252">
        <v>183.199997</v>
      </c>
      <c r="Y252">
        <v>109536700</v>
      </c>
      <c r="Z252">
        <v>97.089995999999999</v>
      </c>
      <c r="AA252">
        <v>98.760002</v>
      </c>
      <c r="AB252">
        <v>97.089995999999999</v>
      </c>
      <c r="AC252">
        <v>98.459998999999996</v>
      </c>
      <c r="AD252">
        <v>98.459998999999996</v>
      </c>
      <c r="AE252">
        <v>18868100</v>
      </c>
      <c r="AF252">
        <v>97.339995999999999</v>
      </c>
      <c r="AG252">
        <v>99.069000000000003</v>
      </c>
      <c r="AH252">
        <v>97.339995999999999</v>
      </c>
      <c r="AI252">
        <v>98.82</v>
      </c>
      <c r="AJ252">
        <v>98.82</v>
      </c>
      <c r="AK252">
        <v>17568900</v>
      </c>
      <c r="AL252">
        <v>315.39001500000001</v>
      </c>
      <c r="AM252">
        <v>316.42999300000002</v>
      </c>
      <c r="AN252">
        <v>314.07000699999998</v>
      </c>
      <c r="AO252">
        <v>316.17999300000002</v>
      </c>
      <c r="AP252">
        <v>316.17999300000002</v>
      </c>
      <c r="AQ252">
        <v>2684900</v>
      </c>
      <c r="AR252">
        <v>525</v>
      </c>
      <c r="AS252">
        <v>530.44000200000005</v>
      </c>
      <c r="AT252">
        <v>523</v>
      </c>
      <c r="AU252">
        <v>529.71002199999998</v>
      </c>
      <c r="AV252">
        <v>529.71002199999998</v>
      </c>
      <c r="AW252">
        <v>2238300</v>
      </c>
      <c r="AX252">
        <v>134.94000199999999</v>
      </c>
      <c r="AY252">
        <v>136.5</v>
      </c>
      <c r="AZ252">
        <v>134.86000100000001</v>
      </c>
      <c r="BA252">
        <v>136.479996</v>
      </c>
      <c r="BB252">
        <v>136.479996</v>
      </c>
      <c r="BC252">
        <v>7316200</v>
      </c>
      <c r="BD252">
        <v>111.720001</v>
      </c>
      <c r="BE252">
        <v>112.66999800000001</v>
      </c>
      <c r="BF252">
        <v>110.730003</v>
      </c>
      <c r="BG252">
        <v>112.239998</v>
      </c>
      <c r="BH252">
        <v>112.239998</v>
      </c>
      <c r="BI252">
        <v>21343100</v>
      </c>
    </row>
    <row r="253" spans="1:61" x14ac:dyDescent="0.3">
      <c r="A253" t="s">
        <v>3</v>
      </c>
      <c r="B253">
        <v>148.30999800000001</v>
      </c>
      <c r="C253">
        <v>148.88000500000001</v>
      </c>
      <c r="D253">
        <v>147.11999499999999</v>
      </c>
      <c r="E253">
        <v>148.11000100000001</v>
      </c>
      <c r="F253">
        <v>148.11000100000001</v>
      </c>
      <c r="G253">
        <v>35195900</v>
      </c>
      <c r="H253">
        <v>247.30999800000001</v>
      </c>
      <c r="I253">
        <v>248.699997</v>
      </c>
      <c r="J253">
        <v>246.729996</v>
      </c>
      <c r="K253">
        <v>247.490005</v>
      </c>
      <c r="L253">
        <v>247.490005</v>
      </c>
      <c r="M253">
        <v>9200800</v>
      </c>
      <c r="N253">
        <v>93.790001000000004</v>
      </c>
      <c r="O253">
        <v>94.43</v>
      </c>
      <c r="P253">
        <v>93.07</v>
      </c>
      <c r="Q253">
        <v>93.410004000000001</v>
      </c>
      <c r="R253">
        <v>93.410004000000001</v>
      </c>
      <c r="S253">
        <v>35088600</v>
      </c>
      <c r="T253">
        <v>185.05999800000001</v>
      </c>
      <c r="U253">
        <v>185.199997</v>
      </c>
      <c r="V253">
        <v>180.63000500000001</v>
      </c>
      <c r="W253">
        <v>182.86000100000001</v>
      </c>
      <c r="X253">
        <v>182.86000100000001</v>
      </c>
      <c r="Y253">
        <v>50672700</v>
      </c>
      <c r="Z253">
        <v>98.239998</v>
      </c>
      <c r="AA253">
        <v>98.639999000000003</v>
      </c>
      <c r="AB253">
        <v>97.400002000000001</v>
      </c>
      <c r="AC253">
        <v>97.459998999999996</v>
      </c>
      <c r="AD253">
        <v>97.459998999999996</v>
      </c>
      <c r="AE253">
        <v>9701400</v>
      </c>
      <c r="AF253">
        <v>98.464995999999999</v>
      </c>
      <c r="AG253">
        <v>98.940002000000007</v>
      </c>
      <c r="AH253">
        <v>97.529999000000004</v>
      </c>
      <c r="AI253">
        <v>97.599997999999999</v>
      </c>
      <c r="AJ253">
        <v>97.599997999999999</v>
      </c>
      <c r="AK253">
        <v>8567800</v>
      </c>
      <c r="AL253">
        <v>317.51998900000001</v>
      </c>
      <c r="AM253">
        <v>319.11999500000002</v>
      </c>
      <c r="AN253">
        <v>316.17999300000002</v>
      </c>
      <c r="AO253">
        <v>317.42999300000002</v>
      </c>
      <c r="AP253">
        <v>317.42999300000002</v>
      </c>
      <c r="AQ253">
        <v>1844900</v>
      </c>
      <c r="AR253">
        <v>534</v>
      </c>
      <c r="AS253">
        <v>540.84997599999997</v>
      </c>
      <c r="AT253">
        <v>532.52002000000005</v>
      </c>
      <c r="AU253">
        <v>537.61999500000002</v>
      </c>
      <c r="AV253">
        <v>537.61999500000002</v>
      </c>
      <c r="AW253">
        <v>1419200</v>
      </c>
      <c r="AX253">
        <v>136.479996</v>
      </c>
      <c r="AY253">
        <v>137.13999899999999</v>
      </c>
      <c r="AZ253">
        <v>136.05999800000001</v>
      </c>
      <c r="BA253">
        <v>136.740005</v>
      </c>
      <c r="BB253">
        <v>136.740005</v>
      </c>
      <c r="BC253">
        <v>3220500</v>
      </c>
      <c r="BD253">
        <v>111.300003</v>
      </c>
      <c r="BE253">
        <v>112.730003</v>
      </c>
      <c r="BF253">
        <v>111.019997</v>
      </c>
      <c r="BG253">
        <v>111.410004</v>
      </c>
      <c r="BH253">
        <v>111.410004</v>
      </c>
      <c r="BI253">
        <v>12007600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0D24-AC1F-45A9-A60C-C27DCDF1B37C}">
  <dimension ref="A1:N253"/>
  <sheetViews>
    <sheetView workbookViewId="0">
      <selection activeCell="D2" sqref="D2"/>
    </sheetView>
  </sheetViews>
  <sheetFormatPr defaultRowHeight="14.4" x14ac:dyDescent="0.3"/>
  <cols>
    <col min="1" max="1" width="19.109375" bestFit="1" customWidth="1"/>
    <col min="2" max="2" width="23.6640625" bestFit="1" customWidth="1"/>
    <col min="3" max="3" width="19.109375" bestFit="1" customWidth="1"/>
    <col min="4" max="4" width="23.21875" bestFit="1" customWidth="1"/>
    <col min="5" max="5" width="15" bestFit="1" customWidth="1"/>
    <col min="6" max="6" width="10.5546875" bestFit="1" customWidth="1"/>
    <col min="7" max="7" width="10" bestFit="1" customWidth="1"/>
    <col min="8" max="8" width="19.109375" bestFit="1" customWidth="1"/>
    <col min="12" max="12" width="11.88671875" bestFit="1" customWidth="1"/>
    <col min="13" max="14" width="19.109375" bestFit="1" customWidth="1"/>
  </cols>
  <sheetData>
    <row r="1" spans="1:14" x14ac:dyDescent="0.3">
      <c r="A1" t="s">
        <v>270</v>
      </c>
      <c r="B1" t="s">
        <v>272</v>
      </c>
      <c r="C1" t="s">
        <v>271</v>
      </c>
      <c r="D1" t="s">
        <v>273</v>
      </c>
      <c r="L1" t="s">
        <v>0</v>
      </c>
      <c r="M1" t="str">
        <f>(A2)</f>
        <v>MicrosoftCorporation</v>
      </c>
      <c r="N1" t="str">
        <f>(C2)</f>
        <v>AppleInc.</v>
      </c>
    </row>
    <row r="2" spans="1:14" x14ac:dyDescent="0.3">
      <c r="A2" t="s">
        <v>267</v>
      </c>
      <c r="B2" t="s">
        <v>263</v>
      </c>
      <c r="C2" t="s">
        <v>266</v>
      </c>
      <c r="D2" t="s">
        <v>257</v>
      </c>
      <c r="L2" t="s">
        <v>254</v>
      </c>
      <c r="M2">
        <f>INDEX(Data!$A$1:$M$253,MATCH(Sheet3!$L2,Data!$A:$A,0),MATCH($B$2,Data!$1:$1,0))</f>
        <v>328.11999500000002</v>
      </c>
      <c r="N2">
        <f>INDEX(Data!$A$1:$M$253,MATCH(Sheet3!$L2,Data!$A:$A,0),MATCH(Sheet3!$D$2,Data!$1:$1,0))</f>
        <v>156.36000100000001</v>
      </c>
    </row>
    <row r="3" spans="1:14" x14ac:dyDescent="0.3">
      <c r="L3" t="s">
        <v>253</v>
      </c>
      <c r="M3">
        <f>INDEX(Data!$A$1:$M$253,MATCH(Sheet3!$L3,Data!$A:$A,0),MATCH($B$2,Data!$1:$1,0))</f>
        <v>334.73998999999998</v>
      </c>
      <c r="N3">
        <f>INDEX(Data!$A$1:$M$253,MATCH(Sheet3!$L3,Data!$A:$A,0),MATCH(Sheet3!$D$2,Data!$1:$1,0))</f>
        <v>158.78999300000001</v>
      </c>
    </row>
    <row r="4" spans="1:14" x14ac:dyDescent="0.3">
      <c r="L4" t="s">
        <v>252</v>
      </c>
      <c r="M4">
        <f>INDEX(Data!$A$1:$M$253,MATCH(Sheet3!$L4,Data!$A:$A,0),MATCH($B$2,Data!$1:$1,0))</f>
        <v>328.98998999999998</v>
      </c>
      <c r="N4">
        <f>INDEX(Data!$A$1:$M$253,MATCH(Sheet3!$L4,Data!$A:$A,0),MATCH(Sheet3!$D$2,Data!$1:$1,0))</f>
        <v>159.91999799999999</v>
      </c>
    </row>
    <row r="5" spans="1:14" x14ac:dyDescent="0.3">
      <c r="L5" t="s">
        <v>251</v>
      </c>
      <c r="M5">
        <f>INDEX(Data!$A$1:$M$253,MATCH(Sheet3!$L5,Data!$A:$A,0),MATCH($B$2,Data!$1:$1,0))</f>
        <v>329.39001500000001</v>
      </c>
      <c r="N5">
        <f>INDEX(Data!$A$1:$M$253,MATCH(Sheet3!$L5,Data!$A:$A,0),MATCH(Sheet3!$D$2,Data!$1:$1,0))</f>
        <v>164.529999</v>
      </c>
    </row>
    <row r="6" spans="1:14" x14ac:dyDescent="0.3">
      <c r="L6" t="s">
        <v>250</v>
      </c>
      <c r="M6">
        <f>INDEX(Data!$A$1:$M$253,MATCH(Sheet3!$L6,Data!$A:$A,0),MATCH($B$2,Data!$1:$1,0))</f>
        <v>327.79998799999998</v>
      </c>
      <c r="N6">
        <f>INDEX(Data!$A$1:$M$253,MATCH(Sheet3!$L6,Data!$A:$A,0),MATCH(Sheet3!$D$2,Data!$1:$1,0))</f>
        <v>157.800003</v>
      </c>
    </row>
    <row r="7" spans="1:14" x14ac:dyDescent="0.3">
      <c r="L7" t="s">
        <v>249</v>
      </c>
      <c r="M7">
        <f>INDEX(Data!$A$1:$M$253,MATCH(Sheet3!$L7,Data!$A:$A,0),MATCH($B$2,Data!$1:$1,0))</f>
        <v>318.02999899999998</v>
      </c>
      <c r="N7">
        <f>INDEX(Data!$A$1:$M$253,MATCH(Sheet3!$L7,Data!$A:$A,0),MATCH(Sheet3!$D$2,Data!$1:$1,0))</f>
        <v>159.720001</v>
      </c>
    </row>
    <row r="8" spans="1:14" x14ac:dyDescent="0.3">
      <c r="L8" t="s">
        <v>248</v>
      </c>
      <c r="M8">
        <f>INDEX(Data!$A$1:$M$253,MATCH(Sheet3!$L8,Data!$A:$A,0),MATCH($B$2,Data!$1:$1,0))</f>
        <v>319.23001099999999</v>
      </c>
      <c r="N8">
        <f>INDEX(Data!$A$1:$M$253,MATCH(Sheet3!$L8,Data!$A:$A,0),MATCH(Sheet3!$D$2,Data!$1:$1,0))</f>
        <v>164.279999</v>
      </c>
    </row>
    <row r="9" spans="1:14" x14ac:dyDescent="0.3">
      <c r="L9" t="s">
        <v>247</v>
      </c>
      <c r="M9">
        <f>INDEX(Data!$A$1:$M$253,MATCH(Sheet3!$L9,Data!$A:$A,0),MATCH($B$2,Data!$1:$1,0))</f>
        <v>330.10000600000001</v>
      </c>
      <c r="N9">
        <f>INDEX(Data!$A$1:$M$253,MATCH(Sheet3!$L9,Data!$A:$A,0),MATCH(Sheet3!$D$2,Data!$1:$1,0))</f>
        <v>168.33999600000001</v>
      </c>
    </row>
    <row r="10" spans="1:14" x14ac:dyDescent="0.3">
      <c r="L10" t="s">
        <v>246</v>
      </c>
      <c r="M10">
        <f>INDEX(Data!$A$1:$M$253,MATCH(Sheet3!$L10,Data!$A:$A,0),MATCH($B$2,Data!$1:$1,0))</f>
        <v>330.79998799999998</v>
      </c>
      <c r="N10">
        <f>INDEX(Data!$A$1:$M$253,MATCH(Sheet3!$L10,Data!$A:$A,0),MATCH(Sheet3!$D$2,Data!$1:$1,0))</f>
        <v>170.699997</v>
      </c>
    </row>
    <row r="11" spans="1:14" x14ac:dyDescent="0.3">
      <c r="L11" t="s">
        <v>245</v>
      </c>
      <c r="M11">
        <f>INDEX(Data!$A$1:$M$253,MATCH(Sheet3!$L11,Data!$A:$A,0),MATCH($B$2,Data!$1:$1,0))</f>
        <v>332.11999500000002</v>
      </c>
      <c r="N11">
        <f>INDEX(Data!$A$1:$M$253,MATCH(Sheet3!$L11,Data!$A:$A,0),MATCH(Sheet3!$D$2,Data!$1:$1,0))</f>
        <v>173.91999799999999</v>
      </c>
    </row>
    <row r="12" spans="1:14" x14ac:dyDescent="0.3">
      <c r="L12" t="s">
        <v>244</v>
      </c>
      <c r="M12">
        <f>INDEX(Data!$A$1:$M$253,MATCH(Sheet3!$L12,Data!$A:$A,0),MATCH($B$2,Data!$1:$1,0))</f>
        <v>334.790009</v>
      </c>
      <c r="N12">
        <f>INDEX(Data!$A$1:$M$253,MATCH(Sheet3!$L12,Data!$A:$A,0),MATCH(Sheet3!$D$2,Data!$1:$1,0))</f>
        <v>174.69000199999999</v>
      </c>
    </row>
    <row r="13" spans="1:14" x14ac:dyDescent="0.3">
      <c r="E13" t="s">
        <v>0</v>
      </c>
      <c r="F13" t="str">
        <f>(A2)</f>
        <v>MicrosoftCorporation</v>
      </c>
      <c r="H13" t="str">
        <f>(C2)</f>
        <v>AppleInc.</v>
      </c>
      <c r="L13" t="s">
        <v>243</v>
      </c>
      <c r="M13">
        <f>INDEX(Data!$A$1:$M$253,MATCH(Sheet3!$L13,Data!$A:$A,0),MATCH($B$2,Data!$1:$1,0))</f>
        <v>339.07998700000002</v>
      </c>
      <c r="N13">
        <f>INDEX(Data!$A$1:$M$253,MATCH(Sheet3!$L13,Data!$A:$A,0),MATCH(Sheet3!$D$2,Data!$1:$1,0))</f>
        <v>175.529999</v>
      </c>
    </row>
    <row r="14" spans="1:14" x14ac:dyDescent="0.3">
      <c r="E14" t="s">
        <v>254</v>
      </c>
      <c r="F14" t="s">
        <v>1</v>
      </c>
      <c r="G14">
        <f>INDEX(Data!$A$1:$M$253,MATCH(E14,Data!A:A,0),MATCH(B2,Data!A1:M1,0))</f>
        <v>328.11999500000002</v>
      </c>
      <c r="H14" t="s">
        <v>1</v>
      </c>
      <c r="L14" t="s">
        <v>242</v>
      </c>
      <c r="M14">
        <f>INDEX(Data!$A$1:$M$253,MATCH(Sheet3!$L14,Data!$A:$A,0),MATCH($B$2,Data!$1:$1,0))</f>
        <v>324.10998499999999</v>
      </c>
      <c r="N14">
        <f>INDEX(Data!$A$1:$M$253,MATCH(Sheet3!$L14,Data!$A:$A,0),MATCH(Sheet3!$D$2,Data!$1:$1,0))</f>
        <v>172.21000699999999</v>
      </c>
    </row>
    <row r="15" spans="1:14" x14ac:dyDescent="0.3">
      <c r="L15" t="s">
        <v>241</v>
      </c>
      <c r="M15">
        <f>INDEX(Data!$A$1:$M$253,MATCH(Sheet3!$L15,Data!$A:$A,0),MATCH($B$2,Data!$1:$1,0))</f>
        <v>324.5</v>
      </c>
      <c r="N15">
        <f>INDEX(Data!$A$1:$M$253,MATCH(Sheet3!$L15,Data!$A:$A,0),MATCH(Sheet3!$D$2,Data!$1:$1,0))</f>
        <v>172.30999800000001</v>
      </c>
    </row>
    <row r="16" spans="1:14" x14ac:dyDescent="0.3">
      <c r="L16" t="s">
        <v>240</v>
      </c>
      <c r="M16">
        <f>INDEX(Data!$A$1:$M$253,MATCH(Sheet3!$L16,Data!$A:$A,0),MATCH($B$2,Data!$1:$1,0))</f>
        <v>323.01998900000001</v>
      </c>
      <c r="N16">
        <f>INDEX(Data!$A$1:$M$253,MATCH(Sheet3!$L16,Data!$A:$A,0),MATCH(Sheet3!$D$2,Data!$1:$1,0))</f>
        <v>170.75</v>
      </c>
    </row>
    <row r="17" spans="12:14" x14ac:dyDescent="0.3">
      <c r="L17" t="s">
        <v>239</v>
      </c>
      <c r="M17">
        <f>INDEX(Data!$A$1:$M$253,MATCH(Sheet3!$L17,Data!$A:$A,0),MATCH($B$2,Data!$1:$1,0))</f>
        <v>317.25</v>
      </c>
      <c r="N17">
        <f>INDEX(Data!$A$1:$M$253,MATCH(Sheet3!$L17,Data!$A:$A,0),MATCH(Sheet3!$D$2,Data!$1:$1,0))</f>
        <v>169.69000199999999</v>
      </c>
    </row>
    <row r="18" spans="12:14" x14ac:dyDescent="0.3">
      <c r="L18" t="s">
        <v>238</v>
      </c>
      <c r="M18">
        <f>INDEX(Data!$A$1:$M$253,MATCH(Sheet3!$L18,Data!$A:$A,0),MATCH($B$2,Data!$1:$1,0))</f>
        <v>317.57000699999998</v>
      </c>
      <c r="N18">
        <f>INDEX(Data!$A$1:$M$253,MATCH(Sheet3!$L18,Data!$A:$A,0),MATCH(Sheet3!$D$2,Data!$1:$1,0))</f>
        <v>167.46000699999999</v>
      </c>
    </row>
    <row r="19" spans="12:14" x14ac:dyDescent="0.3">
      <c r="L19" t="s">
        <v>237</v>
      </c>
      <c r="M19">
        <f>INDEX(Data!$A$1:$M$253,MATCH(Sheet3!$L19,Data!$A:$A,0),MATCH($B$2,Data!$1:$1,0))</f>
        <v>319.79998799999998</v>
      </c>
      <c r="N19">
        <f>INDEX(Data!$A$1:$M$253,MATCH(Sheet3!$L19,Data!$A:$A,0),MATCH(Sheet3!$D$2,Data!$1:$1,0))</f>
        <v>169.11999499999999</v>
      </c>
    </row>
    <row r="20" spans="12:14" x14ac:dyDescent="0.3">
      <c r="L20" t="s">
        <v>236</v>
      </c>
      <c r="M20">
        <f>INDEX(Data!$A$1:$M$253,MATCH(Sheet3!$L20,Data!$A:$A,0),MATCH($B$2,Data!$1:$1,0))</f>
        <v>325.75</v>
      </c>
      <c r="N20">
        <f>INDEX(Data!$A$1:$M$253,MATCH(Sheet3!$L20,Data!$A:$A,0),MATCH(Sheet3!$D$2,Data!$1:$1,0))</f>
        <v>172.14999399999999</v>
      </c>
    </row>
    <row r="21" spans="12:14" x14ac:dyDescent="0.3">
      <c r="L21" t="s">
        <v>235</v>
      </c>
      <c r="M21">
        <f>INDEX(Data!$A$1:$M$253,MATCH(Sheet3!$L21,Data!$A:$A,0),MATCH($B$2,Data!$1:$1,0))</f>
        <v>332.73001099999999</v>
      </c>
      <c r="N21">
        <f>INDEX(Data!$A$1:$M$253,MATCH(Sheet3!$L21,Data!$A:$A,0),MATCH(Sheet3!$D$2,Data!$1:$1,0))</f>
        <v>175.270004</v>
      </c>
    </row>
    <row r="22" spans="12:14" x14ac:dyDescent="0.3">
      <c r="L22" t="s">
        <v>234</v>
      </c>
      <c r="M22">
        <f>INDEX(Data!$A$1:$M$253,MATCH(Sheet3!$L22,Data!$A:$A,0),MATCH($B$2,Data!$1:$1,0))</f>
        <v>335.42999300000002</v>
      </c>
      <c r="N22">
        <f>INDEX(Data!$A$1:$M$253,MATCH(Sheet3!$L22,Data!$A:$A,0),MATCH(Sheet3!$D$2,Data!$1:$1,0))</f>
        <v>177.070007</v>
      </c>
    </row>
    <row r="23" spans="12:14" x14ac:dyDescent="0.3">
      <c r="L23" t="s">
        <v>233</v>
      </c>
      <c r="M23">
        <f>INDEX(Data!$A$1:$M$253,MATCH(Sheet3!$L23,Data!$A:$A,0),MATCH($B$2,Data!$1:$1,0))</f>
        <v>340.32000699999998</v>
      </c>
      <c r="N23">
        <f>INDEX(Data!$A$1:$M$253,MATCH(Sheet3!$L23,Data!$A:$A,0),MATCH(Sheet3!$D$2,Data!$1:$1,0))</f>
        <v>178.529999</v>
      </c>
    </row>
    <row r="24" spans="12:14" x14ac:dyDescent="0.3">
      <c r="L24" t="s">
        <v>232</v>
      </c>
      <c r="M24">
        <f>INDEX(Data!$A$1:$M$253,MATCH(Sheet3!$L24,Data!$A:$A,0),MATCH($B$2,Data!$1:$1,0))</f>
        <v>339.67999300000002</v>
      </c>
      <c r="N24">
        <f>INDEX(Data!$A$1:$M$253,MATCH(Sheet3!$L24,Data!$A:$A,0),MATCH(Sheet3!$D$2,Data!$1:$1,0))</f>
        <v>178.13999899999999</v>
      </c>
    </row>
    <row r="25" spans="12:14" x14ac:dyDescent="0.3">
      <c r="L25" t="s">
        <v>231</v>
      </c>
      <c r="M25">
        <f>INDEX(Data!$A$1:$M$253,MATCH(Sheet3!$L25,Data!$A:$A,0),MATCH($B$2,Data!$1:$1,0))</f>
        <v>338.82000699999998</v>
      </c>
      <c r="N25">
        <f>INDEX(Data!$A$1:$M$253,MATCH(Sheet3!$L25,Data!$A:$A,0),MATCH(Sheet3!$D$2,Data!$1:$1,0))</f>
        <v>178.08999600000001</v>
      </c>
    </row>
    <row r="26" spans="12:14" x14ac:dyDescent="0.3">
      <c r="L26" t="s">
        <v>230</v>
      </c>
      <c r="M26">
        <f>INDEX(Data!$A$1:$M$253,MATCH(Sheet3!$L26,Data!$A:$A,0),MATCH($B$2,Data!$1:$1,0))</f>
        <v>335.85000600000001</v>
      </c>
      <c r="N26">
        <f>INDEX(Data!$A$1:$M$253,MATCH(Sheet3!$L26,Data!$A:$A,0),MATCH(Sheet3!$D$2,Data!$1:$1,0))</f>
        <v>177.259995</v>
      </c>
    </row>
    <row r="27" spans="12:14" x14ac:dyDescent="0.3">
      <c r="L27" t="s">
        <v>229</v>
      </c>
      <c r="M27">
        <f>INDEX(Data!$A$1:$M$253,MATCH(Sheet3!$L27,Data!$A:$A,0),MATCH($B$2,Data!$1:$1,0))</f>
        <v>329.77999899999998</v>
      </c>
      <c r="N27">
        <f>INDEX(Data!$A$1:$M$253,MATCH(Sheet3!$L27,Data!$A:$A,0),MATCH(Sheet3!$D$2,Data!$1:$1,0))</f>
        <v>177.71000699999999</v>
      </c>
    </row>
    <row r="28" spans="12:14" x14ac:dyDescent="0.3">
      <c r="L28" t="s">
        <v>228</v>
      </c>
      <c r="M28">
        <f>INDEX(Data!$A$1:$M$253,MATCH(Sheet3!$L28,Data!$A:$A,0),MATCH($B$2,Data!$1:$1,0))</f>
        <v>326.11999500000002</v>
      </c>
      <c r="N28">
        <f>INDEX(Data!$A$1:$M$253,MATCH(Sheet3!$L28,Data!$A:$A,0),MATCH(Sheet3!$D$2,Data!$1:$1,0))</f>
        <v>179.11999499999999</v>
      </c>
    </row>
    <row r="29" spans="12:14" x14ac:dyDescent="0.3">
      <c r="L29" t="s">
        <v>227</v>
      </c>
      <c r="M29">
        <f>INDEX(Data!$A$1:$M$253,MATCH(Sheet3!$L29,Data!$A:$A,0),MATCH($B$2,Data!$1:$1,0))</f>
        <v>315.98001099999999</v>
      </c>
      <c r="N29">
        <f>INDEX(Data!$A$1:$M$253,MATCH(Sheet3!$L29,Data!$A:$A,0),MATCH(Sheet3!$D$2,Data!$1:$1,0))</f>
        <v>174.63999899999999</v>
      </c>
    </row>
    <row r="30" spans="12:14" x14ac:dyDescent="0.3">
      <c r="L30" t="s">
        <v>226</v>
      </c>
      <c r="M30">
        <f>INDEX(Data!$A$1:$M$253,MATCH(Sheet3!$L30,Data!$A:$A,0),MATCH($B$2,Data!$1:$1,0))</f>
        <v>311.48998999999998</v>
      </c>
      <c r="N30">
        <f>INDEX(Data!$A$1:$M$253,MATCH(Sheet3!$L30,Data!$A:$A,0),MATCH(Sheet3!$D$2,Data!$1:$1,0))</f>
        <v>171.63999899999999</v>
      </c>
    </row>
    <row r="31" spans="12:14" x14ac:dyDescent="0.3">
      <c r="L31" t="s">
        <v>225</v>
      </c>
      <c r="M31">
        <f>INDEX(Data!$A$1:$M$253,MATCH(Sheet3!$L31,Data!$A:$A,0),MATCH($B$2,Data!$1:$1,0))</f>
        <v>310.08999599999999</v>
      </c>
      <c r="N31">
        <f>INDEX(Data!$A$1:$M$253,MATCH(Sheet3!$L31,Data!$A:$A,0),MATCH(Sheet3!$D$2,Data!$1:$1,0))</f>
        <v>171.029999</v>
      </c>
    </row>
    <row r="32" spans="12:14" x14ac:dyDescent="0.3">
      <c r="L32" t="s">
        <v>224</v>
      </c>
      <c r="M32">
        <f>INDEX(Data!$A$1:$M$253,MATCH(Sheet3!$L32,Data!$A:$A,0),MATCH($B$2,Data!$1:$1,0))</f>
        <v>304.69000199999999</v>
      </c>
      <c r="N32">
        <f>INDEX(Data!$A$1:$M$253,MATCH(Sheet3!$L32,Data!$A:$A,0),MATCH(Sheet3!$D$2,Data!$1:$1,0))</f>
        <v>168.16999799999999</v>
      </c>
    </row>
    <row r="33" spans="12:14" x14ac:dyDescent="0.3">
      <c r="L33" t="s">
        <v>223</v>
      </c>
      <c r="M33">
        <f>INDEX(Data!$A$1:$M$253,MATCH(Sheet3!$L33,Data!$A:$A,0),MATCH($B$2,Data!$1:$1,0))</f>
        <v>309.89001500000001</v>
      </c>
      <c r="N33">
        <f>INDEX(Data!$A$1:$M$253,MATCH(Sheet3!$L33,Data!$A:$A,0),MATCH(Sheet3!$D$2,Data!$1:$1,0))</f>
        <v>170.820007</v>
      </c>
    </row>
    <row r="34" spans="12:14" x14ac:dyDescent="0.3">
      <c r="L34" t="s">
        <v>222</v>
      </c>
      <c r="M34">
        <f>INDEX(Data!$A$1:$M$253,MATCH(Sheet3!$L34,Data!$A:$A,0),MATCH($B$2,Data!$1:$1,0))</f>
        <v>317.07998700000002</v>
      </c>
      <c r="N34">
        <f>INDEX(Data!$A$1:$M$253,MATCH(Sheet3!$L34,Data!$A:$A,0),MATCH(Sheet3!$D$2,Data!$1:$1,0))</f>
        <v>174.820007</v>
      </c>
    </row>
    <row r="35" spans="12:14" x14ac:dyDescent="0.3">
      <c r="L35" t="s">
        <v>221</v>
      </c>
      <c r="M35">
        <f>INDEX(Data!$A$1:$M$253,MATCH(Sheet3!$L35,Data!$A:$A,0),MATCH($B$2,Data!$1:$1,0))</f>
        <v>304</v>
      </c>
      <c r="N35">
        <f>INDEX(Data!$A$1:$M$253,MATCH(Sheet3!$L35,Data!$A:$A,0),MATCH(Sheet3!$D$2,Data!$1:$1,0))</f>
        <v>171.78999300000001</v>
      </c>
    </row>
    <row r="36" spans="12:14" x14ac:dyDescent="0.3">
      <c r="L36" t="s">
        <v>220</v>
      </c>
      <c r="M36">
        <f>INDEX(Data!$A$1:$M$253,MATCH(Sheet3!$L36,Data!$A:$A,0),MATCH($B$2,Data!$1:$1,0))</f>
        <v>303.75</v>
      </c>
      <c r="N36">
        <f>INDEX(Data!$A$1:$M$253,MATCH(Sheet3!$L36,Data!$A:$A,0),MATCH(Sheet3!$D$2,Data!$1:$1,0))</f>
        <v>171.08999600000001</v>
      </c>
    </row>
    <row r="37" spans="12:14" x14ac:dyDescent="0.3">
      <c r="L37" t="s">
        <v>219</v>
      </c>
      <c r="M37">
        <f>INDEX(Data!$A$1:$M$253,MATCH(Sheet3!$L37,Data!$A:$A,0),MATCH($B$2,Data!$1:$1,0))</f>
        <v>301.73998999999998</v>
      </c>
      <c r="N37">
        <f>INDEX(Data!$A$1:$M$253,MATCH(Sheet3!$L37,Data!$A:$A,0),MATCH(Sheet3!$D$2,Data!$1:$1,0))</f>
        <v>169.41000399999999</v>
      </c>
    </row>
    <row r="38" spans="12:14" x14ac:dyDescent="0.3">
      <c r="L38" t="s">
        <v>218</v>
      </c>
      <c r="M38">
        <f>INDEX(Data!$A$1:$M$253,MATCH(Sheet3!$L38,Data!$A:$A,0),MATCH($B$2,Data!$1:$1,0))</f>
        <v>302.70001200000002</v>
      </c>
      <c r="N38">
        <f>INDEX(Data!$A$1:$M$253,MATCH(Sheet3!$L38,Data!$A:$A,0),MATCH(Sheet3!$D$2,Data!$1:$1,0))</f>
        <v>165.94000199999999</v>
      </c>
    </row>
    <row r="39" spans="12:14" x14ac:dyDescent="0.3">
      <c r="L39" t="s">
        <v>217</v>
      </c>
      <c r="M39">
        <f>INDEX(Data!$A$1:$M$253,MATCH(Sheet3!$L39,Data!$A:$A,0),MATCH($B$2,Data!$1:$1,0))</f>
        <v>301.14001500000001</v>
      </c>
      <c r="N39">
        <f>INDEX(Data!$A$1:$M$253,MATCH(Sheet3!$L39,Data!$A:$A,0),MATCH(Sheet3!$D$2,Data!$1:$1,0))</f>
        <v>164.179993</v>
      </c>
    </row>
    <row r="40" spans="12:14" x14ac:dyDescent="0.3">
      <c r="L40" t="s">
        <v>216</v>
      </c>
      <c r="M40">
        <f>INDEX(Data!$A$1:$M$253,MATCH(Sheet3!$L40,Data!$A:$A,0),MATCH($B$2,Data!$1:$1,0))</f>
        <v>295.60998499999999</v>
      </c>
      <c r="N40">
        <f>INDEX(Data!$A$1:$M$253,MATCH(Sheet3!$L40,Data!$A:$A,0),MATCH(Sheet3!$D$2,Data!$1:$1,0))</f>
        <v>162.300003</v>
      </c>
    </row>
    <row r="41" spans="12:14" x14ac:dyDescent="0.3">
      <c r="L41" t="s">
        <v>215</v>
      </c>
      <c r="M41">
        <f>INDEX(Data!$A$1:$M$253,MATCH(Sheet3!$L41,Data!$A:$A,0),MATCH($B$2,Data!$1:$1,0))</f>
        <v>276.04998799999998</v>
      </c>
      <c r="N41">
        <f>INDEX(Data!$A$1:$M$253,MATCH(Sheet3!$L41,Data!$A:$A,0),MATCH(Sheet3!$D$2,Data!$1:$1,0))</f>
        <v>154.699997</v>
      </c>
    </row>
    <row r="42" spans="12:14" x14ac:dyDescent="0.3">
      <c r="L42" t="s">
        <v>214</v>
      </c>
      <c r="M42">
        <f>INDEX(Data!$A$1:$M$253,MATCH(Sheet3!$L42,Data!$A:$A,0),MATCH($B$2,Data!$1:$1,0))</f>
        <v>285.17001299999998</v>
      </c>
      <c r="N42">
        <f>INDEX(Data!$A$1:$M$253,MATCH(Sheet3!$L42,Data!$A:$A,0),MATCH(Sheet3!$D$2,Data!$1:$1,0))</f>
        <v>157.020004</v>
      </c>
    </row>
    <row r="43" spans="12:14" x14ac:dyDescent="0.3">
      <c r="L43" t="s">
        <v>213</v>
      </c>
      <c r="M43">
        <f>INDEX(Data!$A$1:$M$253,MATCH(Sheet3!$L43,Data!$A:$A,0),MATCH($B$2,Data!$1:$1,0))</f>
        <v>293.02999899999998</v>
      </c>
      <c r="N43">
        <f>INDEX(Data!$A$1:$M$253,MATCH(Sheet3!$L43,Data!$A:$A,0),MATCH(Sheet3!$D$2,Data!$1:$1,0))</f>
        <v>157.820007</v>
      </c>
    </row>
    <row r="44" spans="12:14" x14ac:dyDescent="0.3">
      <c r="L44" t="s">
        <v>212</v>
      </c>
      <c r="M44">
        <f>INDEX(Data!$A$1:$M$253,MATCH(Sheet3!$L44,Data!$A:$A,0),MATCH($B$2,Data!$1:$1,0))</f>
        <v>297.92999300000002</v>
      </c>
      <c r="N44">
        <f>INDEX(Data!$A$1:$M$253,MATCH(Sheet3!$L44,Data!$A:$A,0),MATCH(Sheet3!$D$2,Data!$1:$1,0))</f>
        <v>158.279999</v>
      </c>
    </row>
    <row r="45" spans="12:14" x14ac:dyDescent="0.3">
      <c r="L45" t="s">
        <v>211</v>
      </c>
      <c r="M45">
        <f>INDEX(Data!$A$1:$M$253,MATCH(Sheet3!$L45,Data!$A:$A,0),MATCH($B$2,Data!$1:$1,0))</f>
        <v>294.45001200000002</v>
      </c>
      <c r="N45">
        <f>INDEX(Data!$A$1:$M$253,MATCH(Sheet3!$L45,Data!$A:$A,0),MATCH(Sheet3!$D$2,Data!$1:$1,0))</f>
        <v>162.800003</v>
      </c>
    </row>
    <row r="46" spans="12:14" x14ac:dyDescent="0.3">
      <c r="L46" t="s">
        <v>210</v>
      </c>
      <c r="M46">
        <f>INDEX(Data!$A$1:$M$253,MATCH(Sheet3!$L46,Data!$A:$A,0),MATCH($B$2,Data!$1:$1,0))</f>
        <v>306.36999500000002</v>
      </c>
      <c r="N46">
        <f>INDEX(Data!$A$1:$M$253,MATCH(Sheet3!$L46,Data!$A:$A,0),MATCH(Sheet3!$D$2,Data!$1:$1,0))</f>
        <v>169.509995</v>
      </c>
    </row>
    <row r="47" spans="12:14" x14ac:dyDescent="0.3">
      <c r="L47" t="s">
        <v>209</v>
      </c>
      <c r="M47">
        <f>INDEX(Data!$A$1:$M$253,MATCH(Sheet3!$L47,Data!$A:$A,0),MATCH($B$2,Data!$1:$1,0))</f>
        <v>305.13000499999998</v>
      </c>
      <c r="N47">
        <f>INDEX(Data!$A$1:$M$253,MATCH(Sheet3!$L47,Data!$A:$A,0),MATCH(Sheet3!$D$2,Data!$1:$1,0))</f>
        <v>172.30999800000001</v>
      </c>
    </row>
    <row r="48" spans="12:14" x14ac:dyDescent="0.3">
      <c r="L48" t="s">
        <v>208</v>
      </c>
      <c r="M48">
        <f>INDEX(Data!$A$1:$M$253,MATCH(Sheet3!$L48,Data!$A:$A,0),MATCH($B$2,Data!$1:$1,0))</f>
        <v>308.88000499999998</v>
      </c>
      <c r="N48">
        <f>INDEX(Data!$A$1:$M$253,MATCH(Sheet3!$L48,Data!$A:$A,0),MATCH(Sheet3!$D$2,Data!$1:$1,0))</f>
        <v>173.33000200000001</v>
      </c>
    </row>
    <row r="49" spans="12:14" x14ac:dyDescent="0.3">
      <c r="L49" t="s">
        <v>207</v>
      </c>
      <c r="M49">
        <f>INDEX(Data!$A$1:$M$253,MATCH(Sheet3!$L49,Data!$A:$A,0),MATCH($B$2,Data!$1:$1,0))</f>
        <v>299.959991</v>
      </c>
      <c r="N49">
        <f>INDEX(Data!$A$1:$M$253,MATCH(Sheet3!$L49,Data!$A:$A,0),MATCH(Sheet3!$D$2,Data!$1:$1,0))</f>
        <v>172.11999499999999</v>
      </c>
    </row>
    <row r="50" spans="12:14" x14ac:dyDescent="0.3">
      <c r="L50" t="s">
        <v>206</v>
      </c>
      <c r="M50">
        <f>INDEX(Data!$A$1:$M$253,MATCH(Sheet3!$L50,Data!$A:$A,0),MATCH($B$2,Data!$1:$1,0))</f>
        <v>299.97000100000002</v>
      </c>
      <c r="N50">
        <f>INDEX(Data!$A$1:$M$253,MATCH(Sheet3!$L50,Data!$A:$A,0),MATCH(Sheet3!$D$2,Data!$1:$1,0))</f>
        <v>170.679993</v>
      </c>
    </row>
    <row r="51" spans="12:14" x14ac:dyDescent="0.3">
      <c r="L51" t="s">
        <v>205</v>
      </c>
      <c r="M51">
        <f>INDEX(Data!$A$1:$M$253,MATCH(Sheet3!$L51,Data!$A:$A,0),MATCH($B$2,Data!$1:$1,0))</f>
        <v>299.89999399999999</v>
      </c>
      <c r="N51">
        <f>INDEX(Data!$A$1:$M$253,MATCH(Sheet3!$L51,Data!$A:$A,0),MATCH(Sheet3!$D$2,Data!$1:$1,0))</f>
        <v>170.949997</v>
      </c>
    </row>
    <row r="52" spans="12:14" x14ac:dyDescent="0.3">
      <c r="L52" t="s">
        <v>204</v>
      </c>
      <c r="M52">
        <f>INDEX(Data!$A$1:$M$253,MATCH(Sheet3!$L52,Data!$A:$A,0),MATCH($B$2,Data!$1:$1,0))</f>
        <v>299.95001200000002</v>
      </c>
      <c r="N52">
        <f>INDEX(Data!$A$1:$M$253,MATCH(Sheet3!$L52,Data!$A:$A,0),MATCH(Sheet3!$D$2,Data!$1:$1,0))</f>
        <v>171.429993</v>
      </c>
    </row>
    <row r="53" spans="12:14" x14ac:dyDescent="0.3">
      <c r="L53" t="s">
        <v>203</v>
      </c>
      <c r="M53">
        <f>INDEX(Data!$A$1:$M$253,MATCH(Sheet3!$L53,Data!$A:$A,0),MATCH($B$2,Data!$1:$1,0))</f>
        <v>307.39001500000001</v>
      </c>
      <c r="N53">
        <f>INDEX(Data!$A$1:$M$253,MATCH(Sheet3!$L53,Data!$A:$A,0),MATCH(Sheet3!$D$2,Data!$1:$1,0))</f>
        <v>174.89999399999999</v>
      </c>
    </row>
    <row r="54" spans="12:14" x14ac:dyDescent="0.3">
      <c r="L54" t="s">
        <v>202</v>
      </c>
      <c r="M54">
        <f>INDEX(Data!$A$1:$M$253,MATCH(Sheet3!$L54,Data!$A:$A,0),MATCH($B$2,Data!$1:$1,0))</f>
        <v>300.70001200000002</v>
      </c>
      <c r="N54">
        <f>INDEX(Data!$A$1:$M$253,MATCH(Sheet3!$L54,Data!$A:$A,0),MATCH(Sheet3!$D$2,Data!$1:$1,0))</f>
        <v>171.550003</v>
      </c>
    </row>
    <row r="55" spans="12:14" x14ac:dyDescent="0.3">
      <c r="L55" t="s">
        <v>201</v>
      </c>
      <c r="M55">
        <f>INDEX(Data!$A$1:$M$253,MATCH(Sheet3!$L55,Data!$A:$A,0),MATCH($B$2,Data!$1:$1,0))</f>
        <v>294.22000100000002</v>
      </c>
      <c r="N55">
        <f>INDEX(Data!$A$1:$M$253,MATCH(Sheet3!$L55,Data!$A:$A,0),MATCH(Sheet3!$D$2,Data!$1:$1,0))</f>
        <v>168.03999300000001</v>
      </c>
    </row>
    <row r="56" spans="12:14" x14ac:dyDescent="0.3">
      <c r="L56" t="s">
        <v>200</v>
      </c>
      <c r="M56">
        <f>INDEX(Data!$A$1:$M$253,MATCH(Sheet3!$L56,Data!$A:$A,0),MATCH($B$2,Data!$1:$1,0))</f>
        <v>291.35000600000001</v>
      </c>
      <c r="N56">
        <f>INDEX(Data!$A$1:$M$253,MATCH(Sheet3!$L56,Data!$A:$A,0),MATCH(Sheet3!$D$2,Data!$1:$1,0))</f>
        <v>166.55999800000001</v>
      </c>
    </row>
    <row r="57" spans="12:14" x14ac:dyDescent="0.3">
      <c r="L57" t="s">
        <v>199</v>
      </c>
      <c r="M57">
        <f>INDEX(Data!$A$1:$M$253,MATCH(Sheet3!$L57,Data!$A:$A,0),MATCH($B$2,Data!$1:$1,0))</f>
        <v>297.01998900000001</v>
      </c>
      <c r="N57">
        <f>INDEX(Data!$A$1:$M$253,MATCH(Sheet3!$L57,Data!$A:$A,0),MATCH(Sheet3!$D$2,Data!$1:$1,0))</f>
        <v>170.25</v>
      </c>
    </row>
    <row r="58" spans="12:14" x14ac:dyDescent="0.3">
      <c r="L58" t="s">
        <v>198</v>
      </c>
      <c r="M58">
        <f>INDEX(Data!$A$1:$M$253,MATCH(Sheet3!$L58,Data!$A:$A,0),MATCH($B$2,Data!$1:$1,0))</f>
        <v>293.67999300000002</v>
      </c>
      <c r="N58">
        <f>INDEX(Data!$A$1:$M$253,MATCH(Sheet3!$L58,Data!$A:$A,0),MATCH(Sheet3!$D$2,Data!$1:$1,0))</f>
        <v>170.050003</v>
      </c>
    </row>
    <row r="59" spans="12:14" x14ac:dyDescent="0.3">
      <c r="L59" t="s">
        <v>197</v>
      </c>
      <c r="M59">
        <f>INDEX(Data!$A$1:$M$253,MATCH(Sheet3!$L59,Data!$A:$A,0),MATCH($B$2,Data!$1:$1,0))</f>
        <v>290</v>
      </c>
      <c r="N59">
        <f>INDEX(Data!$A$1:$M$253,MATCH(Sheet3!$L59,Data!$A:$A,0),MATCH(Sheet3!$D$2,Data!$1:$1,0))</f>
        <v>168.470001</v>
      </c>
    </row>
    <row r="60" spans="12:14" x14ac:dyDescent="0.3">
      <c r="L60" t="s">
        <v>196</v>
      </c>
      <c r="M60">
        <f>INDEX(Data!$A$1:$M$253,MATCH(Sheet3!$L60,Data!$A:$A,0),MATCH($B$2,Data!$1:$1,0))</f>
        <v>286.30999800000001</v>
      </c>
      <c r="N60">
        <f>INDEX(Data!$A$1:$M$253,MATCH(Sheet3!$L60,Data!$A:$A,0),MATCH(Sheet3!$D$2,Data!$1:$1,0))</f>
        <v>166.19000199999999</v>
      </c>
    </row>
    <row r="61" spans="12:14" x14ac:dyDescent="0.3">
      <c r="L61" t="s">
        <v>195</v>
      </c>
      <c r="M61">
        <f>INDEX(Data!$A$1:$M$253,MATCH(Sheet3!$L61,Data!$A:$A,0),MATCH($B$2,Data!$1:$1,0))</f>
        <v>284.5</v>
      </c>
      <c r="N61">
        <f>INDEX(Data!$A$1:$M$253,MATCH(Sheet3!$L61,Data!$A:$A,0),MATCH(Sheet3!$D$2,Data!$1:$1,0))</f>
        <v>162.14999399999999</v>
      </c>
    </row>
    <row r="62" spans="12:14" x14ac:dyDescent="0.3">
      <c r="L62" t="s">
        <v>194</v>
      </c>
      <c r="M62">
        <f>INDEX(Data!$A$1:$M$253,MATCH(Sheet3!$L62,Data!$A:$A,0),MATCH($B$2,Data!$1:$1,0))</f>
        <v>280.10000600000001</v>
      </c>
      <c r="N62">
        <f>INDEX(Data!$A$1:$M$253,MATCH(Sheet3!$L62,Data!$A:$A,0),MATCH(Sheet3!$D$2,Data!$1:$1,0))</f>
        <v>159.75</v>
      </c>
    </row>
    <row r="63" spans="12:14" x14ac:dyDescent="0.3">
      <c r="L63" t="s">
        <v>193</v>
      </c>
      <c r="M63">
        <f>INDEX(Data!$A$1:$M$253,MATCH(Sheet3!$L63,Data!$A:$A,0),MATCH($B$2,Data!$1:$1,0))</f>
        <v>271.51998900000001</v>
      </c>
      <c r="N63">
        <f>INDEX(Data!$A$1:$M$253,MATCH(Sheet3!$L63,Data!$A:$A,0),MATCH(Sheet3!$D$2,Data!$1:$1,0))</f>
        <v>152</v>
      </c>
    </row>
    <row r="64" spans="12:14" x14ac:dyDescent="0.3">
      <c r="L64" t="s">
        <v>192</v>
      </c>
      <c r="M64">
        <f>INDEX(Data!$A$1:$M$253,MATCH(Sheet3!$L64,Data!$A:$A,0),MATCH($B$2,Data!$1:$1,0))</f>
        <v>291.64999399999999</v>
      </c>
      <c r="N64">
        <f>INDEX(Data!$A$1:$M$253,MATCH(Sheet3!$L64,Data!$A:$A,0),MATCH(Sheet3!$D$2,Data!$1:$1,0))</f>
        <v>160.86999499999999</v>
      </c>
    </row>
    <row r="65" spans="12:14" x14ac:dyDescent="0.3">
      <c r="L65" t="s">
        <v>191</v>
      </c>
      <c r="M65">
        <f>INDEX(Data!$A$1:$M$253,MATCH(Sheet3!$L65,Data!$A:$A,0),MATCH($B$2,Data!$1:$1,0))</f>
        <v>293</v>
      </c>
      <c r="N65">
        <f>INDEX(Data!$A$1:$M$253,MATCH(Sheet3!$L65,Data!$A:$A,0),MATCH(Sheet3!$D$2,Data!$1:$1,0))</f>
        <v>162.429993</v>
      </c>
    </row>
    <row r="66" spans="12:14" x14ac:dyDescent="0.3">
      <c r="L66" t="s">
        <v>190</v>
      </c>
      <c r="M66">
        <f>INDEX(Data!$A$1:$M$253,MATCH(Sheet3!$L66,Data!$A:$A,0),MATCH($B$2,Data!$1:$1,0))</f>
        <v>292.14999399999999</v>
      </c>
      <c r="N66">
        <f>INDEX(Data!$A$1:$M$253,MATCH(Sheet3!$L66,Data!$A:$A,0),MATCH(Sheet3!$D$2,Data!$1:$1,0))</f>
        <v>161.970001</v>
      </c>
    </row>
    <row r="67" spans="12:14" x14ac:dyDescent="0.3">
      <c r="L67" t="s">
        <v>189</v>
      </c>
      <c r="M67">
        <f>INDEX(Data!$A$1:$M$253,MATCH(Sheet3!$L67,Data!$A:$A,0),MATCH($B$2,Data!$1:$1,0))</f>
        <v>293.70001200000002</v>
      </c>
      <c r="N67">
        <f>INDEX(Data!$A$1:$M$253,MATCH(Sheet3!$L67,Data!$A:$A,0),MATCH(Sheet3!$D$2,Data!$1:$1,0))</f>
        <v>162.949997</v>
      </c>
    </row>
    <row r="68" spans="12:14" x14ac:dyDescent="0.3">
      <c r="L68" t="s">
        <v>188</v>
      </c>
      <c r="M68">
        <f>INDEX(Data!$A$1:$M$253,MATCH(Sheet3!$L68,Data!$A:$A,0),MATCH($B$2,Data!$1:$1,0))</f>
        <v>294.04998799999998</v>
      </c>
      <c r="N68">
        <f>INDEX(Data!$A$1:$M$253,MATCH(Sheet3!$L68,Data!$A:$A,0),MATCH(Sheet3!$D$2,Data!$1:$1,0))</f>
        <v>165.550003</v>
      </c>
    </row>
    <row r="69" spans="12:14" x14ac:dyDescent="0.3">
      <c r="L69" t="s">
        <v>187</v>
      </c>
      <c r="M69">
        <f>INDEX(Data!$A$1:$M$253,MATCH(Sheet3!$L69,Data!$A:$A,0),MATCH($B$2,Data!$1:$1,0))</f>
        <v>287.17001299999998</v>
      </c>
      <c r="N69">
        <f>INDEX(Data!$A$1:$M$253,MATCH(Sheet3!$L69,Data!$A:$A,0),MATCH(Sheet3!$D$2,Data!$1:$1,0))</f>
        <v>162.10000600000001</v>
      </c>
    </row>
    <row r="70" spans="12:14" x14ac:dyDescent="0.3">
      <c r="L70" t="s">
        <v>186</v>
      </c>
      <c r="M70">
        <f>INDEX(Data!$A$1:$M$253,MATCH(Sheet3!$L70,Data!$A:$A,0),MATCH($B$2,Data!$1:$1,0))</f>
        <v>278.52999899999998</v>
      </c>
      <c r="N70">
        <f>INDEX(Data!$A$1:$M$253,MATCH(Sheet3!$L70,Data!$A:$A,0),MATCH(Sheet3!$D$2,Data!$1:$1,0))</f>
        <v>159.03999300000001</v>
      </c>
    </row>
    <row r="71" spans="12:14" x14ac:dyDescent="0.3">
      <c r="L71" t="s">
        <v>185</v>
      </c>
      <c r="M71">
        <f>INDEX(Data!$A$1:$M$253,MATCH(Sheet3!$L71,Data!$A:$A,0),MATCH($B$2,Data!$1:$1,0))</f>
        <v>270</v>
      </c>
      <c r="N71">
        <f>INDEX(Data!$A$1:$M$253,MATCH(Sheet3!$L71,Data!$A:$A,0),MATCH(Sheet3!$D$2,Data!$1:$1,0))</f>
        <v>155.800003</v>
      </c>
    </row>
    <row r="72" spans="12:14" x14ac:dyDescent="0.3">
      <c r="L72" t="s">
        <v>184</v>
      </c>
      <c r="M72">
        <f>INDEX(Data!$A$1:$M$253,MATCH(Sheet3!$L72,Data!$A:$A,0),MATCH($B$2,Data!$1:$1,0))</f>
        <v>280.77999899999998</v>
      </c>
      <c r="N72">
        <f>INDEX(Data!$A$1:$M$253,MATCH(Sheet3!$L72,Data!$A:$A,0),MATCH(Sheet3!$D$2,Data!$1:$1,0))</f>
        <v>159.41000399999999</v>
      </c>
    </row>
    <row r="73" spans="12:14" x14ac:dyDescent="0.3">
      <c r="L73" t="s">
        <v>183</v>
      </c>
      <c r="M73">
        <f>INDEX(Data!$A$1:$M$253,MATCH(Sheet3!$L73,Data!$A:$A,0),MATCH($B$2,Data!$1:$1,0))</f>
        <v>280.57998700000002</v>
      </c>
      <c r="N73">
        <f>INDEX(Data!$A$1:$M$253,MATCH(Sheet3!$L73,Data!$A:$A,0),MATCH(Sheet3!$D$2,Data!$1:$1,0))</f>
        <v>155.979996</v>
      </c>
    </row>
    <row r="74" spans="12:14" x14ac:dyDescent="0.3">
      <c r="L74" t="s">
        <v>182</v>
      </c>
      <c r="M74">
        <f>INDEX(Data!$A$1:$M$253,MATCH(Sheet3!$L74,Data!$A:$A,0),MATCH($B$2,Data!$1:$1,0))</f>
        <v>279.42999300000002</v>
      </c>
      <c r="N74">
        <f>INDEX(Data!$A$1:$M$253,MATCH(Sheet3!$L74,Data!$A:$A,0),MATCH(Sheet3!$D$2,Data!$1:$1,0))</f>
        <v>154.5</v>
      </c>
    </row>
    <row r="75" spans="12:14" x14ac:dyDescent="0.3">
      <c r="L75" t="s">
        <v>181</v>
      </c>
      <c r="M75">
        <f>INDEX(Data!$A$1:$M$253,MATCH(Sheet3!$L75,Data!$A:$A,0),MATCH($B$2,Data!$1:$1,0))</f>
        <v>275.82000699999998</v>
      </c>
      <c r="N75">
        <f>INDEX(Data!$A$1:$M$253,MATCH(Sheet3!$L75,Data!$A:$A,0),MATCH(Sheet3!$D$2,Data!$1:$1,0))</f>
        <v>150.10000600000001</v>
      </c>
    </row>
    <row r="76" spans="12:14" x14ac:dyDescent="0.3">
      <c r="L76" t="s">
        <v>180</v>
      </c>
      <c r="M76">
        <f>INDEX(Data!$A$1:$M$253,MATCH(Sheet3!$L76,Data!$A:$A,0),MATCH($B$2,Data!$1:$1,0))</f>
        <v>278.73001099999999</v>
      </c>
      <c r="N76">
        <f>INDEX(Data!$A$1:$M$253,MATCH(Sheet3!$L76,Data!$A:$A,0),MATCH(Sheet3!$D$2,Data!$1:$1,0))</f>
        <v>150.38000500000001</v>
      </c>
    </row>
    <row r="77" spans="12:14" x14ac:dyDescent="0.3">
      <c r="L77" t="s">
        <v>179</v>
      </c>
      <c r="M77">
        <f>INDEX(Data!$A$1:$M$253,MATCH(Sheet3!$L77,Data!$A:$A,0),MATCH($B$2,Data!$1:$1,0))</f>
        <v>283.20001200000002</v>
      </c>
      <c r="N77">
        <f>INDEX(Data!$A$1:$M$253,MATCH(Sheet3!$L77,Data!$A:$A,0),MATCH(Sheet3!$D$2,Data!$1:$1,0))</f>
        <v>154.46000699999999</v>
      </c>
    </row>
    <row r="78" spans="12:14" x14ac:dyDescent="0.3">
      <c r="L78" t="s">
        <v>178</v>
      </c>
      <c r="M78">
        <f>INDEX(Data!$A$1:$M$253,MATCH(Sheet3!$L78,Data!$A:$A,0),MATCH($B$2,Data!$1:$1,0))</f>
        <v>289.36999500000002</v>
      </c>
      <c r="N78">
        <f>INDEX(Data!$A$1:$M$253,MATCH(Sheet3!$L78,Data!$A:$A,0),MATCH(Sheet3!$D$2,Data!$1:$1,0))</f>
        <v>157.63000500000001</v>
      </c>
    </row>
    <row r="79" spans="12:14" x14ac:dyDescent="0.3">
      <c r="L79" t="s">
        <v>177</v>
      </c>
      <c r="M79">
        <f>INDEX(Data!$A$1:$M$253,MATCH(Sheet3!$L79,Data!$A:$A,0),MATCH($B$2,Data!$1:$1,0))</f>
        <v>292.73001099999999</v>
      </c>
      <c r="N79">
        <f>INDEX(Data!$A$1:$M$253,MATCH(Sheet3!$L79,Data!$A:$A,0),MATCH(Sheet3!$D$2,Data!$1:$1,0))</f>
        <v>159.759995</v>
      </c>
    </row>
    <row r="80" spans="12:14" x14ac:dyDescent="0.3">
      <c r="L80" t="s">
        <v>176</v>
      </c>
      <c r="M80">
        <f>INDEX(Data!$A$1:$M$253,MATCH(Sheet3!$L80,Data!$A:$A,0),MATCH($B$2,Data!$1:$1,0))</f>
        <v>294.89999399999999</v>
      </c>
      <c r="N80">
        <f>INDEX(Data!$A$1:$M$253,MATCH(Sheet3!$L80,Data!$A:$A,0),MATCH(Sheet3!$D$2,Data!$1:$1,0))</f>
        <v>163.009995</v>
      </c>
    </row>
    <row r="81" spans="12:14" x14ac:dyDescent="0.3">
      <c r="L81" t="s">
        <v>175</v>
      </c>
      <c r="M81">
        <f>INDEX(Data!$A$1:$M$253,MATCH(Sheet3!$L81,Data!$A:$A,0),MATCH($B$2,Data!$1:$1,0))</f>
        <v>298.76998900000001</v>
      </c>
      <c r="N81">
        <f>INDEX(Data!$A$1:$M$253,MATCH(Sheet3!$L81,Data!$A:$A,0),MATCH(Sheet3!$D$2,Data!$1:$1,0))</f>
        <v>164.91000399999999</v>
      </c>
    </row>
    <row r="82" spans="12:14" x14ac:dyDescent="0.3">
      <c r="L82" t="s">
        <v>174</v>
      </c>
      <c r="M82">
        <f>INDEX(Data!$A$1:$M$253,MATCH(Sheet3!$L82,Data!$A:$A,0),MATCH($B$2,Data!$1:$1,0))</f>
        <v>297.72000100000002</v>
      </c>
      <c r="N82">
        <f>INDEX(Data!$A$1:$M$253,MATCH(Sheet3!$L82,Data!$A:$A,0),MATCH(Sheet3!$D$2,Data!$1:$1,0))</f>
        <v>167.64999399999999</v>
      </c>
    </row>
    <row r="83" spans="12:14" x14ac:dyDescent="0.3">
      <c r="L83" t="s">
        <v>173</v>
      </c>
      <c r="M83">
        <f>INDEX(Data!$A$1:$M$253,MATCH(Sheet3!$L83,Data!$A:$A,0),MATCH($B$2,Data!$1:$1,0))</f>
        <v>298.32000699999998</v>
      </c>
      <c r="N83">
        <f>INDEX(Data!$A$1:$M$253,MATCH(Sheet3!$L83,Data!$A:$A,0),MATCH(Sheet3!$D$2,Data!$1:$1,0))</f>
        <v>170.21000699999999</v>
      </c>
    </row>
    <row r="84" spans="12:14" x14ac:dyDescent="0.3">
      <c r="L84" t="s">
        <v>172</v>
      </c>
      <c r="M84">
        <f>INDEX(Data!$A$1:$M$253,MATCH(Sheet3!$L84,Data!$A:$A,0),MATCH($B$2,Data!$1:$1,0))</f>
        <v>299.290009</v>
      </c>
      <c r="N84">
        <f>INDEX(Data!$A$1:$M$253,MATCH(Sheet3!$L84,Data!$A:$A,0),MATCH(Sheet3!$D$2,Data!$1:$1,0))</f>
        <v>172.75</v>
      </c>
    </row>
    <row r="85" spans="12:14" x14ac:dyDescent="0.3">
      <c r="L85" t="s">
        <v>171</v>
      </c>
      <c r="M85">
        <f>INDEX(Data!$A$1:$M$253,MATCH(Sheet3!$L85,Data!$A:$A,0),MATCH($B$2,Data!$1:$1,0))</f>
        <v>304.32998700000002</v>
      </c>
      <c r="N85">
        <f>INDEX(Data!$A$1:$M$253,MATCH(Sheet3!$L85,Data!$A:$A,0),MATCH(Sheet3!$D$2,Data!$1:$1,0))</f>
        <v>172</v>
      </c>
    </row>
    <row r="86" spans="12:14" x14ac:dyDescent="0.3">
      <c r="L86" t="s">
        <v>170</v>
      </c>
      <c r="M86">
        <f>INDEX(Data!$A$1:$M$253,MATCH(Sheet3!$L86,Data!$A:$A,0),MATCH($B$2,Data!$1:$1,0))</f>
        <v>309.04998799999998</v>
      </c>
      <c r="N86">
        <f>INDEX(Data!$A$1:$M$253,MATCH(Sheet3!$L86,Data!$A:$A,0),MATCH(Sheet3!$D$2,Data!$1:$1,0))</f>
        <v>176.33999600000001</v>
      </c>
    </row>
    <row r="87" spans="12:14" x14ac:dyDescent="0.3">
      <c r="L87" t="s">
        <v>169</v>
      </c>
      <c r="M87">
        <f>INDEX(Data!$A$1:$M$253,MATCH(Sheet3!$L87,Data!$A:$A,0),MATCH($B$2,Data!$1:$1,0))</f>
        <v>311.57998700000002</v>
      </c>
      <c r="N87">
        <f>INDEX(Data!$A$1:$M$253,MATCH(Sheet3!$L87,Data!$A:$A,0),MATCH(Sheet3!$D$2,Data!$1:$1,0))</f>
        <v>176.699997</v>
      </c>
    </row>
    <row r="88" spans="12:14" x14ac:dyDescent="0.3">
      <c r="L88" t="s">
        <v>168</v>
      </c>
      <c r="M88">
        <f>INDEX(Data!$A$1:$M$253,MATCH(Sheet3!$L88,Data!$A:$A,0),MATCH($B$2,Data!$1:$1,0))</f>
        <v>307.89001500000001</v>
      </c>
      <c r="N88">
        <f>INDEX(Data!$A$1:$M$253,MATCH(Sheet3!$L88,Data!$A:$A,0),MATCH(Sheet3!$D$2,Data!$1:$1,0))</f>
        <v>174.39999399999999</v>
      </c>
    </row>
    <row r="89" spans="12:14" x14ac:dyDescent="0.3">
      <c r="L89" t="s">
        <v>167</v>
      </c>
      <c r="M89">
        <f>INDEX(Data!$A$1:$M$253,MATCH(Sheet3!$L89,Data!$A:$A,0),MATCH($B$2,Data!$1:$1,0))</f>
        <v>305.540009</v>
      </c>
      <c r="N89">
        <f>INDEX(Data!$A$1:$M$253,MATCH(Sheet3!$L89,Data!$A:$A,0),MATCH(Sheet3!$D$2,Data!$1:$1,0))</f>
        <v>171.94000199999999</v>
      </c>
    </row>
    <row r="90" spans="12:14" x14ac:dyDescent="0.3">
      <c r="L90" t="s">
        <v>166</v>
      </c>
      <c r="M90">
        <f>INDEX(Data!$A$1:$M$253,MATCH(Sheet3!$L90,Data!$A:$A,0),MATCH($B$2,Data!$1:$1,0))</f>
        <v>309.709991</v>
      </c>
      <c r="N90">
        <f>INDEX(Data!$A$1:$M$253,MATCH(Sheet3!$L90,Data!$A:$A,0),MATCH(Sheet3!$D$2,Data!$1:$1,0))</f>
        <v>174.44000199999999</v>
      </c>
    </row>
    <row r="91" spans="12:14" x14ac:dyDescent="0.3">
      <c r="L91" t="s">
        <v>165</v>
      </c>
      <c r="M91">
        <f>INDEX(Data!$A$1:$M$253,MATCH(Sheet3!$L91,Data!$A:$A,0),MATCH($B$2,Data!$1:$1,0))</f>
        <v>309.86999500000002</v>
      </c>
      <c r="N91">
        <f>INDEX(Data!$A$1:$M$253,MATCH(Sheet3!$L91,Data!$A:$A,0),MATCH(Sheet3!$D$2,Data!$1:$1,0))</f>
        <v>174.41999799999999</v>
      </c>
    </row>
    <row r="92" spans="12:14" x14ac:dyDescent="0.3">
      <c r="L92" t="s">
        <v>164</v>
      </c>
      <c r="M92">
        <f>INDEX(Data!$A$1:$M$253,MATCH(Sheet3!$L92,Data!$A:$A,0),MATCH($B$2,Data!$1:$1,0))</f>
        <v>296.709991</v>
      </c>
      <c r="N92">
        <f>INDEX(Data!$A$1:$M$253,MATCH(Sheet3!$L92,Data!$A:$A,0),MATCH(Sheet3!$D$2,Data!$1:$1,0))</f>
        <v>170.13000500000001</v>
      </c>
    </row>
    <row r="93" spans="12:14" x14ac:dyDescent="0.3">
      <c r="L93" t="s">
        <v>163</v>
      </c>
      <c r="M93">
        <f>INDEX(Data!$A$1:$M$253,MATCH(Sheet3!$L93,Data!$A:$A,0),MATCH($B$2,Data!$1:$1,0))</f>
        <v>296.35000600000001</v>
      </c>
      <c r="N93">
        <f>INDEX(Data!$A$1:$M$253,MATCH(Sheet3!$L93,Data!$A:$A,0),MATCH(Sheet3!$D$2,Data!$1:$1,0))</f>
        <v>169.85000600000001</v>
      </c>
    </row>
    <row r="94" spans="12:14" x14ac:dyDescent="0.3">
      <c r="L94" t="s">
        <v>162</v>
      </c>
      <c r="M94">
        <f>INDEX(Data!$A$1:$M$253,MATCH(Sheet3!$L94,Data!$A:$A,0),MATCH($B$2,Data!$1:$1,0))</f>
        <v>296.27999899999998</v>
      </c>
      <c r="N94">
        <f>INDEX(Data!$A$1:$M$253,MATCH(Sheet3!$L94,Data!$A:$A,0),MATCH(Sheet3!$D$2,Data!$1:$1,0))</f>
        <v>169.199997</v>
      </c>
    </row>
    <row r="95" spans="12:14" x14ac:dyDescent="0.3">
      <c r="L95" t="s">
        <v>161</v>
      </c>
      <c r="M95">
        <f>INDEX(Data!$A$1:$M$253,MATCH(Sheet3!$L95,Data!$A:$A,0),MATCH($B$2,Data!$1:$1,0))</f>
        <v>285</v>
      </c>
      <c r="N95">
        <f>INDEX(Data!$A$1:$M$253,MATCH(Sheet3!$L95,Data!$A:$A,0),MATCH(Sheet3!$D$2,Data!$1:$1,0))</f>
        <v>165.5</v>
      </c>
    </row>
    <row r="96" spans="12:14" x14ac:dyDescent="0.3">
      <c r="L96" t="s">
        <v>160</v>
      </c>
      <c r="M96">
        <f>INDEX(Data!$A$1:$M$253,MATCH(Sheet3!$L96,Data!$A:$A,0),MATCH($B$2,Data!$1:$1,0))</f>
        <v>280.48998999999998</v>
      </c>
      <c r="N96">
        <f>INDEX(Data!$A$1:$M$253,MATCH(Sheet3!$L96,Data!$A:$A,0),MATCH(Sheet3!$D$2,Data!$1:$1,0))</f>
        <v>166.63999899999999</v>
      </c>
    </row>
    <row r="97" spans="12:14" x14ac:dyDescent="0.3">
      <c r="L97" t="s">
        <v>159</v>
      </c>
      <c r="M97">
        <f>INDEX(Data!$A$1:$M$253,MATCH(Sheet3!$L97,Data!$A:$A,0),MATCH($B$2,Data!$1:$1,0))</f>
        <v>281.29998799999998</v>
      </c>
      <c r="N97">
        <f>INDEX(Data!$A$1:$M$253,MATCH(Sheet3!$L97,Data!$A:$A,0),MATCH(Sheet3!$D$2,Data!$1:$1,0))</f>
        <v>166.770004</v>
      </c>
    </row>
    <row r="98" spans="12:14" x14ac:dyDescent="0.3">
      <c r="L98" t="s">
        <v>158</v>
      </c>
      <c r="M98">
        <f>INDEX(Data!$A$1:$M$253,MATCH(Sheet3!$L98,Data!$A:$A,0),MATCH($B$2,Data!$1:$1,0))</f>
        <v>279.32000699999998</v>
      </c>
      <c r="N98">
        <f>INDEX(Data!$A$1:$M$253,MATCH(Sheet3!$L98,Data!$A:$A,0),MATCH(Sheet3!$D$2,Data!$1:$1,0))</f>
        <v>165.03999300000001</v>
      </c>
    </row>
    <row r="99" spans="12:14" x14ac:dyDescent="0.3">
      <c r="L99" t="s">
        <v>157</v>
      </c>
      <c r="M99">
        <f>INDEX(Data!$A$1:$M$253,MATCH(Sheet3!$L99,Data!$A:$A,0),MATCH($B$2,Data!$1:$1,0))</f>
        <v>278.33999599999999</v>
      </c>
      <c r="N99">
        <f>INDEX(Data!$A$1:$M$253,MATCH(Sheet3!$L99,Data!$A:$A,0),MATCH(Sheet3!$D$2,Data!$1:$1,0))</f>
        <v>163.570007</v>
      </c>
    </row>
    <row r="100" spans="12:14" x14ac:dyDescent="0.3">
      <c r="L100" t="s">
        <v>156</v>
      </c>
      <c r="M100">
        <f>INDEX(Data!$A$1:$M$253,MATCH(Sheet3!$L100,Data!$A:$A,0),MATCH($B$2,Data!$1:$1,0))</f>
        <v>278.41000400000001</v>
      </c>
      <c r="N100">
        <f>INDEX(Data!$A$1:$M$253,MATCH(Sheet3!$L100,Data!$A:$A,0),MATCH(Sheet3!$D$2,Data!$1:$1,0))</f>
        <v>163.91000399999999</v>
      </c>
    </row>
    <row r="101" spans="12:14" x14ac:dyDescent="0.3">
      <c r="L101" t="s">
        <v>155</v>
      </c>
      <c r="M101">
        <f>INDEX(Data!$A$1:$M$253,MATCH(Sheet3!$L101,Data!$A:$A,0),MATCH($B$2,Data!$1:$1,0))</f>
        <v>285.36999500000002</v>
      </c>
      <c r="N101">
        <f>INDEX(Data!$A$1:$M$253,MATCH(Sheet3!$L101,Data!$A:$A,0),MATCH(Sheet3!$D$2,Data!$1:$1,0))</f>
        <v>166.10000600000001</v>
      </c>
    </row>
    <row r="102" spans="12:14" x14ac:dyDescent="0.3">
      <c r="L102" t="s">
        <v>154</v>
      </c>
      <c r="M102">
        <f>INDEX(Data!$A$1:$M$253,MATCH(Sheet3!$L102,Data!$A:$A,0),MATCH($B$2,Data!$1:$1,0))</f>
        <v>280.05999800000001</v>
      </c>
      <c r="N102">
        <f>INDEX(Data!$A$1:$M$253,MATCH(Sheet3!$L102,Data!$A:$A,0),MATCH(Sheet3!$D$2,Data!$1:$1,0))</f>
        <v>165.91000399999999</v>
      </c>
    </row>
    <row r="103" spans="12:14" x14ac:dyDescent="0.3">
      <c r="L103" t="s">
        <v>153</v>
      </c>
      <c r="M103">
        <f>INDEX(Data!$A$1:$M$253,MATCH(Sheet3!$L103,Data!$A:$A,0),MATCH($B$2,Data!$1:$1,0))</f>
        <v>273.38000499999998</v>
      </c>
      <c r="N103">
        <f>INDEX(Data!$A$1:$M$253,MATCH(Sheet3!$L103,Data!$A:$A,0),MATCH(Sheet3!$D$2,Data!$1:$1,0))</f>
        <v>161.5</v>
      </c>
    </row>
    <row r="104" spans="12:14" x14ac:dyDescent="0.3">
      <c r="L104" t="s">
        <v>152</v>
      </c>
      <c r="M104">
        <f>INDEX(Data!$A$1:$M$253,MATCH(Sheet3!$L104,Data!$A:$A,0),MATCH($B$2,Data!$1:$1,0))</f>
        <v>270.76998900000001</v>
      </c>
      <c r="N104">
        <f>INDEX(Data!$A$1:$M$253,MATCH(Sheet3!$L104,Data!$A:$A,0),MATCH(Sheet3!$D$2,Data!$1:$1,0))</f>
        <v>158.46000699999999</v>
      </c>
    </row>
    <row r="105" spans="12:14" x14ac:dyDescent="0.3">
      <c r="L105" t="s">
        <v>151</v>
      </c>
      <c r="M105">
        <f>INDEX(Data!$A$1:$M$253,MATCH(Sheet3!$L105,Data!$A:$A,0),MATCH($B$2,Data!$1:$1,0))</f>
        <v>270</v>
      </c>
      <c r="N105">
        <f>INDEX(Data!$A$1:$M$253,MATCH(Sheet3!$L105,Data!$A:$A,0),MATCH(Sheet3!$D$2,Data!$1:$1,0))</f>
        <v>156.720001</v>
      </c>
    </row>
    <row r="106" spans="12:14" x14ac:dyDescent="0.3">
      <c r="L106" t="s">
        <v>150</v>
      </c>
      <c r="M106">
        <f>INDEX(Data!$A$1:$M$253,MATCH(Sheet3!$L106,Data!$A:$A,0),MATCH($B$2,Data!$1:$1,0))</f>
        <v>279.16000400000001</v>
      </c>
      <c r="N106">
        <f>INDEX(Data!$A$1:$M$253,MATCH(Sheet3!$L106,Data!$A:$A,0),MATCH(Sheet3!$D$2,Data!$1:$1,0))</f>
        <v>155.38000500000001</v>
      </c>
    </row>
    <row r="107" spans="12:14" x14ac:dyDescent="0.3">
      <c r="L107" t="s">
        <v>149</v>
      </c>
      <c r="M107">
        <f>INDEX(Data!$A$1:$M$253,MATCH(Sheet3!$L107,Data!$A:$A,0),MATCH($B$2,Data!$1:$1,0))</f>
        <v>281.459991</v>
      </c>
      <c r="N107">
        <f>INDEX(Data!$A$1:$M$253,MATCH(Sheet3!$L107,Data!$A:$A,0),MATCH(Sheet3!$D$2,Data!$1:$1,0))</f>
        <v>158.929993</v>
      </c>
    </row>
    <row r="108" spans="12:14" x14ac:dyDescent="0.3">
      <c r="L108" t="s">
        <v>148</v>
      </c>
      <c r="M108">
        <f>INDEX(Data!$A$1:$M$253,MATCH(Sheet3!$L108,Data!$A:$A,0),MATCH($B$2,Data!$1:$1,0))</f>
        <v>276.5</v>
      </c>
      <c r="N108">
        <f>INDEX(Data!$A$1:$M$253,MATCH(Sheet3!$L108,Data!$A:$A,0),MATCH(Sheet3!$D$2,Data!$1:$1,0))</f>
        <v>157.25</v>
      </c>
    </row>
    <row r="109" spans="12:14" x14ac:dyDescent="0.3">
      <c r="L109" t="s">
        <v>147</v>
      </c>
      <c r="M109">
        <f>INDEX(Data!$A$1:$M$253,MATCH(Sheet3!$L109,Data!$A:$A,0),MATCH($B$2,Data!$1:$1,0))</f>
        <v>276.22000100000002</v>
      </c>
      <c r="N109">
        <f>INDEX(Data!$A$1:$M$253,MATCH(Sheet3!$L109,Data!$A:$A,0),MATCH(Sheet3!$D$2,Data!$1:$1,0))</f>
        <v>153.270004</v>
      </c>
    </row>
    <row r="110" spans="12:14" x14ac:dyDescent="0.3">
      <c r="L110" t="s">
        <v>146</v>
      </c>
      <c r="M110">
        <f>INDEX(Data!$A$1:$M$253,MATCH(Sheet3!$L110,Data!$A:$A,0),MATCH($B$2,Data!$1:$1,0))</f>
        <v>280.14999399999999</v>
      </c>
      <c r="N110">
        <f>INDEX(Data!$A$1:$M$253,MATCH(Sheet3!$L110,Data!$A:$A,0),MATCH(Sheet3!$D$2,Data!$1:$1,0))</f>
        <v>156.320007</v>
      </c>
    </row>
    <row r="111" spans="12:14" x14ac:dyDescent="0.3">
      <c r="L111" t="s">
        <v>145</v>
      </c>
      <c r="M111">
        <f>INDEX(Data!$A$1:$M$253,MATCH(Sheet3!$L111,Data!$A:$A,0),MATCH($B$2,Data!$1:$1,0))</f>
        <v>276.73001099999999</v>
      </c>
      <c r="N111">
        <f>INDEX(Data!$A$1:$M$253,MATCH(Sheet3!$L111,Data!$A:$A,0),MATCH(Sheet3!$D$2,Data!$1:$1,0))</f>
        <v>159.259995</v>
      </c>
    </row>
    <row r="112" spans="12:14" x14ac:dyDescent="0.3">
      <c r="L112" t="s">
        <v>144</v>
      </c>
      <c r="M112">
        <f>INDEX(Data!$A$1:$M$253,MATCH(Sheet3!$L112,Data!$A:$A,0),MATCH($B$2,Data!$1:$1,0))</f>
        <v>274.33999599999999</v>
      </c>
      <c r="N112">
        <f>INDEX(Data!$A$1:$M$253,MATCH(Sheet3!$L112,Data!$A:$A,0),MATCH(Sheet3!$D$2,Data!$1:$1,0))</f>
        <v>154.949997</v>
      </c>
    </row>
    <row r="113" spans="12:14" x14ac:dyDescent="0.3">
      <c r="L113" t="s">
        <v>143</v>
      </c>
      <c r="M113">
        <f>INDEX(Data!$A$1:$M$253,MATCH(Sheet3!$L113,Data!$A:$A,0),MATCH($B$2,Data!$1:$1,0))</f>
        <v>271.26998900000001</v>
      </c>
      <c r="N113">
        <f>INDEX(Data!$A$1:$M$253,MATCH(Sheet3!$L113,Data!$A:$A,0),MATCH(Sheet3!$D$2,Data!$1:$1,0))</f>
        <v>154.179993</v>
      </c>
    </row>
    <row r="114" spans="12:14" x14ac:dyDescent="0.3">
      <c r="L114" t="s">
        <v>142</v>
      </c>
      <c r="M114">
        <f>INDEX(Data!$A$1:$M$253,MATCH(Sheet3!$L114,Data!$A:$A,0),MATCH($B$2,Data!$1:$1,0))</f>
        <v>263.32000699999998</v>
      </c>
      <c r="N114">
        <f>INDEX(Data!$A$1:$M$253,MATCH(Sheet3!$L114,Data!$A:$A,0),MATCH(Sheet3!$D$2,Data!$1:$1,0))</f>
        <v>151.490005</v>
      </c>
    </row>
    <row r="115" spans="12:14" x14ac:dyDescent="0.3">
      <c r="L115" t="s">
        <v>141</v>
      </c>
      <c r="M115">
        <f>INDEX(Data!$A$1:$M$253,MATCH(Sheet3!$L115,Data!$A:$A,0),MATCH($B$2,Data!$1:$1,0))</f>
        <v>265.07000699999998</v>
      </c>
      <c r="N115">
        <f>INDEX(Data!$A$1:$M$253,MATCH(Sheet3!$L115,Data!$A:$A,0),MATCH(Sheet3!$D$2,Data!$1:$1,0))</f>
        <v>152.929993</v>
      </c>
    </row>
    <row r="116" spans="12:14" x14ac:dyDescent="0.3">
      <c r="L116" t="s">
        <v>140</v>
      </c>
      <c r="M116">
        <f>INDEX(Data!$A$1:$M$253,MATCH(Sheet3!$L116,Data!$A:$A,0),MATCH($B$2,Data!$1:$1,0))</f>
        <v>259.29998799999998</v>
      </c>
      <c r="N116">
        <f>INDEX(Data!$A$1:$M$253,MATCH(Sheet3!$L116,Data!$A:$A,0),MATCH(Sheet3!$D$2,Data!$1:$1,0))</f>
        <v>145.80999800000001</v>
      </c>
    </row>
    <row r="117" spans="12:14" x14ac:dyDescent="0.3">
      <c r="L117" t="s">
        <v>139</v>
      </c>
      <c r="M117">
        <f>INDEX(Data!$A$1:$M$253,MATCH(Sheet3!$L117,Data!$A:$A,0),MATCH($B$2,Data!$1:$1,0))</f>
        <v>250.020004</v>
      </c>
      <c r="N117">
        <f>INDEX(Data!$A$1:$M$253,MATCH(Sheet3!$L117,Data!$A:$A,0),MATCH(Sheet3!$D$2,Data!$1:$1,0))</f>
        <v>138.800003</v>
      </c>
    </row>
    <row r="118" spans="12:14" x14ac:dyDescent="0.3">
      <c r="L118" t="s">
        <v>138</v>
      </c>
      <c r="M118">
        <f>INDEX(Data!$A$1:$M$253,MATCH(Sheet3!$L118,Data!$A:$A,0),MATCH($B$2,Data!$1:$1,0))</f>
        <v>255.35000600000001</v>
      </c>
      <c r="N118">
        <f>INDEX(Data!$A$1:$M$253,MATCH(Sheet3!$L118,Data!$A:$A,0),MATCH(Sheet3!$D$2,Data!$1:$1,0))</f>
        <v>143.11000100000001</v>
      </c>
    </row>
    <row r="119" spans="12:14" x14ac:dyDescent="0.3">
      <c r="L119" t="s">
        <v>137</v>
      </c>
      <c r="M119">
        <f>INDEX(Data!$A$1:$M$253,MATCH(Sheet3!$L119,Data!$A:$A,0),MATCH($B$2,Data!$1:$1,0))</f>
        <v>255.779999</v>
      </c>
      <c r="N119">
        <f>INDEX(Data!$A$1:$M$253,MATCH(Sheet3!$L119,Data!$A:$A,0),MATCH(Sheet3!$D$2,Data!$1:$1,0))</f>
        <v>144.179993</v>
      </c>
    </row>
    <row r="120" spans="12:14" x14ac:dyDescent="0.3">
      <c r="L120" t="s">
        <v>136</v>
      </c>
      <c r="M120">
        <f>INDEX(Data!$A$1:$M$253,MATCH(Sheet3!$L120,Data!$A:$A,0),MATCH($B$2,Data!$1:$1,0))</f>
        <v>262.459991</v>
      </c>
      <c r="N120">
        <f>INDEX(Data!$A$1:$M$253,MATCH(Sheet3!$L120,Data!$A:$A,0),MATCH(Sheet3!$D$2,Data!$1:$1,0))</f>
        <v>146.679993</v>
      </c>
    </row>
    <row r="121" spans="12:14" x14ac:dyDescent="0.3">
      <c r="L121" t="s">
        <v>135</v>
      </c>
      <c r="M121">
        <f>INDEX(Data!$A$1:$M$253,MATCH(Sheet3!$L121,Data!$A:$A,0),MATCH($B$2,Data!$1:$1,0))</f>
        <v>252.770004</v>
      </c>
      <c r="N121">
        <f>INDEX(Data!$A$1:$M$253,MATCH(Sheet3!$L121,Data!$A:$A,0),MATCH(Sheet3!$D$2,Data!$1:$1,0))</f>
        <v>139.89999399999999</v>
      </c>
    </row>
    <row r="122" spans="12:14" x14ac:dyDescent="0.3">
      <c r="L122" t="s">
        <v>134</v>
      </c>
      <c r="M122">
        <f>INDEX(Data!$A$1:$M$253,MATCH(Sheet3!$L122,Data!$A:$A,0),MATCH($B$2,Data!$1:$1,0))</f>
        <v>251.88000500000001</v>
      </c>
      <c r="N122">
        <f>INDEX(Data!$A$1:$M$253,MATCH(Sheet3!$L122,Data!$A:$A,0),MATCH(Sheet3!$D$2,Data!$1:$1,0))</f>
        <v>136.60000600000001</v>
      </c>
    </row>
    <row r="123" spans="12:14" x14ac:dyDescent="0.3">
      <c r="L123" t="s">
        <v>133</v>
      </c>
      <c r="M123">
        <f>INDEX(Data!$A$1:$M$253,MATCH(Sheet3!$L123,Data!$A:$A,0),MATCH($B$2,Data!$1:$1,0))</f>
        <v>246.44000199999999</v>
      </c>
      <c r="N123">
        <f>INDEX(Data!$A$1:$M$253,MATCH(Sheet3!$L123,Data!$A:$A,0),MATCH(Sheet3!$D$2,Data!$1:$1,0))</f>
        <v>132.61000100000001</v>
      </c>
    </row>
    <row r="124" spans="12:14" x14ac:dyDescent="0.3">
      <c r="L124" t="s">
        <v>132</v>
      </c>
      <c r="M124">
        <f>INDEX(Data!$A$1:$M$253,MATCH(Sheet3!$L124,Data!$A:$A,0),MATCH($B$2,Data!$1:$1,0))</f>
        <v>253.429993</v>
      </c>
      <c r="N124">
        <f>INDEX(Data!$A$1:$M$253,MATCH(Sheet3!$L124,Data!$A:$A,0),MATCH(Sheet3!$D$2,Data!$1:$1,0))</f>
        <v>137.64999399999999</v>
      </c>
    </row>
    <row r="125" spans="12:14" x14ac:dyDescent="0.3">
      <c r="L125" t="s">
        <v>131</v>
      </c>
      <c r="M125">
        <f>INDEX(Data!$A$1:$M$253,MATCH(Sheet3!$L125,Data!$A:$A,0),MATCH($B$2,Data!$1:$1,0))</f>
        <v>253.5</v>
      </c>
      <c r="N125">
        <f>INDEX(Data!$A$1:$M$253,MATCH(Sheet3!$L125,Data!$A:$A,0),MATCH(Sheet3!$D$2,Data!$1:$1,0))</f>
        <v>137.33000200000001</v>
      </c>
    </row>
    <row r="126" spans="12:14" x14ac:dyDescent="0.3">
      <c r="L126" t="s">
        <v>130</v>
      </c>
      <c r="M126">
        <f>INDEX(Data!$A$1:$M$253,MATCH(Sheet3!$L126,Data!$A:$A,0),MATCH($B$2,Data!$1:$1,0))</f>
        <v>257.13000499999998</v>
      </c>
      <c r="N126">
        <f>INDEX(Data!$A$1:$M$253,MATCH(Sheet3!$L126,Data!$A:$A,0),MATCH(Sheet3!$D$2,Data!$1:$1,0))</f>
        <v>138.33999600000001</v>
      </c>
    </row>
    <row r="127" spans="12:14" x14ac:dyDescent="0.3">
      <c r="L127" t="s">
        <v>129</v>
      </c>
      <c r="M127">
        <f>INDEX(Data!$A$1:$M$253,MATCH(Sheet3!$L127,Data!$A:$A,0),MATCH($B$2,Data!$1:$1,0))</f>
        <v>261.42999300000002</v>
      </c>
      <c r="N127">
        <f>INDEX(Data!$A$1:$M$253,MATCH(Sheet3!$L127,Data!$A:$A,0),MATCH(Sheet3!$D$2,Data!$1:$1,0))</f>
        <v>137.13999899999999</v>
      </c>
    </row>
    <row r="128" spans="12:14" x14ac:dyDescent="0.3">
      <c r="L128" t="s">
        <v>128</v>
      </c>
      <c r="M128">
        <f>INDEX(Data!$A$1:$M$253,MATCH(Sheet3!$L128,Data!$A:$A,0),MATCH($B$2,Data!$1:$1,0))</f>
        <v>267.55999800000001</v>
      </c>
      <c r="N128">
        <f>INDEX(Data!$A$1:$M$253,MATCH(Sheet3!$L128,Data!$A:$A,0),MATCH(Sheet3!$D$2,Data!$1:$1,0))</f>
        <v>145.259995</v>
      </c>
    </row>
    <row r="129" spans="12:14" x14ac:dyDescent="0.3">
      <c r="L129" t="s">
        <v>127</v>
      </c>
      <c r="M129">
        <f>INDEX(Data!$A$1:$M$253,MATCH(Sheet3!$L129,Data!$A:$A,0),MATCH($B$2,Data!$1:$1,0))</f>
        <v>268.92999300000002</v>
      </c>
      <c r="N129">
        <f>INDEX(Data!$A$1:$M$253,MATCH(Sheet3!$L129,Data!$A:$A,0),MATCH(Sheet3!$D$2,Data!$1:$1,0))</f>
        <v>146.83999600000001</v>
      </c>
    </row>
    <row r="130" spans="12:14" x14ac:dyDescent="0.3">
      <c r="L130" t="s">
        <v>126</v>
      </c>
      <c r="M130">
        <f>INDEX(Data!$A$1:$M$253,MATCH(Sheet3!$L130,Data!$A:$A,0),MATCH($B$2,Data!$1:$1,0))</f>
        <v>270.040009</v>
      </c>
      <c r="N130">
        <f>INDEX(Data!$A$1:$M$253,MATCH(Sheet3!$L130,Data!$A:$A,0),MATCH(Sheet3!$D$2,Data!$1:$1,0))</f>
        <v>147.679993</v>
      </c>
    </row>
    <row r="131" spans="12:14" x14ac:dyDescent="0.3">
      <c r="L131" t="s">
        <v>125</v>
      </c>
      <c r="M131">
        <f>INDEX(Data!$A$1:$M$253,MATCH(Sheet3!$L131,Data!$A:$A,0),MATCH($B$2,Data!$1:$1,0))</f>
        <v>261.60000600000001</v>
      </c>
      <c r="N131">
        <f>INDEX(Data!$A$1:$M$253,MATCH(Sheet3!$L131,Data!$A:$A,0),MATCH(Sheet3!$D$2,Data!$1:$1,0))</f>
        <v>146.86000100000001</v>
      </c>
    </row>
    <row r="132" spans="12:14" x14ac:dyDescent="0.3">
      <c r="L132" t="s">
        <v>124</v>
      </c>
      <c r="M132">
        <f>INDEX(Data!$A$1:$M$253,MATCH(Sheet3!$L132,Data!$A:$A,0),MATCH($B$2,Data!$1:$1,0))</f>
        <v>268.41000400000001</v>
      </c>
      <c r="N132">
        <f>INDEX(Data!$A$1:$M$253,MATCH(Sheet3!$L132,Data!$A:$A,0),MATCH(Sheet3!$D$2,Data!$1:$1,0))</f>
        <v>144.46000699999999</v>
      </c>
    </row>
    <row r="133" spans="12:14" x14ac:dyDescent="0.3">
      <c r="L133" t="s">
        <v>123</v>
      </c>
      <c r="M133">
        <f>INDEX(Data!$A$1:$M$253,MATCH(Sheet3!$L133,Data!$A:$A,0),MATCH($B$2,Data!$1:$1,0))</f>
        <v>267.22000100000002</v>
      </c>
      <c r="N133">
        <f>INDEX(Data!$A$1:$M$253,MATCH(Sheet3!$L133,Data!$A:$A,0),MATCH(Sheet3!$D$2,Data!$1:$1,0))</f>
        <v>144.89999399999999</v>
      </c>
    </row>
    <row r="134" spans="12:14" x14ac:dyDescent="0.3">
      <c r="L134" t="s">
        <v>122</v>
      </c>
      <c r="M134">
        <f>INDEX(Data!$A$1:$M$253,MATCH(Sheet3!$L134,Data!$A:$A,0),MATCH($B$2,Data!$1:$1,0))</f>
        <v>265.94000199999999</v>
      </c>
      <c r="N134">
        <f>INDEX(Data!$A$1:$M$253,MATCH(Sheet3!$L134,Data!$A:$A,0),MATCH(Sheet3!$D$2,Data!$1:$1,0))</f>
        <v>144.10000600000001</v>
      </c>
    </row>
    <row r="135" spans="12:14" x14ac:dyDescent="0.3">
      <c r="L135" t="s">
        <v>121</v>
      </c>
      <c r="M135">
        <f>INDEX(Data!$A$1:$M$253,MATCH(Sheet3!$L135,Data!$A:$A,0),MATCH($B$2,Data!$1:$1,0))</f>
        <v>269.60998499999999</v>
      </c>
      <c r="N135">
        <f>INDEX(Data!$A$1:$M$253,MATCH(Sheet3!$L135,Data!$A:$A,0),MATCH(Sheet3!$D$2,Data!$1:$1,0))</f>
        <v>147.46000699999999</v>
      </c>
    </row>
    <row r="136" spans="12:14" x14ac:dyDescent="0.3">
      <c r="L136" t="s">
        <v>120</v>
      </c>
      <c r="M136">
        <f>INDEX(Data!$A$1:$M$253,MATCH(Sheet3!$L136,Data!$A:$A,0),MATCH($B$2,Data!$1:$1,0))</f>
        <v>264.63000499999998</v>
      </c>
      <c r="N136">
        <f>INDEX(Data!$A$1:$M$253,MATCH(Sheet3!$L136,Data!$A:$A,0),MATCH(Sheet3!$D$2,Data!$1:$1,0))</f>
        <v>142.529999</v>
      </c>
    </row>
    <row r="137" spans="12:14" x14ac:dyDescent="0.3">
      <c r="L137" t="s">
        <v>119</v>
      </c>
      <c r="M137">
        <f>INDEX(Data!$A$1:$M$253,MATCH(Sheet3!$L137,Data!$A:$A,0),MATCH($B$2,Data!$1:$1,0))</f>
        <v>252.529999</v>
      </c>
      <c r="N137">
        <f>INDEX(Data!$A$1:$M$253,MATCH(Sheet3!$L137,Data!$A:$A,0),MATCH(Sheet3!$D$2,Data!$1:$1,0))</f>
        <v>137.05999800000001</v>
      </c>
    </row>
    <row r="138" spans="12:14" x14ac:dyDescent="0.3">
      <c r="L138" t="s">
        <v>118</v>
      </c>
      <c r="M138">
        <f>INDEX(Data!$A$1:$M$253,MATCH(Sheet3!$L138,Data!$A:$A,0),MATCH($B$2,Data!$1:$1,0))</f>
        <v>241.529999</v>
      </c>
      <c r="N138">
        <f>INDEX(Data!$A$1:$M$253,MATCH(Sheet3!$L138,Data!$A:$A,0),MATCH(Sheet3!$D$2,Data!$1:$1,0))</f>
        <v>131.44000199999999</v>
      </c>
    </row>
    <row r="139" spans="12:14" x14ac:dyDescent="0.3">
      <c r="L139" t="s">
        <v>117</v>
      </c>
      <c r="M139">
        <f>INDEX(Data!$A$1:$M$253,MATCH(Sheet3!$L139,Data!$A:$A,0),MATCH($B$2,Data!$1:$1,0))</f>
        <v>241.509995</v>
      </c>
      <c r="N139">
        <f>INDEX(Data!$A$1:$M$253,MATCH(Sheet3!$L139,Data!$A:$A,0),MATCH(Sheet3!$D$2,Data!$1:$1,0))</f>
        <v>131.479996</v>
      </c>
    </row>
    <row r="140" spans="12:14" x14ac:dyDescent="0.3">
      <c r="L140" t="s">
        <v>116</v>
      </c>
      <c r="M140">
        <f>INDEX(Data!$A$1:$M$253,MATCH(Sheet3!$L140,Data!$A:$A,0),MATCH($B$2,Data!$1:$1,0))</f>
        <v>246.41999799999999</v>
      </c>
      <c r="N140">
        <f>INDEX(Data!$A$1:$M$253,MATCH(Sheet3!$L140,Data!$A:$A,0),MATCH(Sheet3!$D$2,Data!$1:$1,0))</f>
        <v>132.16000399999999</v>
      </c>
    </row>
    <row r="141" spans="12:14" x14ac:dyDescent="0.3">
      <c r="L141" t="s">
        <v>115</v>
      </c>
      <c r="M141">
        <f>INDEX(Data!$A$1:$M$253,MATCH(Sheet3!$L141,Data!$A:$A,0),MATCH($B$2,Data!$1:$1,0))</f>
        <v>243.020004</v>
      </c>
      <c r="N141">
        <f>INDEX(Data!$A$1:$M$253,MATCH(Sheet3!$L141,Data!$A:$A,0),MATCH(Sheet3!$D$2,Data!$1:$1,0))</f>
        <v>129.03999300000001</v>
      </c>
    </row>
    <row r="142" spans="12:14" x14ac:dyDescent="0.3">
      <c r="L142" t="s">
        <v>114</v>
      </c>
      <c r="M142">
        <f>INDEX(Data!$A$1:$M$253,MATCH(Sheet3!$L142,Data!$A:$A,0),MATCH($B$2,Data!$1:$1,0))</f>
        <v>244.029999</v>
      </c>
      <c r="N142">
        <f>INDEX(Data!$A$1:$M$253,MATCH(Sheet3!$L142,Data!$A:$A,0),MATCH(Sheet3!$D$2,Data!$1:$1,0))</f>
        <v>129.80999800000001</v>
      </c>
    </row>
    <row r="143" spans="12:14" x14ac:dyDescent="0.3">
      <c r="L143" t="s">
        <v>113</v>
      </c>
      <c r="M143">
        <f>INDEX(Data!$A$1:$M$253,MATCH(Sheet3!$L143,Data!$A:$A,0),MATCH($B$2,Data!$1:$1,0))</f>
        <v>249.509995</v>
      </c>
      <c r="N143">
        <f>INDEX(Data!$A$1:$M$253,MATCH(Sheet3!$L143,Data!$A:$A,0),MATCH(Sheet3!$D$2,Data!$1:$1,0))</f>
        <v>133.320007</v>
      </c>
    </row>
    <row r="144" spans="12:14" x14ac:dyDescent="0.3">
      <c r="L144" t="s">
        <v>112</v>
      </c>
      <c r="M144">
        <f>INDEX(Data!$A$1:$M$253,MATCH(Sheet3!$L144,Data!$A:$A,0),MATCH($B$2,Data!$1:$1,0))</f>
        <v>250.36999499999999</v>
      </c>
      <c r="N144">
        <f>INDEX(Data!$A$1:$M$253,MATCH(Sheet3!$L144,Data!$A:$A,0),MATCH(Sheet3!$D$2,Data!$1:$1,0))</f>
        <v>133.91000399999999</v>
      </c>
    </row>
    <row r="145" spans="12:14" x14ac:dyDescent="0.3">
      <c r="L145" t="s">
        <v>111</v>
      </c>
      <c r="M145">
        <f>INDEX(Data!$A$1:$M$253,MATCH(Sheet3!$L145,Data!$A:$A,0),MATCH($B$2,Data!$1:$1,0))</f>
        <v>253.63000500000001</v>
      </c>
      <c r="N145">
        <f>INDEX(Data!$A$1:$M$253,MATCH(Sheet3!$L145,Data!$A:$A,0),MATCH(Sheet3!$D$2,Data!$1:$1,0))</f>
        <v>135.63000500000001</v>
      </c>
    </row>
    <row r="146" spans="12:14" x14ac:dyDescent="0.3">
      <c r="L146" t="s">
        <v>110</v>
      </c>
      <c r="M146">
        <f>INDEX(Data!$A$1:$M$253,MATCH(Sheet3!$L146,Data!$A:$A,0),MATCH($B$2,Data!$1:$1,0))</f>
        <v>261.72000100000002</v>
      </c>
      <c r="N146">
        <f>INDEX(Data!$A$1:$M$253,MATCH(Sheet3!$L146,Data!$A:$A,0),MATCH(Sheet3!$D$2,Data!$1:$1,0))</f>
        <v>139.770004</v>
      </c>
    </row>
    <row r="147" spans="12:14" x14ac:dyDescent="0.3">
      <c r="L147" t="s">
        <v>109</v>
      </c>
      <c r="M147">
        <f>INDEX(Data!$A$1:$M$253,MATCH(Sheet3!$L147,Data!$A:$A,0),MATCH($B$2,Data!$1:$1,0))</f>
        <v>263.27999899999998</v>
      </c>
      <c r="N147">
        <f>INDEX(Data!$A$1:$M$253,MATCH(Sheet3!$L147,Data!$A:$A,0),MATCH(Sheet3!$D$2,Data!$1:$1,0))</f>
        <v>140.970001</v>
      </c>
    </row>
    <row r="148" spans="12:14" x14ac:dyDescent="0.3">
      <c r="L148" t="s">
        <v>108</v>
      </c>
      <c r="M148">
        <f>INDEX(Data!$A$1:$M$253,MATCH(Sheet3!$L148,Data!$A:$A,0),MATCH($B$2,Data!$1:$1,0))</f>
        <v>256.32000699999998</v>
      </c>
      <c r="N148">
        <f>INDEX(Data!$A$1:$M$253,MATCH(Sheet3!$L148,Data!$A:$A,0),MATCH(Sheet3!$D$2,Data!$1:$1,0))</f>
        <v>137.320007</v>
      </c>
    </row>
    <row r="149" spans="12:14" x14ac:dyDescent="0.3">
      <c r="L149" t="s">
        <v>107</v>
      </c>
      <c r="M149">
        <f>INDEX(Data!$A$1:$M$253,MATCH(Sheet3!$L149,Data!$A:$A,0),MATCH($B$2,Data!$1:$1,0))</f>
        <v>255.759995</v>
      </c>
      <c r="N149">
        <f>INDEX(Data!$A$1:$M$253,MATCH(Sheet3!$L149,Data!$A:$A,0),MATCH(Sheet3!$D$2,Data!$1:$1,0))</f>
        <v>136.66999799999999</v>
      </c>
    </row>
    <row r="150" spans="12:14" x14ac:dyDescent="0.3">
      <c r="L150" t="s">
        <v>106</v>
      </c>
      <c r="M150">
        <f>INDEX(Data!$A$1:$M$253,MATCH(Sheet3!$L150,Data!$A:$A,0),MATCH($B$2,Data!$1:$1,0))</f>
        <v>252.89999399999999</v>
      </c>
      <c r="N150">
        <f>INDEX(Data!$A$1:$M$253,MATCH(Sheet3!$L150,Data!$A:$A,0),MATCH(Sheet3!$D$2,Data!$1:$1,0))</f>
        <v>133.770004</v>
      </c>
    </row>
    <row r="151" spans="12:14" x14ac:dyDescent="0.3">
      <c r="L151" t="s">
        <v>105</v>
      </c>
      <c r="M151">
        <f>INDEX(Data!$A$1:$M$253,MATCH(Sheet3!$L151,Data!$A:$A,0),MATCH($B$2,Data!$1:$1,0))</f>
        <v>254.61000100000001</v>
      </c>
      <c r="N151">
        <f>INDEX(Data!$A$1:$M$253,MATCH(Sheet3!$L151,Data!$A:$A,0),MATCH(Sheet3!$D$2,Data!$1:$1,0))</f>
        <v>135.66000399999999</v>
      </c>
    </row>
    <row r="152" spans="12:14" x14ac:dyDescent="0.3">
      <c r="L152" t="s">
        <v>104</v>
      </c>
      <c r="M152">
        <f>INDEX(Data!$A$1:$M$253,MATCH(Sheet3!$L152,Data!$A:$A,0),MATCH($B$2,Data!$1:$1,0))</f>
        <v>254.740005</v>
      </c>
      <c r="N152">
        <f>INDEX(Data!$A$1:$M$253,MATCH(Sheet3!$L152,Data!$A:$A,0),MATCH(Sheet3!$D$2,Data!$1:$1,0))</f>
        <v>136.929993</v>
      </c>
    </row>
    <row r="153" spans="12:14" x14ac:dyDescent="0.3">
      <c r="L153" t="s">
        <v>103</v>
      </c>
      <c r="M153">
        <f>INDEX(Data!$A$1:$M$253,MATCH(Sheet3!$L153,Data!$A:$A,0),MATCH($B$2,Data!$1:$1,0))</f>
        <v>262.39999399999999</v>
      </c>
      <c r="N153">
        <f>INDEX(Data!$A$1:$M$253,MATCH(Sheet3!$L153,Data!$A:$A,0),MATCH(Sheet3!$D$2,Data!$1:$1,0))</f>
        <v>141.08000200000001</v>
      </c>
    </row>
    <row r="154" spans="12:14" x14ac:dyDescent="0.3">
      <c r="L154" t="s">
        <v>102</v>
      </c>
      <c r="M154">
        <f>INDEX(Data!$A$1:$M$253,MATCH(Sheet3!$L154,Data!$A:$A,0),MATCH($B$2,Data!$1:$1,0))</f>
        <v>265.01998900000001</v>
      </c>
      <c r="N154">
        <f>INDEX(Data!$A$1:$M$253,MATCH(Sheet3!$L154,Data!$A:$A,0),MATCH(Sheet3!$D$2,Data!$1:$1,0))</f>
        <v>143.279999</v>
      </c>
    </row>
    <row r="155" spans="12:14" x14ac:dyDescent="0.3">
      <c r="L155" t="s">
        <v>101</v>
      </c>
      <c r="M155">
        <f>INDEX(Data!$A$1:$M$253,MATCH(Sheet3!$L155,Data!$A:$A,0),MATCH($B$2,Data!$1:$1,0))</f>
        <v>263.290009</v>
      </c>
      <c r="N155">
        <f>INDEX(Data!$A$1:$M$253,MATCH(Sheet3!$L155,Data!$A:$A,0),MATCH(Sheet3!$D$2,Data!$1:$1,0))</f>
        <v>145</v>
      </c>
    </row>
    <row r="156" spans="12:14" x14ac:dyDescent="0.3">
      <c r="L156" t="s">
        <v>100</v>
      </c>
      <c r="M156">
        <f>INDEX(Data!$A$1:$M$253,MATCH(Sheet3!$L156,Data!$A:$A,0),MATCH($B$2,Data!$1:$1,0))</f>
        <v>262.17999300000002</v>
      </c>
      <c r="N156">
        <f>INDEX(Data!$A$1:$M$253,MATCH(Sheet3!$L156,Data!$A:$A,0),MATCH(Sheet3!$D$2,Data!$1:$1,0))</f>
        <v>143.779999</v>
      </c>
    </row>
    <row r="157" spans="12:14" x14ac:dyDescent="0.3">
      <c r="L157" t="s">
        <v>99</v>
      </c>
      <c r="M157">
        <f>INDEX(Data!$A$1:$M$253,MATCH(Sheet3!$L157,Data!$A:$A,0),MATCH($B$2,Data!$1:$1,0))</f>
        <v>252.03999300000001</v>
      </c>
      <c r="N157">
        <f>INDEX(Data!$A$1:$M$253,MATCH(Sheet3!$L157,Data!$A:$A,0),MATCH(Sheet3!$D$2,Data!$1:$1,0))</f>
        <v>145.050003</v>
      </c>
    </row>
    <row r="158" spans="12:14" x14ac:dyDescent="0.3">
      <c r="L158" t="s">
        <v>98</v>
      </c>
      <c r="M158">
        <f>INDEX(Data!$A$1:$M$253,MATCH(Sheet3!$L158,Data!$A:$A,0),MATCH($B$2,Data!$1:$1,0))</f>
        <v>248.11000100000001</v>
      </c>
      <c r="N158">
        <f>INDEX(Data!$A$1:$M$253,MATCH(Sheet3!$L158,Data!$A:$A,0),MATCH(Sheet3!$D$2,Data!$1:$1,0))</f>
        <v>142.11999499999999</v>
      </c>
    </row>
    <row r="159" spans="12:14" x14ac:dyDescent="0.3">
      <c r="L159" t="s">
        <v>97</v>
      </c>
      <c r="M159">
        <f>INDEX(Data!$A$1:$M$253,MATCH(Sheet3!$L159,Data!$A:$A,0),MATCH($B$2,Data!$1:$1,0))</f>
        <v>245.94000199999999</v>
      </c>
      <c r="N159">
        <f>INDEX(Data!$A$1:$M$253,MATCH(Sheet3!$L159,Data!$A:$A,0),MATCH(Sheet3!$D$2,Data!$1:$1,0))</f>
        <v>143.25</v>
      </c>
    </row>
    <row r="160" spans="12:14" x14ac:dyDescent="0.3">
      <c r="L160" t="s">
        <v>96</v>
      </c>
      <c r="M160">
        <f>INDEX(Data!$A$1:$M$253,MATCH(Sheet3!$L160,Data!$A:$A,0),MATCH($B$2,Data!$1:$1,0))</f>
        <v>254.770004</v>
      </c>
      <c r="N160">
        <f>INDEX(Data!$A$1:$M$253,MATCH(Sheet3!$L160,Data!$A:$A,0),MATCH(Sheet3!$D$2,Data!$1:$1,0))</f>
        <v>148.199997</v>
      </c>
    </row>
    <row r="161" spans="12:14" x14ac:dyDescent="0.3">
      <c r="L161" t="s">
        <v>95</v>
      </c>
      <c r="M161">
        <f>INDEX(Data!$A$1:$M$253,MATCH(Sheet3!$L161,Data!$A:$A,0),MATCH($B$2,Data!$1:$1,0))</f>
        <v>253.300003</v>
      </c>
      <c r="N161">
        <f>INDEX(Data!$A$1:$M$253,MATCH(Sheet3!$L161,Data!$A:$A,0),MATCH(Sheet3!$D$2,Data!$1:$1,0))</f>
        <v>146.699997</v>
      </c>
    </row>
    <row r="162" spans="12:14" x14ac:dyDescent="0.3">
      <c r="L162" t="s">
        <v>94</v>
      </c>
      <c r="M162">
        <f>INDEX(Data!$A$1:$M$253,MATCH(Sheet3!$L162,Data!$A:$A,0),MATCH($B$2,Data!$1:$1,0))</f>
        <v>253.679993</v>
      </c>
      <c r="N162">
        <f>INDEX(Data!$A$1:$M$253,MATCH(Sheet3!$L162,Data!$A:$A,0),MATCH(Sheet3!$D$2,Data!$1:$1,0))</f>
        <v>146.91000399999999</v>
      </c>
    </row>
    <row r="163" spans="12:14" x14ac:dyDescent="0.3">
      <c r="L163" t="s">
        <v>93</v>
      </c>
      <c r="M163">
        <f>INDEX(Data!$A$1:$M$253,MATCH(Sheet3!$L163,Data!$A:$A,0),MATCH($B$2,Data!$1:$1,0))</f>
        <v>258.91000400000001</v>
      </c>
      <c r="N163">
        <f>INDEX(Data!$A$1:$M$253,MATCH(Sheet3!$L163,Data!$A:$A,0),MATCH(Sheet3!$D$2,Data!$1:$1,0))</f>
        <v>150.36999499999999</v>
      </c>
    </row>
    <row r="164" spans="12:14" x14ac:dyDescent="0.3">
      <c r="L164" t="s">
        <v>92</v>
      </c>
      <c r="M164">
        <f>INDEX(Data!$A$1:$M$253,MATCH(Sheet3!$L164,Data!$A:$A,0),MATCH($B$2,Data!$1:$1,0))</f>
        <v>257.02999899999998</v>
      </c>
      <c r="N164">
        <f>INDEX(Data!$A$1:$M$253,MATCH(Sheet3!$L164,Data!$A:$A,0),MATCH(Sheet3!$D$2,Data!$1:$1,0))</f>
        <v>151.94000199999999</v>
      </c>
    </row>
    <row r="165" spans="12:14" x14ac:dyDescent="0.3">
      <c r="L165" t="s">
        <v>91</v>
      </c>
      <c r="M165">
        <f>INDEX(Data!$A$1:$M$253,MATCH(Sheet3!$L165,Data!$A:$A,0),MATCH($B$2,Data!$1:$1,0))</f>
        <v>259.07000699999998</v>
      </c>
      <c r="N165">
        <f>INDEX(Data!$A$1:$M$253,MATCH(Sheet3!$L165,Data!$A:$A,0),MATCH(Sheet3!$D$2,Data!$1:$1,0))</f>
        <v>153.41000399999999</v>
      </c>
    </row>
    <row r="166" spans="12:14" x14ac:dyDescent="0.3">
      <c r="L166" t="s">
        <v>90</v>
      </c>
      <c r="M166">
        <f>INDEX(Data!$A$1:$M$253,MATCH(Sheet3!$L166,Data!$A:$A,0),MATCH($B$2,Data!$1:$1,0))</f>
        <v>256.80999800000001</v>
      </c>
      <c r="N166">
        <f>INDEX(Data!$A$1:$M$253,MATCH(Sheet3!$L166,Data!$A:$A,0),MATCH(Sheet3!$D$2,Data!$1:$1,0))</f>
        <v>152.279999</v>
      </c>
    </row>
    <row r="167" spans="12:14" x14ac:dyDescent="0.3">
      <c r="L167" t="s">
        <v>89</v>
      </c>
      <c r="M167">
        <f>INDEX(Data!$A$1:$M$253,MATCH(Sheet3!$L167,Data!$A:$A,0),MATCH($B$2,Data!$1:$1,0))</f>
        <v>249.570007</v>
      </c>
      <c r="N167">
        <f>INDEX(Data!$A$1:$M$253,MATCH(Sheet3!$L167,Data!$A:$A,0),MATCH(Sheet3!$D$2,Data!$1:$1,0))</f>
        <v>150.800003</v>
      </c>
    </row>
    <row r="168" spans="12:14" x14ac:dyDescent="0.3">
      <c r="L168" t="s">
        <v>88</v>
      </c>
      <c r="M168">
        <f>INDEX(Data!$A$1:$M$253,MATCH(Sheet3!$L168,Data!$A:$A,0),MATCH($B$2,Data!$1:$1,0))</f>
        <v>258.85000600000001</v>
      </c>
      <c r="N168">
        <f>INDEX(Data!$A$1:$M$253,MATCH(Sheet3!$L168,Data!$A:$A,0),MATCH(Sheet3!$D$2,Data!$1:$1,0))</f>
        <v>152.16000399999999</v>
      </c>
    </row>
    <row r="169" spans="12:14" x14ac:dyDescent="0.3">
      <c r="L169" t="s">
        <v>87</v>
      </c>
      <c r="M169">
        <f>INDEX(Data!$A$1:$M$253,MATCH(Sheet3!$L169,Data!$A:$A,0),MATCH($B$2,Data!$1:$1,0))</f>
        <v>267.86999500000002</v>
      </c>
      <c r="N169">
        <f>INDEX(Data!$A$1:$M$253,MATCH(Sheet3!$L169,Data!$A:$A,0),MATCH(Sheet3!$D$2,Data!$1:$1,0))</f>
        <v>154.41000399999999</v>
      </c>
    </row>
    <row r="170" spans="12:14" x14ac:dyDescent="0.3">
      <c r="L170" t="s">
        <v>86</v>
      </c>
      <c r="M170">
        <f>INDEX(Data!$A$1:$M$253,MATCH(Sheet3!$L170,Data!$A:$A,0),MATCH($B$2,Data!$1:$1,0))</f>
        <v>276.63000499999998</v>
      </c>
      <c r="N170">
        <f>INDEX(Data!$A$1:$M$253,MATCH(Sheet3!$L170,Data!$A:$A,0),MATCH(Sheet3!$D$2,Data!$1:$1,0))</f>
        <v>159.5</v>
      </c>
    </row>
    <row r="171" spans="12:14" x14ac:dyDescent="0.3">
      <c r="L171" t="s">
        <v>85</v>
      </c>
      <c r="M171">
        <f>INDEX(Data!$A$1:$M$253,MATCH(Sheet3!$L171,Data!$A:$A,0),MATCH($B$2,Data!$1:$1,0))</f>
        <v>275.83999599999999</v>
      </c>
      <c r="N171">
        <f>INDEX(Data!$A$1:$M$253,MATCH(Sheet3!$L171,Data!$A:$A,0),MATCH(Sheet3!$D$2,Data!$1:$1,0))</f>
        <v>160.88999899999999</v>
      </c>
    </row>
    <row r="172" spans="12:14" x14ac:dyDescent="0.3">
      <c r="L172" t="s">
        <v>84</v>
      </c>
      <c r="M172">
        <f>INDEX(Data!$A$1:$M$253,MATCH(Sheet3!$L172,Data!$A:$A,0),MATCH($B$2,Data!$1:$1,0))</f>
        <v>272.38000499999998</v>
      </c>
      <c r="N172">
        <f>INDEX(Data!$A$1:$M$253,MATCH(Sheet3!$L172,Data!$A:$A,0),MATCH(Sheet3!$D$2,Data!$1:$1,0))</f>
        <v>159.63000500000001</v>
      </c>
    </row>
    <row r="173" spans="12:14" x14ac:dyDescent="0.3">
      <c r="L173" t="s">
        <v>83</v>
      </c>
      <c r="M173">
        <f>INDEX(Data!$A$1:$M$253,MATCH(Sheet3!$L173,Data!$A:$A,0),MATCH($B$2,Data!$1:$1,0))</f>
        <v>276.60998499999999</v>
      </c>
      <c r="N173">
        <f>INDEX(Data!$A$1:$M$253,MATCH(Sheet3!$L173,Data!$A:$A,0),MATCH(Sheet3!$D$2,Data!$1:$1,0))</f>
        <v>160.75</v>
      </c>
    </row>
    <row r="174" spans="12:14" x14ac:dyDescent="0.3">
      <c r="L174" t="s">
        <v>82</v>
      </c>
      <c r="M174">
        <f>INDEX(Data!$A$1:$M$253,MATCH(Sheet3!$L174,Data!$A:$A,0),MATCH($B$2,Data!$1:$1,0))</f>
        <v>280.17001299999998</v>
      </c>
      <c r="N174">
        <f>INDEX(Data!$A$1:$M$253,MATCH(Sheet3!$L174,Data!$A:$A,0),MATCH(Sheet3!$D$2,Data!$1:$1,0))</f>
        <v>164.429993</v>
      </c>
    </row>
    <row r="175" spans="12:14" x14ac:dyDescent="0.3">
      <c r="L175" t="s">
        <v>81</v>
      </c>
      <c r="M175">
        <f>INDEX(Data!$A$1:$M$253,MATCH(Sheet3!$L175,Data!$A:$A,0),MATCH($B$2,Data!$1:$1,0))</f>
        <v>278.67999300000002</v>
      </c>
      <c r="N175">
        <f>INDEX(Data!$A$1:$M$253,MATCH(Sheet3!$L175,Data!$A:$A,0),MATCH(Sheet3!$D$2,Data!$1:$1,0))</f>
        <v>163</v>
      </c>
    </row>
    <row r="176" spans="12:14" x14ac:dyDescent="0.3">
      <c r="L176" t="s">
        <v>80</v>
      </c>
      <c r="M176">
        <f>INDEX(Data!$A$1:$M$253,MATCH(Sheet3!$L176,Data!$A:$A,0),MATCH($B$2,Data!$1:$1,0))</f>
        <v>279.32000699999998</v>
      </c>
      <c r="N176">
        <f>INDEX(Data!$A$1:$M$253,MATCH(Sheet3!$L176,Data!$A:$A,0),MATCH(Sheet3!$D$2,Data!$1:$1,0))</f>
        <v>164.199997</v>
      </c>
    </row>
    <row r="177" spans="12:14" x14ac:dyDescent="0.3">
      <c r="L177" t="s">
        <v>79</v>
      </c>
      <c r="M177">
        <f>INDEX(Data!$A$1:$M$253,MATCH(Sheet3!$L177,Data!$A:$A,0),MATCH($B$2,Data!$1:$1,0))</f>
        <v>277.60998499999999</v>
      </c>
      <c r="N177">
        <f>INDEX(Data!$A$1:$M$253,MATCH(Sheet3!$L177,Data!$A:$A,0),MATCH(Sheet3!$D$2,Data!$1:$1,0))</f>
        <v>163.25</v>
      </c>
    </row>
    <row r="178" spans="12:14" x14ac:dyDescent="0.3">
      <c r="L178" t="s">
        <v>78</v>
      </c>
      <c r="M178">
        <f>INDEX(Data!$A$1:$M$253,MATCH(Sheet3!$L178,Data!$A:$A,0),MATCH($B$2,Data!$1:$1,0))</f>
        <v>286.94000199999999</v>
      </c>
      <c r="N178">
        <f>INDEX(Data!$A$1:$M$253,MATCH(Sheet3!$L178,Data!$A:$A,0),MATCH(Sheet3!$D$2,Data!$1:$1,0))</f>
        <v>166.89999399999999</v>
      </c>
    </row>
    <row r="179" spans="12:14" x14ac:dyDescent="0.3">
      <c r="L179" t="s">
        <v>77</v>
      </c>
      <c r="M179">
        <f>INDEX(Data!$A$1:$M$253,MATCH(Sheet3!$L179,Data!$A:$A,0),MATCH($B$2,Data!$1:$1,0))</f>
        <v>286.51001000000002</v>
      </c>
      <c r="N179">
        <f>INDEX(Data!$A$1:$M$253,MATCH(Sheet3!$L179,Data!$A:$A,0),MATCH(Sheet3!$D$2,Data!$1:$1,0))</f>
        <v>168.19000199999999</v>
      </c>
    </row>
    <row r="180" spans="12:14" x14ac:dyDescent="0.3">
      <c r="L180" t="s">
        <v>76</v>
      </c>
      <c r="M180">
        <f>INDEX(Data!$A$1:$M$253,MATCH(Sheet3!$L180,Data!$A:$A,0),MATCH($B$2,Data!$1:$1,0))</f>
        <v>286.94000199999999</v>
      </c>
      <c r="N180">
        <f>INDEX(Data!$A$1:$M$253,MATCH(Sheet3!$L180,Data!$A:$A,0),MATCH(Sheet3!$D$2,Data!$1:$1,0))</f>
        <v>169.39999399999999</v>
      </c>
    </row>
    <row r="181" spans="12:14" x14ac:dyDescent="0.3">
      <c r="L181" t="s">
        <v>75</v>
      </c>
      <c r="M181">
        <f>INDEX(Data!$A$1:$M$253,MATCH(Sheet3!$L181,Data!$A:$A,0),MATCH($B$2,Data!$1:$1,0))</f>
        <v>290.10998499999999</v>
      </c>
      <c r="N181">
        <f>INDEX(Data!$A$1:$M$253,MATCH(Sheet3!$L181,Data!$A:$A,0),MATCH(Sheet3!$D$2,Data!$1:$1,0))</f>
        <v>171.35000600000001</v>
      </c>
    </row>
    <row r="182" spans="12:14" x14ac:dyDescent="0.3">
      <c r="L182" t="s">
        <v>74</v>
      </c>
      <c r="M182">
        <f>INDEX(Data!$A$1:$M$253,MATCH(Sheet3!$L182,Data!$A:$A,0),MATCH($B$2,Data!$1:$1,0))</f>
        <v>290.42001299999998</v>
      </c>
      <c r="N182">
        <f>INDEX(Data!$A$1:$M$253,MATCH(Sheet3!$L182,Data!$A:$A,0),MATCH(Sheet3!$D$2,Data!$1:$1,0))</f>
        <v>171.66000399999999</v>
      </c>
    </row>
    <row r="183" spans="12:14" x14ac:dyDescent="0.3">
      <c r="L183" t="s">
        <v>73</v>
      </c>
      <c r="M183">
        <f>INDEX(Data!$A$1:$M$253,MATCH(Sheet3!$L183,Data!$A:$A,0),MATCH($B$2,Data!$1:$1,0))</f>
        <v>289.47000100000002</v>
      </c>
      <c r="N183">
        <f>INDEX(Data!$A$1:$M$253,MATCH(Sheet3!$L183,Data!$A:$A,0),MATCH(Sheet3!$D$2,Data!$1:$1,0))</f>
        <v>172.570007</v>
      </c>
    </row>
    <row r="184" spans="12:14" x14ac:dyDescent="0.3">
      <c r="L184" t="s">
        <v>72</v>
      </c>
      <c r="M184">
        <f>INDEX(Data!$A$1:$M$253,MATCH(Sheet3!$L184,Data!$A:$A,0),MATCH($B$2,Data!$1:$1,0))</f>
        <v>289.07998700000002</v>
      </c>
      <c r="N184">
        <f>INDEX(Data!$A$1:$M$253,MATCH(Sheet3!$L184,Data!$A:$A,0),MATCH(Sheet3!$D$2,Data!$1:$1,0))</f>
        <v>173.11999499999999</v>
      </c>
    </row>
    <row r="185" spans="12:14" x14ac:dyDescent="0.3">
      <c r="L185" t="s">
        <v>71</v>
      </c>
      <c r="M185">
        <f>INDEX(Data!$A$1:$M$253,MATCH(Sheet3!$L185,Data!$A:$A,0),MATCH($B$2,Data!$1:$1,0))</f>
        <v>285.55999800000001</v>
      </c>
      <c r="N185">
        <f>INDEX(Data!$A$1:$M$253,MATCH(Sheet3!$L185,Data!$A:$A,0),MATCH(Sheet3!$D$2,Data!$1:$1,0))</f>
        <v>171.30999800000001</v>
      </c>
    </row>
    <row r="186" spans="12:14" x14ac:dyDescent="0.3">
      <c r="L186" t="s">
        <v>70</v>
      </c>
      <c r="M186">
        <f>INDEX(Data!$A$1:$M$253,MATCH(Sheet3!$L186,Data!$A:$A,0),MATCH($B$2,Data!$1:$1,0))</f>
        <v>277.22000100000002</v>
      </c>
      <c r="N186">
        <f>INDEX(Data!$A$1:$M$253,MATCH(Sheet3!$L186,Data!$A:$A,0),MATCH(Sheet3!$D$2,Data!$1:$1,0))</f>
        <v>167.13999899999999</v>
      </c>
    </row>
    <row r="187" spans="12:14" x14ac:dyDescent="0.3">
      <c r="L187" t="s">
        <v>69</v>
      </c>
      <c r="M187">
        <f>INDEX(Data!$A$1:$M$253,MATCH(Sheet3!$L187,Data!$A:$A,0),MATCH($B$2,Data!$1:$1,0))</f>
        <v>275.39999399999999</v>
      </c>
      <c r="N187">
        <f>INDEX(Data!$A$1:$M$253,MATCH(Sheet3!$L187,Data!$A:$A,0),MATCH(Sheet3!$D$2,Data!$1:$1,0))</f>
        <v>166.64999399999999</v>
      </c>
    </row>
    <row r="188" spans="12:14" x14ac:dyDescent="0.3">
      <c r="L188" t="s">
        <v>68</v>
      </c>
      <c r="M188">
        <f>INDEX(Data!$A$1:$M$253,MATCH(Sheet3!$L188,Data!$A:$A,0),MATCH($B$2,Data!$1:$1,0))</f>
        <v>275.10998499999999</v>
      </c>
      <c r="N188">
        <f>INDEX(Data!$A$1:$M$253,MATCH(Sheet3!$L188,Data!$A:$A,0),MATCH(Sheet3!$D$2,Data!$1:$1,0))</f>
        <v>166.25</v>
      </c>
    </row>
    <row r="189" spans="12:14" x14ac:dyDescent="0.3">
      <c r="L189" t="s">
        <v>67</v>
      </c>
      <c r="M189">
        <f>INDEX(Data!$A$1:$M$253,MATCH(Sheet3!$L189,Data!$A:$A,0),MATCH($B$2,Data!$1:$1,0))</f>
        <v>274.51998900000001</v>
      </c>
      <c r="N189">
        <f>INDEX(Data!$A$1:$M$253,MATCH(Sheet3!$L189,Data!$A:$A,0),MATCH(Sheet3!$D$2,Data!$1:$1,0))</f>
        <v>168.35000600000001</v>
      </c>
    </row>
    <row r="190" spans="12:14" x14ac:dyDescent="0.3">
      <c r="L190" t="s">
        <v>66</v>
      </c>
      <c r="M190">
        <f>INDEX(Data!$A$1:$M$253,MATCH(Sheet3!$L190,Data!$A:$A,0),MATCH($B$2,Data!$1:$1,0))</f>
        <v>267.98001099999999</v>
      </c>
      <c r="N190">
        <f>INDEX(Data!$A$1:$M$253,MATCH(Sheet3!$L190,Data!$A:$A,0),MATCH(Sheet3!$D$2,Data!$1:$1,0))</f>
        <v>163.55999800000001</v>
      </c>
    </row>
    <row r="191" spans="12:14" x14ac:dyDescent="0.3">
      <c r="L191" t="s">
        <v>65</v>
      </c>
      <c r="M191">
        <f>INDEX(Data!$A$1:$M$253,MATCH(Sheet3!$L191,Data!$A:$A,0),MATCH($B$2,Data!$1:$1,0))</f>
        <v>263.85000600000001</v>
      </c>
      <c r="N191">
        <f>INDEX(Data!$A$1:$M$253,MATCH(Sheet3!$L191,Data!$A:$A,0),MATCH(Sheet3!$D$2,Data!$1:$1,0))</f>
        <v>159.820007</v>
      </c>
    </row>
    <row r="192" spans="12:14" x14ac:dyDescent="0.3">
      <c r="L192" t="s">
        <v>64</v>
      </c>
      <c r="M192">
        <f>INDEX(Data!$A$1:$M$253,MATCH(Sheet3!$L192,Data!$A:$A,0),MATCH($B$2,Data!$1:$1,0))</f>
        <v>260.66000400000001</v>
      </c>
      <c r="N192">
        <f>INDEX(Data!$A$1:$M$253,MATCH(Sheet3!$L192,Data!$A:$A,0),MATCH(Sheet3!$D$2,Data!$1:$1,0))</f>
        <v>157.720001</v>
      </c>
    </row>
    <row r="193" spans="12:14" x14ac:dyDescent="0.3">
      <c r="L193" t="s">
        <v>63</v>
      </c>
      <c r="M193">
        <f>INDEX(Data!$A$1:$M$253,MATCH(Sheet3!$L193,Data!$A:$A,0),MATCH($B$2,Data!$1:$1,0))</f>
        <v>261.32998700000002</v>
      </c>
      <c r="N193">
        <f>INDEX(Data!$A$1:$M$253,MATCH(Sheet3!$L193,Data!$A:$A,0),MATCH(Sheet3!$D$2,Data!$1:$1,0))</f>
        <v>157.13999899999999</v>
      </c>
    </row>
    <row r="194" spans="12:14" x14ac:dyDescent="0.3">
      <c r="L194" t="s">
        <v>62</v>
      </c>
      <c r="M194">
        <f>INDEX(Data!$A$1:$M$253,MATCH(Sheet3!$L194,Data!$A:$A,0),MATCH($B$2,Data!$1:$1,0))</f>
        <v>255.41000399999999</v>
      </c>
      <c r="N194">
        <f>INDEX(Data!$A$1:$M$253,MATCH(Sheet3!$L194,Data!$A:$A,0),MATCH(Sheet3!$D$2,Data!$1:$1,0))</f>
        <v>154.66999799999999</v>
      </c>
    </row>
    <row r="195" spans="12:14" x14ac:dyDescent="0.3">
      <c r="L195" t="s">
        <v>61</v>
      </c>
      <c r="M195">
        <f>INDEX(Data!$A$1:$M$253,MATCH(Sheet3!$L195,Data!$A:$A,0),MATCH($B$2,Data!$1:$1,0))</f>
        <v>254.470001</v>
      </c>
      <c r="N195">
        <f>INDEX(Data!$A$1:$M$253,MATCH(Sheet3!$L195,Data!$A:$A,0),MATCH(Sheet3!$D$2,Data!$1:$1,0))</f>
        <v>154.970001</v>
      </c>
    </row>
    <row r="196" spans="12:14" x14ac:dyDescent="0.3">
      <c r="L196" t="s">
        <v>60</v>
      </c>
      <c r="M196">
        <f>INDEX(Data!$A$1:$M$253,MATCH(Sheet3!$L196,Data!$A:$A,0),MATCH($B$2,Data!$1:$1,0))</f>
        <v>251.94000199999999</v>
      </c>
      <c r="N196">
        <f>INDEX(Data!$A$1:$M$253,MATCH(Sheet3!$L196,Data!$A:$A,0),MATCH(Sheet3!$D$2,Data!$1:$1,0))</f>
        <v>153.69000199999999</v>
      </c>
    </row>
    <row r="197" spans="12:14" x14ac:dyDescent="0.3">
      <c r="L197" t="s">
        <v>59</v>
      </c>
      <c r="M197">
        <f>INDEX(Data!$A$1:$M$253,MATCH(Sheet3!$L197,Data!$A:$A,0),MATCH($B$2,Data!$1:$1,0))</f>
        <v>253.220001</v>
      </c>
      <c r="N197">
        <f>INDEX(Data!$A$1:$M$253,MATCH(Sheet3!$L197,Data!$A:$A,0),MATCH(Sheet3!$D$2,Data!$1:$1,0))</f>
        <v>153.61000100000001</v>
      </c>
    </row>
    <row r="198" spans="12:14" x14ac:dyDescent="0.3">
      <c r="L198" t="s">
        <v>58</v>
      </c>
      <c r="M198">
        <f>INDEX(Data!$A$1:$M$253,MATCH(Sheet3!$L198,Data!$A:$A,0),MATCH($B$2,Data!$1:$1,0))</f>
        <v>254.78999300000001</v>
      </c>
      <c r="N198">
        <f>INDEX(Data!$A$1:$M$253,MATCH(Sheet3!$L198,Data!$A:$A,0),MATCH(Sheet3!$D$2,Data!$1:$1,0))</f>
        <v>152.679993</v>
      </c>
    </row>
    <row r="199" spans="12:14" x14ac:dyDescent="0.3">
      <c r="L199" t="s">
        <v>57</v>
      </c>
      <c r="M199">
        <f>INDEX(Data!$A$1:$M$253,MATCH(Sheet3!$L199,Data!$A:$A,0),MATCH($B$2,Data!$1:$1,0))</f>
        <v>260.290009</v>
      </c>
      <c r="N199">
        <f>INDEX(Data!$A$1:$M$253,MATCH(Sheet3!$L199,Data!$A:$A,0),MATCH(Sheet3!$D$2,Data!$1:$1,0))</f>
        <v>154.75</v>
      </c>
    </row>
    <row r="200" spans="12:14" x14ac:dyDescent="0.3">
      <c r="L200" t="s">
        <v>56</v>
      </c>
      <c r="M200">
        <f>INDEX(Data!$A$1:$M$253,MATCH(Sheet3!$L200,Data!$A:$A,0),MATCH($B$2,Data!$1:$1,0))</f>
        <v>265.16000400000001</v>
      </c>
      <c r="N200">
        <f>INDEX(Data!$A$1:$M$253,MATCH(Sheet3!$L200,Data!$A:$A,0),MATCH(Sheet3!$D$2,Data!$1:$1,0))</f>
        <v>159.300003</v>
      </c>
    </row>
    <row r="201" spans="12:14" x14ac:dyDescent="0.3">
      <c r="L201" t="s">
        <v>55</v>
      </c>
      <c r="M201">
        <f>INDEX(Data!$A$1:$M$253,MATCH(Sheet3!$L201,Data!$A:$A,0),MATCH($B$2,Data!$1:$1,0))</f>
        <v>251.58999600000001</v>
      </c>
      <c r="N201">
        <f>INDEX(Data!$A$1:$M$253,MATCH(Sheet3!$L201,Data!$A:$A,0),MATCH(Sheet3!$D$2,Data!$1:$1,0))</f>
        <v>153.36999499999999</v>
      </c>
    </row>
    <row r="202" spans="12:14" x14ac:dyDescent="0.3">
      <c r="L202" t="s">
        <v>54</v>
      </c>
      <c r="M202">
        <f>INDEX(Data!$A$1:$M$253,MATCH(Sheet3!$L202,Data!$A:$A,0),MATCH($B$2,Data!$1:$1,0))</f>
        <v>249.86000100000001</v>
      </c>
      <c r="N202">
        <f>INDEX(Data!$A$1:$M$253,MATCH(Sheet3!$L202,Data!$A:$A,0),MATCH(Sheet3!$D$2,Data!$1:$1,0))</f>
        <v>153.61000100000001</v>
      </c>
    </row>
    <row r="203" spans="12:14" x14ac:dyDescent="0.3">
      <c r="L203" t="s">
        <v>53</v>
      </c>
      <c r="M203">
        <f>INDEX(Data!$A$1:$M$253,MATCH(Sheet3!$L203,Data!$A:$A,0),MATCH($B$2,Data!$1:$1,0))</f>
        <v>244.020004</v>
      </c>
      <c r="N203">
        <f>INDEX(Data!$A$1:$M$253,MATCH(Sheet3!$L203,Data!$A:$A,0),MATCH(Sheet3!$D$2,Data!$1:$1,0))</f>
        <v>151.38000500000001</v>
      </c>
    </row>
    <row r="204" spans="12:14" x14ac:dyDescent="0.3">
      <c r="L204" t="s">
        <v>52</v>
      </c>
      <c r="M204">
        <f>INDEX(Data!$A$1:$M$253,MATCH(Sheet3!$L204,Data!$A:$A,0),MATCH($B$2,Data!$1:$1,0))</f>
        <v>242.05999800000001</v>
      </c>
      <c r="N204">
        <f>INDEX(Data!$A$1:$M$253,MATCH(Sheet3!$L204,Data!$A:$A,0),MATCH(Sheet3!$D$2,Data!$1:$1,0))</f>
        <v>148.36999499999999</v>
      </c>
    </row>
    <row r="205" spans="12:14" x14ac:dyDescent="0.3">
      <c r="L205" t="s">
        <v>51</v>
      </c>
      <c r="M205">
        <f>INDEX(Data!$A$1:$M$253,MATCH(Sheet3!$L205,Data!$A:$A,0),MATCH($B$2,Data!$1:$1,0))</f>
        <v>240.85000600000001</v>
      </c>
      <c r="N205">
        <f>INDEX(Data!$A$1:$M$253,MATCH(Sheet3!$L205,Data!$A:$A,0),MATCH(Sheet3!$D$2,Data!$1:$1,0))</f>
        <v>149.10000600000001</v>
      </c>
    </row>
    <row r="206" spans="12:14" x14ac:dyDescent="0.3">
      <c r="L206" t="s">
        <v>50</v>
      </c>
      <c r="M206">
        <f>INDEX(Data!$A$1:$M$253,MATCH(Sheet3!$L206,Data!$A:$A,0),MATCH($B$2,Data!$1:$1,0))</f>
        <v>239.63999899999999</v>
      </c>
      <c r="N206">
        <f>INDEX(Data!$A$1:$M$253,MATCH(Sheet3!$L206,Data!$A:$A,0),MATCH(Sheet3!$D$2,Data!$1:$1,0))</f>
        <v>153.08000200000001</v>
      </c>
    </row>
    <row r="207" spans="12:14" x14ac:dyDescent="0.3">
      <c r="L207" t="s">
        <v>49</v>
      </c>
      <c r="M207">
        <f>INDEX(Data!$A$1:$M$253,MATCH(Sheet3!$L207,Data!$A:$A,0),MATCH($B$2,Data!$1:$1,0))</f>
        <v>238.89999399999999</v>
      </c>
      <c r="N207">
        <f>INDEX(Data!$A$1:$M$253,MATCH(Sheet3!$L207,Data!$A:$A,0),MATCH(Sheet3!$D$2,Data!$1:$1,0))</f>
        <v>153.60000600000001</v>
      </c>
    </row>
    <row r="208" spans="12:14" x14ac:dyDescent="0.3">
      <c r="L208" t="s">
        <v>48</v>
      </c>
      <c r="M208">
        <f>INDEX(Data!$A$1:$M$253,MATCH(Sheet3!$L208,Data!$A:$A,0),MATCH($B$2,Data!$1:$1,0))</f>
        <v>237.570007</v>
      </c>
      <c r="N208">
        <f>INDEX(Data!$A$1:$M$253,MATCH(Sheet3!$L208,Data!$A:$A,0),MATCH(Sheet3!$D$2,Data!$1:$1,0))</f>
        <v>150.91000399999999</v>
      </c>
    </row>
    <row r="209" spans="12:14" x14ac:dyDescent="0.3">
      <c r="L209" t="s">
        <v>47</v>
      </c>
      <c r="M209">
        <f>INDEX(Data!$A$1:$M$253,MATCH(Sheet3!$L209,Data!$A:$A,0),MATCH($B$2,Data!$1:$1,0))</f>
        <v>235.199997</v>
      </c>
      <c r="N209">
        <f>INDEX(Data!$A$1:$M$253,MATCH(Sheet3!$L209,Data!$A:$A,0),MATCH(Sheet3!$D$2,Data!$1:$1,0))</f>
        <v>148.55999800000001</v>
      </c>
    </row>
    <row r="210" spans="12:14" x14ac:dyDescent="0.3">
      <c r="L210" t="s">
        <v>46</v>
      </c>
      <c r="M210">
        <f>INDEX(Data!$A$1:$M$253,MATCH(Sheet3!$L210,Data!$A:$A,0),MATCH($B$2,Data!$1:$1,0))</f>
        <v>236.89999399999999</v>
      </c>
      <c r="N210">
        <f>INDEX(Data!$A$1:$M$253,MATCH(Sheet3!$L210,Data!$A:$A,0),MATCH(Sheet3!$D$2,Data!$1:$1,0))</f>
        <v>149.63999899999999</v>
      </c>
    </row>
    <row r="211" spans="12:14" x14ac:dyDescent="0.3">
      <c r="L211" t="s">
        <v>45</v>
      </c>
      <c r="M211">
        <f>INDEX(Data!$A$1:$M$253,MATCH(Sheet3!$L211,Data!$A:$A,0),MATCH($B$2,Data!$1:$1,0))</f>
        <v>234.5</v>
      </c>
      <c r="N211">
        <f>INDEX(Data!$A$1:$M$253,MATCH(Sheet3!$L211,Data!$A:$A,0),MATCH(Sheet3!$D$2,Data!$1:$1,0))</f>
        <v>149.949997</v>
      </c>
    </row>
    <row r="212" spans="12:14" x14ac:dyDescent="0.3">
      <c r="L212" t="s">
        <v>44</v>
      </c>
      <c r="M212">
        <f>INDEX(Data!$A$1:$M$253,MATCH(Sheet3!$L212,Data!$A:$A,0),MATCH($B$2,Data!$1:$1,0))</f>
        <v>234.729996</v>
      </c>
      <c r="N212">
        <f>INDEX(Data!$A$1:$M$253,MATCH(Sheet3!$L212,Data!$A:$A,0),MATCH(Sheet3!$D$2,Data!$1:$1,0))</f>
        <v>144.83999600000001</v>
      </c>
    </row>
    <row r="213" spans="12:14" x14ac:dyDescent="0.3">
      <c r="L213" t="s">
        <v>43</v>
      </c>
      <c r="M213">
        <f>INDEX(Data!$A$1:$M$253,MATCH(Sheet3!$L213,Data!$A:$A,0),MATCH($B$2,Data!$1:$1,0))</f>
        <v>234.41000399999999</v>
      </c>
      <c r="N213">
        <f>INDEX(Data!$A$1:$M$253,MATCH(Sheet3!$L213,Data!$A:$A,0),MATCH(Sheet3!$D$2,Data!$1:$1,0))</f>
        <v>140.679993</v>
      </c>
    </row>
    <row r="214" spans="12:14" x14ac:dyDescent="0.3">
      <c r="L214" t="s">
        <v>42</v>
      </c>
      <c r="M214">
        <f>INDEX(Data!$A$1:$M$253,MATCH(Sheet3!$L214,Data!$A:$A,0),MATCH($B$2,Data!$1:$1,0))</f>
        <v>232.729996</v>
      </c>
      <c r="N214">
        <f>INDEX(Data!$A$1:$M$253,MATCH(Sheet3!$L214,Data!$A:$A,0),MATCH(Sheet3!$D$2,Data!$1:$1,0))</f>
        <v>138</v>
      </c>
    </row>
    <row r="215" spans="12:14" x14ac:dyDescent="0.3">
      <c r="L215" t="s">
        <v>41</v>
      </c>
      <c r="M215">
        <f>INDEX(Data!$A$1:$M$253,MATCH(Sheet3!$L215,Data!$A:$A,0),MATCH($B$2,Data!$1:$1,0))</f>
        <v>234.66000399999999</v>
      </c>
      <c r="N215">
        <f>INDEX(Data!$A$1:$M$253,MATCH(Sheet3!$L215,Data!$A:$A,0),MATCH(Sheet3!$D$2,Data!$1:$1,0))</f>
        <v>137.69000199999999</v>
      </c>
    </row>
    <row r="216" spans="12:14" x14ac:dyDescent="0.3">
      <c r="L216" t="s">
        <v>40</v>
      </c>
      <c r="M216">
        <f>INDEX(Data!$A$1:$M$253,MATCH(Sheet3!$L216,Data!$A:$A,0),MATCH($B$2,Data!$1:$1,0))</f>
        <v>244.979996</v>
      </c>
      <c r="N216">
        <f>INDEX(Data!$A$1:$M$253,MATCH(Sheet3!$L216,Data!$A:$A,0),MATCH(Sheet3!$D$2,Data!$1:$1,0))</f>
        <v>144.259995</v>
      </c>
    </row>
    <row r="217" spans="12:14" x14ac:dyDescent="0.3">
      <c r="L217" t="s">
        <v>39</v>
      </c>
      <c r="M217">
        <f>INDEX(Data!$A$1:$M$253,MATCH(Sheet3!$L217,Data!$A:$A,0),MATCH($B$2,Data!$1:$1,0))</f>
        <v>244.10000600000001</v>
      </c>
      <c r="N217">
        <f>INDEX(Data!$A$1:$M$253,MATCH(Sheet3!$L217,Data!$A:$A,0),MATCH(Sheet3!$D$2,Data!$1:$1,0))</f>
        <v>143.009995</v>
      </c>
    </row>
    <row r="218" spans="12:14" x14ac:dyDescent="0.3">
      <c r="L218" t="s">
        <v>38</v>
      </c>
      <c r="M218">
        <f>INDEX(Data!$A$1:$M$253,MATCH(Sheet3!$L218,Data!$A:$A,0),MATCH($B$2,Data!$1:$1,0))</f>
        <v>246.08000200000001</v>
      </c>
      <c r="N218">
        <f>INDEX(Data!$A$1:$M$253,MATCH(Sheet3!$L218,Data!$A:$A,0),MATCH(Sheet3!$D$2,Data!$1:$1,0))</f>
        <v>145.220001</v>
      </c>
    </row>
    <row r="219" spans="12:14" x14ac:dyDescent="0.3">
      <c r="L219" t="s">
        <v>37</v>
      </c>
      <c r="M219">
        <f>INDEX(Data!$A$1:$M$253,MATCH(Sheet3!$L219,Data!$A:$A,0),MATCH($B$2,Data!$1:$1,0))</f>
        <v>233.16999799999999</v>
      </c>
      <c r="N219">
        <f>INDEX(Data!$A$1:$M$253,MATCH(Sheet3!$L219,Data!$A:$A,0),MATCH(Sheet3!$D$2,Data!$1:$1,0))</f>
        <v>139.449997</v>
      </c>
    </row>
    <row r="220" spans="12:14" x14ac:dyDescent="0.3">
      <c r="L220" t="s">
        <v>36</v>
      </c>
      <c r="M220">
        <f>INDEX(Data!$A$1:$M$253,MATCH(Sheet3!$L220,Data!$A:$A,0),MATCH($B$2,Data!$1:$1,0))</f>
        <v>226.729996</v>
      </c>
      <c r="N220">
        <f>INDEX(Data!$A$1:$M$253,MATCH(Sheet3!$L220,Data!$A:$A,0),MATCH(Sheet3!$D$2,Data!$1:$1,0))</f>
        <v>138.570007</v>
      </c>
    </row>
    <row r="221" spans="12:14" x14ac:dyDescent="0.3">
      <c r="L221" t="s">
        <v>35</v>
      </c>
      <c r="M221">
        <f>INDEX(Data!$A$1:$M$253,MATCH(Sheet3!$L221,Data!$A:$A,0),MATCH($B$2,Data!$1:$1,0))</f>
        <v>224.11000100000001</v>
      </c>
      <c r="N221">
        <f>INDEX(Data!$A$1:$M$253,MATCH(Sheet3!$L221,Data!$A:$A,0),MATCH(Sheet3!$D$2,Data!$1:$1,0))</f>
        <v>138.220001</v>
      </c>
    </row>
    <row r="222" spans="12:14" x14ac:dyDescent="0.3">
      <c r="L222" t="s">
        <v>34</v>
      </c>
      <c r="M222">
        <f>INDEX(Data!$A$1:$M$253,MATCH(Sheet3!$L222,Data!$A:$A,0),MATCH($B$2,Data!$1:$1,0))</f>
        <v>223.96000699999999</v>
      </c>
      <c r="N222">
        <f>INDEX(Data!$A$1:$M$253,MATCH(Sheet3!$L222,Data!$A:$A,0),MATCH(Sheet3!$D$2,Data!$1:$1,0))</f>
        <v>138.16000399999999</v>
      </c>
    </row>
    <row r="223" spans="12:14" x14ac:dyDescent="0.3">
      <c r="L223" t="s">
        <v>33</v>
      </c>
      <c r="M223">
        <f>INDEX(Data!$A$1:$M$253,MATCH(Sheet3!$L223,Data!$A:$A,0),MATCH($B$2,Data!$1:$1,0))</f>
        <v>219.13000500000001</v>
      </c>
      <c r="N223">
        <f>INDEX(Data!$A$1:$M$253,MATCH(Sheet3!$L223,Data!$A:$A,0),MATCH(Sheet3!$D$2,Data!$1:$1,0))</f>
        <v>134.36999499999999</v>
      </c>
    </row>
    <row r="224" spans="12:14" x14ac:dyDescent="0.3">
      <c r="L224" t="s">
        <v>32</v>
      </c>
      <c r="M224">
        <f>INDEX(Data!$A$1:$M$253,MATCH(Sheet3!$L224,Data!$A:$A,0),MATCH($B$2,Data!$1:$1,0))</f>
        <v>228.33999600000001</v>
      </c>
      <c r="N224">
        <f>INDEX(Data!$A$1:$M$253,MATCH(Sheet3!$L224,Data!$A:$A,0),MATCH(Sheet3!$D$2,Data!$1:$1,0))</f>
        <v>138.19000199999999</v>
      </c>
    </row>
    <row r="225" spans="12:14" x14ac:dyDescent="0.3">
      <c r="L225" t="s">
        <v>31</v>
      </c>
      <c r="M225">
        <f>INDEX(Data!$A$1:$M$253,MATCH(Sheet3!$L225,Data!$A:$A,0),MATCH($B$2,Data!$1:$1,0))</f>
        <v>235.13999899999999</v>
      </c>
      <c r="N225">
        <f>INDEX(Data!$A$1:$M$253,MATCH(Sheet3!$L225,Data!$A:$A,0),MATCH(Sheet3!$D$2,Data!$1:$1,0))</f>
        <v>140.270004</v>
      </c>
    </row>
    <row r="226" spans="12:14" x14ac:dyDescent="0.3">
      <c r="L226" t="s">
        <v>30</v>
      </c>
      <c r="M226">
        <f>INDEX(Data!$A$1:$M$253,MATCH(Sheet3!$L226,Data!$A:$A,0),MATCH($B$2,Data!$1:$1,0))</f>
        <v>235.36999499999999</v>
      </c>
      <c r="N226">
        <f>INDEX(Data!$A$1:$M$253,MATCH(Sheet3!$L226,Data!$A:$A,0),MATCH(Sheet3!$D$2,Data!$1:$1,0))</f>
        <v>140.61000100000001</v>
      </c>
    </row>
    <row r="227" spans="12:14" x14ac:dyDescent="0.3">
      <c r="L227" t="s">
        <v>29</v>
      </c>
      <c r="M227">
        <f>INDEX(Data!$A$1:$M$253,MATCH(Sheet3!$L227,Data!$A:$A,0),MATCH($B$2,Data!$1:$1,0))</f>
        <v>234.28999300000001</v>
      </c>
      <c r="N227">
        <f>INDEX(Data!$A$1:$M$253,MATCH(Sheet3!$L227,Data!$A:$A,0),MATCH(Sheet3!$D$2,Data!$1:$1,0))</f>
        <v>141.5</v>
      </c>
    </row>
    <row r="228" spans="12:14" x14ac:dyDescent="0.3">
      <c r="L228" t="s">
        <v>28</v>
      </c>
      <c r="M228">
        <f>INDEX(Data!$A$1:$M$253,MATCH(Sheet3!$L228,Data!$A:$A,0),MATCH($B$2,Data!$1:$1,0))</f>
        <v>234.86999499999999</v>
      </c>
      <c r="N228">
        <f>INDEX(Data!$A$1:$M$253,MATCH(Sheet3!$L228,Data!$A:$A,0),MATCH(Sheet3!$D$2,Data!$1:$1,0))</f>
        <v>142.64999399999999</v>
      </c>
    </row>
    <row r="229" spans="12:14" x14ac:dyDescent="0.3">
      <c r="L229" t="s">
        <v>27</v>
      </c>
      <c r="M229">
        <f>INDEX(Data!$A$1:$M$253,MATCH(Sheet3!$L229,Data!$A:$A,0),MATCH($B$2,Data!$1:$1,0))</f>
        <v>234.5</v>
      </c>
      <c r="N229">
        <f>INDEX(Data!$A$1:$M$253,MATCH(Sheet3!$L229,Data!$A:$A,0),MATCH(Sheet3!$D$2,Data!$1:$1,0))</f>
        <v>142.64999399999999</v>
      </c>
    </row>
    <row r="230" spans="12:14" x14ac:dyDescent="0.3">
      <c r="L230" t="s">
        <v>26</v>
      </c>
      <c r="M230">
        <f>INDEX(Data!$A$1:$M$253,MATCH(Sheet3!$L230,Data!$A:$A,0),MATCH($B$2,Data!$1:$1,0))</f>
        <v>241.300003</v>
      </c>
      <c r="N230">
        <f>INDEX(Data!$A$1:$M$253,MATCH(Sheet3!$L230,Data!$A:$A,0),MATCH(Sheet3!$D$2,Data!$1:$1,0))</f>
        <v>146</v>
      </c>
    </row>
    <row r="231" spans="12:14" x14ac:dyDescent="0.3">
      <c r="L231" t="s">
        <v>25</v>
      </c>
      <c r="M231">
        <f>INDEX(Data!$A$1:$M$253,MATCH(Sheet3!$L231,Data!$A:$A,0),MATCH($B$2,Data!$1:$1,0))</f>
        <v>245.83000200000001</v>
      </c>
      <c r="N231">
        <f>INDEX(Data!$A$1:$M$253,MATCH(Sheet3!$L231,Data!$A:$A,0),MATCH(Sheet3!$D$2,Data!$1:$1,0))</f>
        <v>149.36000100000001</v>
      </c>
    </row>
    <row r="232" spans="12:14" x14ac:dyDescent="0.3">
      <c r="L232" t="s">
        <v>24</v>
      </c>
      <c r="M232">
        <f>INDEX(Data!$A$1:$M$253,MATCH(Sheet3!$L232,Data!$A:$A,0),MATCH($B$2,Data!$1:$1,0))</f>
        <v>230.05999800000001</v>
      </c>
      <c r="N232">
        <f>INDEX(Data!$A$1:$M$253,MATCH(Sheet3!$L232,Data!$A:$A,0),MATCH(Sheet3!$D$2,Data!$1:$1,0))</f>
        <v>148.03999300000001</v>
      </c>
    </row>
    <row r="233" spans="12:14" x14ac:dyDescent="0.3">
      <c r="L233" t="s">
        <v>23</v>
      </c>
      <c r="M233">
        <f>INDEX(Data!$A$1:$M$253,MATCH(Sheet3!$L233,Data!$A:$A,0),MATCH($B$2,Data!$1:$1,0))</f>
        <v>225.779999</v>
      </c>
      <c r="N233">
        <f>INDEX(Data!$A$1:$M$253,MATCH(Sheet3!$L233,Data!$A:$A,0),MATCH(Sheet3!$D$2,Data!$1:$1,0))</f>
        <v>144.13000500000001</v>
      </c>
    </row>
    <row r="234" spans="12:14" x14ac:dyDescent="0.3">
      <c r="L234" t="s">
        <v>22</v>
      </c>
      <c r="M234">
        <f>INDEX(Data!$A$1:$M$253,MATCH(Sheet3!$L234,Data!$A:$A,0),MATCH($B$2,Data!$1:$1,0))</f>
        <v>226.050003</v>
      </c>
      <c r="N234">
        <f>INDEX(Data!$A$1:$M$253,MATCH(Sheet3!$L234,Data!$A:$A,0),MATCH(Sheet3!$D$2,Data!$1:$1,0))</f>
        <v>147.820007</v>
      </c>
    </row>
    <row r="235" spans="12:14" x14ac:dyDescent="0.3">
      <c r="L235" t="s">
        <v>21</v>
      </c>
      <c r="M235">
        <f>INDEX(Data!$A$1:$M$253,MATCH(Sheet3!$L235,Data!$A:$A,0),MATCH($B$2,Data!$1:$1,0))</f>
        <v>231.14999399999999</v>
      </c>
      <c r="N235">
        <f>INDEX(Data!$A$1:$M$253,MATCH(Sheet3!$L235,Data!$A:$A,0),MATCH(Sheet3!$D$2,Data!$1:$1,0))</f>
        <v>151.91999799999999</v>
      </c>
    </row>
    <row r="236" spans="12:14" x14ac:dyDescent="0.3">
      <c r="L236" t="s">
        <v>20</v>
      </c>
      <c r="M236">
        <f>INDEX(Data!$A$1:$M$253,MATCH(Sheet3!$L236,Data!$A:$A,0),MATCH($B$2,Data!$1:$1,0))</f>
        <v>227.33000200000001</v>
      </c>
      <c r="N236">
        <f>INDEX(Data!$A$1:$M$253,MATCH(Sheet3!$L236,Data!$A:$A,0),MATCH(Sheet3!$D$2,Data!$1:$1,0))</f>
        <v>149.13000500000001</v>
      </c>
    </row>
    <row r="237" spans="12:14" x14ac:dyDescent="0.3">
      <c r="L237" t="s">
        <v>19</v>
      </c>
      <c r="M237">
        <f>INDEX(Data!$A$1:$M$253,MATCH(Sheet3!$L237,Data!$A:$A,0),MATCH($B$2,Data!$1:$1,0))</f>
        <v>220.03999300000001</v>
      </c>
      <c r="N237">
        <f>INDEX(Data!$A$1:$M$253,MATCH(Sheet3!$L237,Data!$A:$A,0),MATCH(Sheet3!$D$2,Data!$1:$1,0))</f>
        <v>145</v>
      </c>
    </row>
    <row r="238" spans="12:14" x14ac:dyDescent="0.3">
      <c r="L238" t="s">
        <v>18</v>
      </c>
      <c r="M238">
        <f>INDEX(Data!$A$1:$M$253,MATCH(Sheet3!$L238,Data!$A:$A,0),MATCH($B$2,Data!$1:$1,0))</f>
        <v>213.979996</v>
      </c>
      <c r="N238">
        <f>INDEX(Data!$A$1:$M$253,MATCH(Sheet3!$L238,Data!$A:$A,0),MATCH(Sheet3!$D$2,Data!$1:$1,0))</f>
        <v>138.75</v>
      </c>
    </row>
    <row r="239" spans="12:14" x14ac:dyDescent="0.3">
      <c r="L239" t="s">
        <v>17</v>
      </c>
      <c r="M239">
        <f>INDEX(Data!$A$1:$M$253,MATCH(Sheet3!$L239,Data!$A:$A,0),MATCH($B$2,Data!$1:$1,0))</f>
        <v>213.429993</v>
      </c>
      <c r="N239">
        <f>INDEX(Data!$A$1:$M$253,MATCH(Sheet3!$L239,Data!$A:$A,0),MATCH(Sheet3!$D$2,Data!$1:$1,0))</f>
        <v>134.38000500000001</v>
      </c>
    </row>
    <row r="240" spans="12:14" x14ac:dyDescent="0.3">
      <c r="L240" t="s">
        <v>16</v>
      </c>
      <c r="M240">
        <f>INDEX(Data!$A$1:$M$253,MATCH(Sheet3!$L240,Data!$A:$A,0),MATCH($B$2,Data!$1:$1,0))</f>
        <v>221.279999</v>
      </c>
      <c r="N240">
        <f>INDEX(Data!$A$1:$M$253,MATCH(Sheet3!$L240,Data!$A:$A,0),MATCH(Sheet3!$D$2,Data!$1:$1,0))</f>
        <v>135.66999799999999</v>
      </c>
    </row>
    <row r="241" spans="12:14" x14ac:dyDescent="0.3">
      <c r="L241" t="s">
        <v>15</v>
      </c>
      <c r="M241">
        <f>INDEX(Data!$A$1:$M$253,MATCH(Sheet3!$L241,Data!$A:$A,0),MATCH($B$2,Data!$1:$1,0))</f>
        <v>225.83999600000001</v>
      </c>
      <c r="N241">
        <f>INDEX(Data!$A$1:$M$253,MATCH(Sheet3!$L241,Data!$A:$A,0),MATCH(Sheet3!$D$2,Data!$1:$1,0))</f>
        <v>137.490005</v>
      </c>
    </row>
    <row r="242" spans="12:14" x14ac:dyDescent="0.3">
      <c r="L242" t="s">
        <v>14</v>
      </c>
      <c r="M242">
        <f>INDEX(Data!$A$1:$M$253,MATCH(Sheet3!$L242,Data!$A:$A,0),MATCH($B$2,Data!$1:$1,0))</f>
        <v>224.33000200000001</v>
      </c>
      <c r="N242">
        <f>INDEX(Data!$A$1:$M$253,MATCH(Sheet3!$L242,Data!$A:$A,0),MATCH(Sheet3!$D$2,Data!$1:$1,0))</f>
        <v>134.58999600000001</v>
      </c>
    </row>
    <row r="243" spans="12:14" x14ac:dyDescent="0.3">
      <c r="L243" t="s">
        <v>13</v>
      </c>
      <c r="M243">
        <f>INDEX(Data!$A$1:$M$253,MATCH(Sheet3!$L243,Data!$A:$A,0),MATCH($B$2,Data!$1:$1,0))</f>
        <v>235</v>
      </c>
      <c r="N243">
        <f>INDEX(Data!$A$1:$M$253,MATCH(Sheet3!$L243,Data!$A:$A,0),MATCH(Sheet3!$D$2,Data!$1:$1,0))</f>
        <v>139.5</v>
      </c>
    </row>
    <row r="244" spans="12:14" x14ac:dyDescent="0.3">
      <c r="L244" t="s">
        <v>12</v>
      </c>
      <c r="M244">
        <f>INDEX(Data!$A$1:$M$253,MATCH(Sheet3!$L244,Data!$A:$A,0),MATCH($B$2,Data!$1:$1,0))</f>
        <v>241.929993</v>
      </c>
      <c r="N244">
        <f>INDEX(Data!$A$1:$M$253,MATCH(Sheet3!$L244,Data!$A:$A,0),MATCH(Sheet3!$D$2,Data!$1:$1,0))</f>
        <v>144.36999499999999</v>
      </c>
    </row>
    <row r="245" spans="12:14" x14ac:dyDescent="0.3">
      <c r="L245" t="s">
        <v>11</v>
      </c>
      <c r="M245">
        <f>INDEX(Data!$A$1:$M$253,MATCH(Sheet3!$L245,Data!$A:$A,0),MATCH($B$2,Data!$1:$1,0))</f>
        <v>239.21000699999999</v>
      </c>
      <c r="N245">
        <f>INDEX(Data!$A$1:$M$253,MATCH(Sheet3!$L245,Data!$A:$A,0),MATCH(Sheet3!$D$2,Data!$1:$1,0))</f>
        <v>147.429993</v>
      </c>
    </row>
    <row r="246" spans="12:14" x14ac:dyDescent="0.3">
      <c r="L246" t="s">
        <v>10</v>
      </c>
      <c r="M246">
        <f>INDEX(Data!$A$1:$M$253,MATCH(Sheet3!$L246,Data!$A:$A,0),MATCH($B$2,Data!$1:$1,0))</f>
        <v>240.029999</v>
      </c>
      <c r="N246">
        <f>INDEX(Data!$A$1:$M$253,MATCH(Sheet3!$L246,Data!$A:$A,0),MATCH(Sheet3!$D$2,Data!$1:$1,0))</f>
        <v>148.55999800000001</v>
      </c>
    </row>
    <row r="247" spans="12:14" x14ac:dyDescent="0.3">
      <c r="L247" t="s">
        <v>9</v>
      </c>
      <c r="M247">
        <f>INDEX(Data!$A$1:$M$253,MATCH(Sheet3!$L247,Data!$A:$A,0),MATCH($B$2,Data!$1:$1,0))</f>
        <v>240.41999799999999</v>
      </c>
      <c r="N247">
        <f>INDEX(Data!$A$1:$M$253,MATCH(Sheet3!$L247,Data!$A:$A,0),MATCH(Sheet3!$D$2,Data!$1:$1,0))</f>
        <v>147.28999300000001</v>
      </c>
    </row>
    <row r="248" spans="12:14" x14ac:dyDescent="0.3">
      <c r="L248" t="s">
        <v>8</v>
      </c>
      <c r="M248">
        <f>INDEX(Data!$A$1:$M$253,MATCH(Sheet3!$L248,Data!$A:$A,0),MATCH($B$2,Data!$1:$1,0))</f>
        <v>237.63000500000001</v>
      </c>
      <c r="N248">
        <f>INDEX(Data!$A$1:$M$253,MATCH(Sheet3!$L248,Data!$A:$A,0),MATCH(Sheet3!$D$2,Data!$1:$1,0))</f>
        <v>146.14999399999999</v>
      </c>
    </row>
    <row r="249" spans="12:14" x14ac:dyDescent="0.3">
      <c r="L249" t="s">
        <v>7</v>
      </c>
      <c r="M249">
        <f>INDEX(Data!$A$1:$M$253,MATCH(Sheet3!$L249,Data!$A:$A,0),MATCH($B$2,Data!$1:$1,0))</f>
        <v>239.029999</v>
      </c>
      <c r="N249">
        <f>INDEX(Data!$A$1:$M$253,MATCH(Sheet3!$L249,Data!$A:$A,0),MATCH(Sheet3!$D$2,Data!$1:$1,0))</f>
        <v>149.970001</v>
      </c>
    </row>
    <row r="250" spans="12:14" x14ac:dyDescent="0.3">
      <c r="L250" t="s">
        <v>6</v>
      </c>
      <c r="M250">
        <f>INDEX(Data!$A$1:$M$253,MATCH(Sheet3!$L250,Data!$A:$A,0),MATCH($B$2,Data!$1:$1,0))</f>
        <v>241.19000199999999</v>
      </c>
      <c r="N250">
        <f>INDEX(Data!$A$1:$M$253,MATCH(Sheet3!$L250,Data!$A:$A,0),MATCH(Sheet3!$D$2,Data!$1:$1,0))</f>
        <v>147.720001</v>
      </c>
    </row>
    <row r="251" spans="12:14" x14ac:dyDescent="0.3">
      <c r="L251" t="s">
        <v>5</v>
      </c>
      <c r="M251">
        <f>INDEX(Data!$A$1:$M$253,MATCH(Sheet3!$L251,Data!$A:$A,0),MATCH($B$2,Data!$1:$1,0))</f>
        <v>240.71000699999999</v>
      </c>
      <c r="N251">
        <f>INDEX(Data!$A$1:$M$253,MATCH(Sheet3!$L251,Data!$A:$A,0),MATCH(Sheet3!$D$2,Data!$1:$1,0))</f>
        <v>146.929993</v>
      </c>
    </row>
    <row r="252" spans="12:14" x14ac:dyDescent="0.3">
      <c r="L252" t="s">
        <v>4</v>
      </c>
      <c r="M252">
        <f>INDEX(Data!$A$1:$M$253,MATCH(Sheet3!$L252,Data!$A:$A,0),MATCH($B$2,Data!$1:$1,0))</f>
        <v>244.270004</v>
      </c>
      <c r="N252">
        <f>INDEX(Data!$A$1:$M$253,MATCH(Sheet3!$L252,Data!$A:$A,0),MATCH(Sheet3!$D$2,Data!$1:$1,0))</f>
        <v>149.33999600000001</v>
      </c>
    </row>
    <row r="253" spans="12:14" x14ac:dyDescent="0.3">
      <c r="L253" t="s">
        <v>3</v>
      </c>
      <c r="M253">
        <f>INDEX(Data!$A$1:$M$253,MATCH(Sheet3!$L253,Data!$A:$A,0),MATCH($B$2,Data!$1:$1,0))</f>
        <v>246.729996</v>
      </c>
      <c r="N253">
        <f>INDEX(Data!$A$1:$M$253,MATCH(Sheet3!$L253,Data!$A:$A,0),MATCH(Sheet3!$D$2,Data!$1:$1,0))</f>
        <v>147.11999499999999</v>
      </c>
    </row>
  </sheetData>
  <dataValidations count="2">
    <dataValidation type="list" allowBlank="1" showInputMessage="1" showErrorMessage="1" sqref="B2" xr:uid="{F8482D19-3BB1-4057-B466-21D1E1A9929F}">
      <formula1>INDIRECT($A$2)</formula1>
    </dataValidation>
    <dataValidation type="list" allowBlank="1" showInputMessage="1" showErrorMessage="1" sqref="D2" xr:uid="{A9A4BAF5-14B3-409B-9FED-34F718E043D5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ABA120-32E7-4C2B-A29A-27D2AB59DAF7}">
          <x14:formula1>
            <xm:f>Sheet2!$A$2:$A$3</xm:f>
          </x14:formula1>
          <xm:sqref>C2</xm:sqref>
        </x14:dataValidation>
        <x14:dataValidation type="list" allowBlank="1" showInputMessage="1" showErrorMessage="1" xr:uid="{DD48EC3D-C013-4827-809C-5818037D55F7}">
          <x14:formula1>
            <xm:f>Data!$A$2:$A$253</xm:f>
          </x14:formula1>
          <xm:sqref>E14</xm:sqref>
        </x14:dataValidation>
        <x14:dataValidation type="list" allowBlank="1" showInputMessage="1" showErrorMessage="1" xr:uid="{36AD9FAC-1802-44B6-963F-BD67448B630E}">
          <x14:formula1>
            <xm:f>Sheet2!$A:$A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2480-D675-4620-BEAF-DCBA91429DD8}">
  <dimension ref="A1:K11"/>
  <sheetViews>
    <sheetView workbookViewId="0">
      <selection sqref="A1:K10"/>
    </sheetView>
  </sheetViews>
  <sheetFormatPr defaultRowHeight="14.4" x14ac:dyDescent="0.3"/>
  <cols>
    <col min="1" max="1" width="19.109375" bestFit="1" customWidth="1"/>
    <col min="2" max="2" width="16.5546875" bestFit="1" customWidth="1"/>
    <col min="3" max="3" width="27.21875" bestFit="1" customWidth="1"/>
    <col min="4" max="4" width="15.5546875" bestFit="1" customWidth="1"/>
    <col min="5" max="5" width="13.21875" bestFit="1" customWidth="1"/>
    <col min="6" max="7" width="21.6640625" bestFit="1" customWidth="1"/>
    <col min="8" max="8" width="26.21875" bestFit="1" customWidth="1"/>
    <col min="9" max="9" width="25" bestFit="1" customWidth="1"/>
    <col min="10" max="10" width="22.109375" bestFit="1" customWidth="1"/>
    <col min="11" max="11" width="13.77734375" bestFit="1" customWidth="1"/>
  </cols>
  <sheetData>
    <row r="1" spans="1:11" x14ac:dyDescent="0.3">
      <c r="A1" t="s">
        <v>265</v>
      </c>
      <c r="B1" t="s">
        <v>266</v>
      </c>
      <c r="C1" t="s">
        <v>267</v>
      </c>
      <c r="D1" t="s">
        <v>280</v>
      </c>
      <c r="E1" t="s">
        <v>287</v>
      </c>
      <c r="F1" t="s">
        <v>295</v>
      </c>
      <c r="G1" t="s">
        <v>302</v>
      </c>
      <c r="H1" t="s">
        <v>308</v>
      </c>
      <c r="I1" t="s">
        <v>316</v>
      </c>
      <c r="J1" t="s">
        <v>323</v>
      </c>
      <c r="K1" t="s">
        <v>330</v>
      </c>
    </row>
    <row r="2" spans="1:11" x14ac:dyDescent="0.3">
      <c r="A2" t="s">
        <v>266</v>
      </c>
      <c r="B2" t="s">
        <v>255</v>
      </c>
      <c r="C2" t="s">
        <v>261</v>
      </c>
      <c r="D2" t="s">
        <v>274</v>
      </c>
      <c r="E2" t="s">
        <v>281</v>
      </c>
      <c r="F2" t="s">
        <v>289</v>
      </c>
      <c r="G2" t="s">
        <v>296</v>
      </c>
      <c r="H2" t="s">
        <v>303</v>
      </c>
      <c r="I2" t="s">
        <v>310</v>
      </c>
      <c r="J2" t="s">
        <v>317</v>
      </c>
      <c r="K2" t="s">
        <v>324</v>
      </c>
    </row>
    <row r="3" spans="1:11" x14ac:dyDescent="0.3">
      <c r="A3" t="s">
        <v>267</v>
      </c>
      <c r="B3" t="s">
        <v>256</v>
      </c>
      <c r="C3" t="s">
        <v>262</v>
      </c>
      <c r="D3" t="s">
        <v>275</v>
      </c>
      <c r="E3" t="s">
        <v>282</v>
      </c>
      <c r="F3" t="s">
        <v>290</v>
      </c>
      <c r="G3" t="s">
        <v>297</v>
      </c>
      <c r="H3" t="s">
        <v>304</v>
      </c>
      <c r="I3" t="s">
        <v>311</v>
      </c>
      <c r="J3" t="s">
        <v>318</v>
      </c>
      <c r="K3" t="s">
        <v>325</v>
      </c>
    </row>
    <row r="4" spans="1:11" x14ac:dyDescent="0.3">
      <c r="A4" t="s">
        <v>280</v>
      </c>
      <c r="B4" t="s">
        <v>257</v>
      </c>
      <c r="C4" t="s">
        <v>263</v>
      </c>
      <c r="D4" t="s">
        <v>276</v>
      </c>
      <c r="E4" t="s">
        <v>288</v>
      </c>
      <c r="F4" t="s">
        <v>291</v>
      </c>
      <c r="G4" t="s">
        <v>298</v>
      </c>
      <c r="H4" t="s">
        <v>309</v>
      </c>
      <c r="I4" t="s">
        <v>312</v>
      </c>
      <c r="J4" t="s">
        <v>319</v>
      </c>
      <c r="K4" t="s">
        <v>326</v>
      </c>
    </row>
    <row r="5" spans="1:11" x14ac:dyDescent="0.3">
      <c r="A5" t="s">
        <v>287</v>
      </c>
      <c r="B5" t="s">
        <v>258</v>
      </c>
      <c r="C5" t="s">
        <v>264</v>
      </c>
      <c r="D5" t="s">
        <v>277</v>
      </c>
      <c r="E5" t="s">
        <v>284</v>
      </c>
      <c r="F5" t="s">
        <v>292</v>
      </c>
      <c r="G5" t="s">
        <v>299</v>
      </c>
      <c r="H5" t="s">
        <v>305</v>
      </c>
      <c r="I5" t="s">
        <v>313</v>
      </c>
      <c r="J5" t="s">
        <v>320</v>
      </c>
      <c r="K5" t="s">
        <v>327</v>
      </c>
    </row>
    <row r="6" spans="1:11" x14ac:dyDescent="0.3">
      <c r="A6" t="s">
        <v>295</v>
      </c>
      <c r="B6" t="s">
        <v>259</v>
      </c>
      <c r="C6" t="s">
        <v>268</v>
      </c>
      <c r="D6" t="s">
        <v>278</v>
      </c>
      <c r="E6" t="s">
        <v>285</v>
      </c>
      <c r="F6" t="s">
        <v>293</v>
      </c>
      <c r="G6" t="s">
        <v>300</v>
      </c>
      <c r="H6" t="s">
        <v>306</v>
      </c>
      <c r="I6" t="s">
        <v>315</v>
      </c>
      <c r="J6" t="s">
        <v>321</v>
      </c>
      <c r="K6" t="s">
        <v>328</v>
      </c>
    </row>
    <row r="7" spans="1:11" x14ac:dyDescent="0.3">
      <c r="A7" t="s">
        <v>302</v>
      </c>
      <c r="B7" t="s">
        <v>260</v>
      </c>
      <c r="C7" t="s">
        <v>269</v>
      </c>
      <c r="D7" t="s">
        <v>279</v>
      </c>
      <c r="E7" t="s">
        <v>286</v>
      </c>
      <c r="F7" t="s">
        <v>294</v>
      </c>
      <c r="G7" t="s">
        <v>301</v>
      </c>
      <c r="H7" t="s">
        <v>307</v>
      </c>
      <c r="I7" t="s">
        <v>314</v>
      </c>
      <c r="J7" t="s">
        <v>322</v>
      </c>
      <c r="K7" t="s">
        <v>329</v>
      </c>
    </row>
    <row r="8" spans="1:11" x14ac:dyDescent="0.3">
      <c r="A8" t="s">
        <v>308</v>
      </c>
    </row>
    <row r="9" spans="1:11" x14ac:dyDescent="0.3">
      <c r="A9" t="s">
        <v>316</v>
      </c>
    </row>
    <row r="10" spans="1:11" x14ac:dyDescent="0.3">
      <c r="A10" t="s">
        <v>323</v>
      </c>
    </row>
    <row r="11" spans="1:11" x14ac:dyDescent="0.3">
      <c r="A11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32B7-A96B-4DFD-AB28-A0DA2E48C012}">
  <dimension ref="A1:K11"/>
  <sheetViews>
    <sheetView workbookViewId="0">
      <selection activeCell="D13" sqref="D13"/>
    </sheetView>
  </sheetViews>
  <sheetFormatPr defaultRowHeight="14.4" x14ac:dyDescent="0.3"/>
  <cols>
    <col min="1" max="1" width="19.109375" bestFit="1" customWidth="1"/>
    <col min="2" max="2" width="16.5546875" bestFit="1" customWidth="1"/>
    <col min="3" max="3" width="27.21875" bestFit="1" customWidth="1"/>
    <col min="4" max="4" width="15.5546875" bestFit="1" customWidth="1"/>
    <col min="5" max="5" width="13.21875" bestFit="1" customWidth="1"/>
    <col min="6" max="7" width="21.6640625" bestFit="1" customWidth="1"/>
    <col min="8" max="8" width="26.21875" bestFit="1" customWidth="1"/>
    <col min="9" max="9" width="25" bestFit="1" customWidth="1"/>
    <col min="10" max="10" width="22.109375" bestFit="1" customWidth="1"/>
  </cols>
  <sheetData>
    <row r="1" spans="1:11" x14ac:dyDescent="0.3">
      <c r="A1" t="s">
        <v>265</v>
      </c>
      <c r="B1" t="s">
        <v>266</v>
      </c>
      <c r="C1" t="s">
        <v>267</v>
      </c>
      <c r="D1" t="s">
        <v>280</v>
      </c>
      <c r="E1" t="s">
        <v>287</v>
      </c>
      <c r="F1" t="s">
        <v>295</v>
      </c>
      <c r="G1" t="s">
        <v>302</v>
      </c>
      <c r="H1" t="s">
        <v>308</v>
      </c>
      <c r="I1" t="s">
        <v>316</v>
      </c>
      <c r="J1" t="s">
        <v>323</v>
      </c>
      <c r="K1" t="s">
        <v>330</v>
      </c>
    </row>
    <row r="2" spans="1:11" x14ac:dyDescent="0.3">
      <c r="A2" t="s">
        <v>266</v>
      </c>
      <c r="B2" t="s">
        <v>255</v>
      </c>
      <c r="C2" t="s">
        <v>261</v>
      </c>
      <c r="D2" t="s">
        <v>274</v>
      </c>
      <c r="E2" t="s">
        <v>281</v>
      </c>
      <c r="F2" t="s">
        <v>289</v>
      </c>
      <c r="G2" t="s">
        <v>296</v>
      </c>
      <c r="H2" t="s">
        <v>303</v>
      </c>
      <c r="I2" t="s">
        <v>310</v>
      </c>
      <c r="J2" t="s">
        <v>317</v>
      </c>
      <c r="K2" t="s">
        <v>324</v>
      </c>
    </row>
    <row r="3" spans="1:11" x14ac:dyDescent="0.3">
      <c r="A3" t="s">
        <v>267</v>
      </c>
      <c r="B3" t="s">
        <v>256</v>
      </c>
      <c r="C3" t="s">
        <v>262</v>
      </c>
      <c r="D3" t="s">
        <v>275</v>
      </c>
      <c r="E3" t="s">
        <v>282</v>
      </c>
      <c r="F3" t="s">
        <v>290</v>
      </c>
      <c r="G3" t="s">
        <v>297</v>
      </c>
      <c r="H3" t="s">
        <v>304</v>
      </c>
      <c r="I3" t="s">
        <v>311</v>
      </c>
      <c r="J3" t="s">
        <v>318</v>
      </c>
      <c r="K3" t="s">
        <v>325</v>
      </c>
    </row>
    <row r="4" spans="1:11" x14ac:dyDescent="0.3">
      <c r="A4" t="s">
        <v>280</v>
      </c>
      <c r="B4" t="s">
        <v>257</v>
      </c>
      <c r="C4" t="s">
        <v>263</v>
      </c>
      <c r="D4" t="s">
        <v>276</v>
      </c>
      <c r="E4" t="s">
        <v>288</v>
      </c>
      <c r="F4" t="s">
        <v>291</v>
      </c>
      <c r="G4" t="s">
        <v>298</v>
      </c>
      <c r="H4" t="s">
        <v>309</v>
      </c>
      <c r="I4" t="s">
        <v>312</v>
      </c>
      <c r="J4" t="s">
        <v>319</v>
      </c>
      <c r="K4" t="s">
        <v>326</v>
      </c>
    </row>
    <row r="5" spans="1:11" x14ac:dyDescent="0.3">
      <c r="A5" t="s">
        <v>287</v>
      </c>
      <c r="B5" t="s">
        <v>258</v>
      </c>
      <c r="C5" t="s">
        <v>264</v>
      </c>
      <c r="D5" t="s">
        <v>277</v>
      </c>
      <c r="E5" t="s">
        <v>284</v>
      </c>
      <c r="F5" t="s">
        <v>292</v>
      </c>
      <c r="G5" t="s">
        <v>299</v>
      </c>
      <c r="H5" t="s">
        <v>305</v>
      </c>
      <c r="I5" t="s">
        <v>313</v>
      </c>
      <c r="J5" t="s">
        <v>320</v>
      </c>
      <c r="K5" t="s">
        <v>327</v>
      </c>
    </row>
    <row r="6" spans="1:11" x14ac:dyDescent="0.3">
      <c r="A6" t="s">
        <v>295</v>
      </c>
      <c r="B6" t="s">
        <v>259</v>
      </c>
      <c r="C6" t="s">
        <v>268</v>
      </c>
      <c r="D6" t="s">
        <v>278</v>
      </c>
      <c r="E6" t="s">
        <v>285</v>
      </c>
      <c r="F6" t="s">
        <v>293</v>
      </c>
      <c r="G6" t="s">
        <v>300</v>
      </c>
      <c r="H6" t="s">
        <v>306</v>
      </c>
      <c r="I6" t="s">
        <v>315</v>
      </c>
      <c r="J6" t="s">
        <v>321</v>
      </c>
      <c r="K6" t="s">
        <v>328</v>
      </c>
    </row>
    <row r="7" spans="1:11" x14ac:dyDescent="0.3">
      <c r="A7" t="s">
        <v>302</v>
      </c>
      <c r="B7" t="s">
        <v>260</v>
      </c>
      <c r="C7" t="s">
        <v>269</v>
      </c>
      <c r="D7" t="s">
        <v>279</v>
      </c>
      <c r="E7" t="s">
        <v>286</v>
      </c>
      <c r="F7" t="s">
        <v>294</v>
      </c>
      <c r="G7" t="s">
        <v>301</v>
      </c>
      <c r="H7" t="s">
        <v>307</v>
      </c>
      <c r="I7" t="s">
        <v>314</v>
      </c>
      <c r="J7" t="s">
        <v>322</v>
      </c>
      <c r="K7" t="s">
        <v>329</v>
      </c>
    </row>
    <row r="8" spans="1:11" x14ac:dyDescent="0.3">
      <c r="A8" t="s">
        <v>308</v>
      </c>
    </row>
    <row r="9" spans="1:11" x14ac:dyDescent="0.3">
      <c r="A9" t="s">
        <v>316</v>
      </c>
    </row>
    <row r="10" spans="1:11" x14ac:dyDescent="0.3">
      <c r="A10" t="s">
        <v>323</v>
      </c>
    </row>
    <row r="11" spans="1:11" x14ac:dyDescent="0.3">
      <c r="A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Stock Analyser Dashboard</vt:lpstr>
      <vt:lpstr>Data</vt:lpstr>
      <vt:lpstr>Sheet3</vt:lpstr>
      <vt:lpstr>Sheet2</vt:lpstr>
      <vt:lpstr>Sheet5</vt:lpstr>
      <vt:lpstr>AlphabetClassA</vt:lpstr>
      <vt:lpstr>Sheet5!AlphabetClassA_Open</vt:lpstr>
      <vt:lpstr>AlphabetClassA_Open</vt:lpstr>
      <vt:lpstr>AlphabetClassC</vt:lpstr>
      <vt:lpstr>Sheet5!AlphabetClassC_Open</vt:lpstr>
      <vt:lpstr>AlphabetClassC_Open</vt:lpstr>
      <vt:lpstr>Sheet5!Amazon</vt:lpstr>
      <vt:lpstr>Amazon</vt:lpstr>
      <vt:lpstr>Sheet5!Amazon_Open</vt:lpstr>
      <vt:lpstr>Amazon_Open</vt:lpstr>
      <vt:lpstr>Sheet5!AppleInc.</vt:lpstr>
      <vt:lpstr>AppleInc.</vt:lpstr>
      <vt:lpstr>Sheet5!AppleInc._Open</vt:lpstr>
      <vt:lpstr>AppleInc._Open</vt:lpstr>
      <vt:lpstr>BerkshireHathawayB</vt:lpstr>
      <vt:lpstr>Sheet5!BerkshireHathawayB_Open</vt:lpstr>
      <vt:lpstr>BerkshireHathawayB_Open</vt:lpstr>
      <vt:lpstr>JPMorganChase</vt:lpstr>
      <vt:lpstr>Sheet5!JPMorganChase_Open</vt:lpstr>
      <vt:lpstr>JPMorganChase_Open</vt:lpstr>
      <vt:lpstr>META</vt:lpstr>
      <vt:lpstr>Sheet5!META_Open</vt:lpstr>
      <vt:lpstr>META_Open</vt:lpstr>
      <vt:lpstr>Sheet5!MicrosoftCorporation</vt:lpstr>
      <vt:lpstr>MicrosoftCorporation</vt:lpstr>
      <vt:lpstr>Sheet5!MicrosoftCorporation_Open</vt:lpstr>
      <vt:lpstr>MicrosoftCorporation_Open</vt:lpstr>
      <vt:lpstr>Tesla</vt:lpstr>
      <vt:lpstr>Sheet5!Tesla_Open</vt:lpstr>
      <vt:lpstr>Tesla_Open</vt:lpstr>
      <vt:lpstr>UnitedHealthGroup</vt:lpstr>
      <vt:lpstr>Sheet5!UnitedHealthGroup_Open</vt:lpstr>
      <vt:lpstr>UnitedHealthGroup_Open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sagar</dc:creator>
  <cp:lastModifiedBy>lalith sagar</cp:lastModifiedBy>
  <dcterms:created xsi:type="dcterms:W3CDTF">2022-11-26T06:05:41Z</dcterms:created>
  <dcterms:modified xsi:type="dcterms:W3CDTF">2022-12-27T21:44:19Z</dcterms:modified>
</cp:coreProperties>
</file>