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87" documentId="11_0B1D56BE9CDCCE836B02CE7A5FB0D4A9BBFD1C62" xr6:coauthVersionLast="47" xr6:coauthVersionMax="47" xr10:uidLastSave="{36D4A509-8FAC-485D-8EBB-8687CC612E82}"/>
  <bookViews>
    <workbookView xWindow="240" yWindow="105" windowWidth="14805" windowHeight="8010" activeTab="3" xr2:uid="{00000000-000D-0000-FFFF-FFFF00000000}"/>
  </bookViews>
  <sheets>
    <sheet name="A1" sheetId="2" r:id="rId1"/>
    <sheet name="A2" sheetId="1" r:id="rId2"/>
    <sheet name="A3" sheetId="3" r:id="rId3"/>
    <sheet name="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L2" i="2" a="1"/>
  <c r="L2" i="2" s="1"/>
  <c r="I2" i="2" a="1"/>
  <c r="I2" i="2" s="1"/>
  <c r="J2" i="2" s="1" a="1"/>
  <c r="J2" i="2" s="1"/>
  <c r="F2" i="2" a="1"/>
  <c r="F2" i="2" s="1"/>
  <c r="M2" i="1" a="1"/>
  <c r="M2" i="1" s="1"/>
  <c r="L2" i="1" a="1"/>
  <c r="L2" i="1" s="1"/>
  <c r="I2" i="1" a="1"/>
  <c r="I2" i="1" s="1"/>
  <c r="J2" i="1" s="1" a="1"/>
  <c r="J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<sst xmlns="http://schemas.openxmlformats.org/spreadsheetml/2006/main" count="43" uniqueCount="22">
  <si>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salary</t>
  </si>
  <si>
    <t>Unemployeed</t>
  </si>
  <si>
    <t>Not Answered</t>
  </si>
  <si>
    <t>Undisclose Salary</t>
  </si>
  <si>
    <t>Filtered Salary</t>
  </si>
  <si>
    <t>Class</t>
  </si>
  <si>
    <t>Range</t>
  </si>
  <si>
    <t>Salary</t>
  </si>
  <si>
    <t>Frequency</t>
  </si>
  <si>
    <t>RFD</t>
  </si>
  <si>
    <t>CFD</t>
  </si>
  <si>
    <t>MRCFD</t>
  </si>
  <si>
    <t>LRCFD</t>
  </si>
  <si>
    <t>64000-83500</t>
  </si>
  <si>
    <t>83500-103000</t>
  </si>
  <si>
    <t>103000-122500</t>
  </si>
  <si>
    <t>122500-142000</t>
  </si>
  <si>
    <t>142000-161500</t>
  </si>
  <si>
    <t>161500-181000</t>
  </si>
  <si>
    <t>181000-200500</t>
  </si>
  <si>
    <t>200500-220000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</si>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</sst>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'A2'!$I$1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'A2'!$I$2:$I$9</c:f>
              <c:numCache>
                <c:formatCode>General</c:formatCode>
                <c:ptCount val="8"/>
                <c:pt idx="0">
                  <c:v>4</c:v>
                </c:pt>
                <c:pt idx="1">
                  <c:v>58</c:v>
                </c:pt>
                <c:pt idx="2">
                  <c:v>35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B8-4E22-8415-692A68A0E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763143"/>
        <c:axId val="1708765191"/>
      </c:barChart>
      <c:catAx>
        <c:axId val="1708763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65191"/>
        <c:crosses val="autoZero"/>
        <c:auto val="1"/>
        <c:lblAlgn val="ctr"/>
        <c:lblOffset val="100"/>
        <c:noMultiLvlLbl val="0"/>
      </c:catAx>
      <c:valAx>
        <c:axId val="170876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63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'A2'!$J$1</c:f>
              <c:strCache>
                <c:ptCount val="1"/>
                <c:pt idx="0">
                  <c:v>RFD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'A2'!$J$2:$J$9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0.56310679611650483</c:v>
                </c:pt>
                <c:pt idx="2">
                  <c:v>0.33980582524271846</c:v>
                </c:pt>
                <c:pt idx="3">
                  <c:v>1.9417475728155338E-2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0</c:v>
                </c:pt>
                <c:pt idx="7">
                  <c:v>9.7087378640776691E-3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8E-4D41-84DF-F65E0831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028744"/>
        <c:axId val="783030792"/>
      </c:barChart>
      <c:catAx>
        <c:axId val="78302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30792"/>
        <c:crosses val="autoZero"/>
        <c:auto val="1"/>
        <c:lblAlgn val="ctr"/>
        <c:lblOffset val="100"/>
        <c:noMultiLvlLbl val="0"/>
      </c:catAx>
      <c:valAx>
        <c:axId val="78303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2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'A2'!$L$1</c:f>
              <c:strCache>
                <c:ptCount val="1"/>
                <c:pt idx="0">
                  <c:v>MRCFD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'A2'!$L$2:$L$9</c:f>
              <c:numCache>
                <c:formatCode>General</c:formatCode>
                <c:ptCount val="8"/>
                <c:pt idx="0">
                  <c:v>0.96116504854368934</c:v>
                </c:pt>
                <c:pt idx="1">
                  <c:v>0.39805825242718446</c:v>
                </c:pt>
                <c:pt idx="2">
                  <c:v>5.8252427184466021E-2</c:v>
                </c:pt>
                <c:pt idx="3">
                  <c:v>3.8834951456310676E-2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9.7087378640776691E-3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97-475A-9A8F-E4BAD88B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075463"/>
        <c:axId val="989093895"/>
      </c:barChart>
      <c:catAx>
        <c:axId val="989075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93895"/>
        <c:crosses val="autoZero"/>
        <c:auto val="1"/>
        <c:lblAlgn val="ctr"/>
        <c:lblOffset val="100"/>
        <c:noMultiLvlLbl val="0"/>
      </c:catAx>
      <c:valAx>
        <c:axId val="989093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75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'A2'!$M$1</c:f>
              <c:strCache>
                <c:ptCount val="1"/>
                <c:pt idx="0">
                  <c:v>LRCFD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'A2'!$M$2:$M$9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0.60194174757281549</c:v>
                </c:pt>
                <c:pt idx="2">
                  <c:v>0.94174757281553401</c:v>
                </c:pt>
                <c:pt idx="3">
                  <c:v>0.96116504854368934</c:v>
                </c:pt>
                <c:pt idx="4">
                  <c:v>0.98058252427184467</c:v>
                </c:pt>
                <c:pt idx="5">
                  <c:v>0.99029126213592233</c:v>
                </c:pt>
                <c:pt idx="6">
                  <c:v>0.99029126213592233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BE1-4B23-BBBA-D7E56A5A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89256"/>
        <c:axId val="1321423880"/>
      </c:barChart>
      <c:catAx>
        <c:axId val="128478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23880"/>
        <c:crosses val="autoZero"/>
        <c:auto val="1"/>
        <c:lblAlgn val="ctr"/>
        <c:lblOffset val="100"/>
        <c:noMultiLvlLbl val="0"/>
      </c:catAx>
      <c:valAx>
        <c:axId val="132142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8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'A2'!$I$1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'A2'!$I$2:$I$9</c:f>
              <c:numCache>
                <c:formatCode>General</c:formatCode>
                <c:ptCount val="8"/>
                <c:pt idx="0">
                  <c:v>4</c:v>
                </c:pt>
                <c:pt idx="1">
                  <c:v>58</c:v>
                </c:pt>
                <c:pt idx="2">
                  <c:v>35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EE8-41A0-B1E1-A9BC1F99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860552"/>
        <c:axId val="1702874119"/>
      </c:lineChart>
      <c:catAx>
        <c:axId val="193886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874119"/>
        <c:crosses val="autoZero"/>
        <c:auto val="1"/>
        <c:lblAlgn val="ctr"/>
        <c:lblOffset val="100"/>
        <c:noMultiLvlLbl val="0"/>
      </c:catAx>
      <c:valAx>
        <c:axId val="1702874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6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'A2'!$J$1</c:f>
              <c:strCache>
                <c:ptCount val="1"/>
                <c:pt idx="0">
                  <c:v>RFD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'A2'!$J$2:$J$9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0.56310679611650483</c:v>
                </c:pt>
                <c:pt idx="2">
                  <c:v>0.33980582524271846</c:v>
                </c:pt>
                <c:pt idx="3">
                  <c:v>1.9417475728155338E-2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0</c:v>
                </c:pt>
                <c:pt idx="7">
                  <c:v>9.7087378640776691E-3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49-4186-A40C-3E48862E3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979015"/>
        <c:axId val="1935981063"/>
      </c:lineChart>
      <c:catAx>
        <c:axId val="1935979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81063"/>
        <c:crosses val="autoZero"/>
        <c:auto val="1"/>
        <c:lblAlgn val="ctr"/>
        <c:lblOffset val="100"/>
        <c:noMultiLvlLbl val="0"/>
      </c:catAx>
      <c:valAx>
        <c:axId val="1935981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79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'A2'!$L$1</c:f>
              <c:strCache>
                <c:ptCount val="1"/>
                <c:pt idx="0">
                  <c:v>MRCFD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'A2'!$L$2:$L$9</c:f>
              <c:numCache>
                <c:formatCode>General</c:formatCode>
                <c:ptCount val="8"/>
                <c:pt idx="0">
                  <c:v>0.96116504854368934</c:v>
                </c:pt>
                <c:pt idx="1">
                  <c:v>0.39805825242718446</c:v>
                </c:pt>
                <c:pt idx="2">
                  <c:v>5.8252427184466021E-2</c:v>
                </c:pt>
                <c:pt idx="3">
                  <c:v>3.8834951456310676E-2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9.7087378640776691E-3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04-4512-B080-9F95FF367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091847"/>
        <c:axId val="1321453064"/>
      </c:lineChart>
      <c:catAx>
        <c:axId val="989091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53064"/>
        <c:crosses val="autoZero"/>
        <c:auto val="1"/>
        <c:lblAlgn val="ctr"/>
        <c:lblOffset val="100"/>
        <c:noMultiLvlLbl val="0"/>
      </c:catAx>
      <c:valAx>
        <c:axId val="132145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91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'A2'!$M$1</c:f>
              <c:strCache>
                <c:ptCount val="1"/>
                <c:pt idx="0">
                  <c:v>LRCFD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'A2'!$M$2:$M$9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0.60194174757281549</c:v>
                </c:pt>
                <c:pt idx="2">
                  <c:v>0.94174757281553401</c:v>
                </c:pt>
                <c:pt idx="3">
                  <c:v>0.96116504854368934</c:v>
                </c:pt>
                <c:pt idx="4">
                  <c:v>0.98058252427184467</c:v>
                </c:pt>
                <c:pt idx="5">
                  <c:v>0.99029126213592233</c:v>
                </c:pt>
                <c:pt idx="6">
                  <c:v>0.99029126213592233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54-4AED-8B01-682F15EC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251080"/>
        <c:axId val="837253640"/>
      </c:lineChart>
      <c:catAx>
        <c:axId val="8372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53640"/>
        <c:crosses val="autoZero"/>
        <c:auto val="1"/>
        <c:lblAlgn val="ctr"/>
        <c:lblOffset val="100"/>
        <c:noMultiLvlLbl val="0"/>
      </c:catAx>
      <c:valAx>
        <c:axId val="83725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5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180975</xdr:rowOff>
    </xdr:from>
    <xdr:to>
      <xdr:col>8</xdr:col>
      <xdr:colOff>2057400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9B59C-7A79-6C16-5928-E6A40B2B3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2114550</xdr:colOff>
      <xdr:row>10</xdr:row>
      <xdr:rowOff>171450</xdr:rowOff>
    </xdr:from>
    <xdr:to>
      <xdr:col>9</xdr:col>
      <xdr:colOff>1952625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7660C-0EC5-882F-3A91-AF460CA6DE7F}"/>
            </a:ext>
            <a:ext uri="{147F2762-F138-4A5C-976F-8EAC2B608ADB}">
              <a16:predDERef xmlns:a16="http://schemas.microsoft.com/office/drawing/2014/main" pred="{EAE9B59C-7A79-6C16-5928-E6A40B2B3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600075</xdr:colOff>
      <xdr:row>10</xdr:row>
      <xdr:rowOff>171450</xdr:rowOff>
    </xdr:from>
    <xdr:to>
      <xdr:col>11</xdr:col>
      <xdr:colOff>1981200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6631BA-643B-63C1-9935-5A5C981BF8D1}"/>
            </a:ext>
            <a:ext uri="{147F2762-F138-4A5C-976F-8EAC2B608ADB}">
              <a16:predDERef xmlns:a16="http://schemas.microsoft.com/office/drawing/2014/main" pred="{9687660C-0EC5-882F-3A91-AF460CA6D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10</xdr:row>
      <xdr:rowOff>180975</xdr:rowOff>
    </xdr:from>
    <xdr:to>
      <xdr:col>13</xdr:col>
      <xdr:colOff>0</xdr:colOff>
      <xdr:row>19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2B105-115D-1B2E-115C-45FCE614A2FD}"/>
            </a:ext>
            <a:ext uri="{147F2762-F138-4A5C-976F-8EAC2B608ADB}">
              <a16:predDERef xmlns:a16="http://schemas.microsoft.com/office/drawing/2014/main" pred="{AB6631BA-643B-63C1-9935-5A5C981BF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9525</xdr:colOff>
      <xdr:row>20</xdr:row>
      <xdr:rowOff>152400</xdr:rowOff>
    </xdr:from>
    <xdr:to>
      <xdr:col>9</xdr:col>
      <xdr:colOff>0</xdr:colOff>
      <xdr:row>27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B53986-EF76-F769-22AB-4969419E0934}"/>
            </a:ext>
            <a:ext uri="{147F2762-F138-4A5C-976F-8EAC2B608ADB}">
              <a16:predDERef xmlns:a16="http://schemas.microsoft.com/office/drawing/2014/main" pred="{CF32B105-115D-1B2E-115C-45FCE614A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2095500</xdr:colOff>
      <xdr:row>20</xdr:row>
      <xdr:rowOff>142875</xdr:rowOff>
    </xdr:from>
    <xdr:to>
      <xdr:col>10</xdr:col>
      <xdr:colOff>28575</xdr:colOff>
      <xdr:row>27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EB53F7-D06A-BD49-2298-4C7EE5421B03}"/>
            </a:ext>
            <a:ext uri="{147F2762-F138-4A5C-976F-8EAC2B608ADB}">
              <a16:predDERef xmlns:a16="http://schemas.microsoft.com/office/drawing/2014/main" pred="{3CB53986-EF76-F769-22AB-4969419E0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20</xdr:row>
      <xdr:rowOff>142875</xdr:rowOff>
    </xdr:from>
    <xdr:to>
      <xdr:col>11</xdr:col>
      <xdr:colOff>1971675</xdr:colOff>
      <xdr:row>27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B25F8A-7194-9012-3503-873FA64D07A5}"/>
            </a:ext>
            <a:ext uri="{147F2762-F138-4A5C-976F-8EAC2B608ADB}">
              <a16:predDERef xmlns:a16="http://schemas.microsoft.com/office/drawing/2014/main" pred="{5EEB53F7-D06A-BD49-2298-4C7EE5421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20</xdr:row>
      <xdr:rowOff>142875</xdr:rowOff>
    </xdr:from>
    <xdr:to>
      <xdr:col>13</xdr:col>
      <xdr:colOff>19050</xdr:colOff>
      <xdr:row>27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ECC85B-7278-98E0-C03F-84729DCDC7A8}"/>
            </a:ext>
            <a:ext uri="{147F2762-F138-4A5C-976F-8EAC2B608ADB}">
              <a16:predDERef xmlns:a16="http://schemas.microsoft.com/office/drawing/2014/main" pred="{45B25F8A-7194-9012-3503-873FA64D0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47625</xdr:rowOff>
    </xdr:from>
    <xdr:to>
      <xdr:col>9</xdr:col>
      <xdr:colOff>247650</xdr:colOff>
      <xdr:row>15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C66053-1EBB-7CDC-FA3D-2EE8B25300D4}"/>
            </a:ext>
          </a:extLst>
        </xdr:cNvPr>
        <xdr:cNvSpPr txBox="1"/>
      </xdr:nvSpPr>
      <xdr:spPr>
        <a:xfrm>
          <a:off x="76200" y="238125"/>
          <a:ext cx="5657850" cy="2752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Q3. How will you deal with missing data? Suggest methods.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 the salary column, some values are not real salaries: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- 998 means the person did not answer the salary question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- 999 means the person answered the survey but did not share salary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We removed these values before doing any analysis. This method is called listwise deletion.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 is a good method here because only a few values were missing, so it didn’t affect the results much.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Other ways to handle missing data: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Fill missing values with average (mean) or middle (median)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Predict missing values using models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Keep them as a separate category if needed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142875</xdr:rowOff>
    </xdr:from>
    <xdr:to>
      <xdr:col>10</xdr:col>
      <xdr:colOff>571500</xdr:colOff>
      <xdr:row>18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C765ED-B465-C2DD-8C20-389CA384CC5E}"/>
            </a:ext>
          </a:extLst>
        </xdr:cNvPr>
        <xdr:cNvSpPr txBox="1"/>
      </xdr:nvSpPr>
      <xdr:spPr>
        <a:xfrm>
          <a:off x="304800" y="142875"/>
          <a:ext cx="6324600" cy="34099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Q4. How will you deal with outliers? Suggest methods.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Outliers are values that are very high or low compared to the rest of the data.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 handle outliers in the salary column, we used the IQR method: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First, calculate Q1 (25th percentile) and Q3 (75th percentile)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Then, find the IQR = Q3 − Q1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Set lower limit = Q1 − 1.5 × IQR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Set upper limit = Q3 + 1.5 × IQR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Remove salaries outside this range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This method helps to remove extreme values and gives a better, cleaner dataset.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Simple Python code: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import pandas as pd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df = pd.read_csv("MBA Starting Salaries Data.csv")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df = df[(df['salary'] != 998) &amp; (df['salary'] != 999)]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Q1 = df['salary'].quantile(0.25)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Q3 = df['salary'].quantile(0.75)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IQR = Q3 - Q1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lower = Q1 - 1.5 * IQR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upper = Q3 + 1.5 * IQR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df_clean = df[(df['salary'] &gt;= lower) &amp; (df['salary'] &lt;= upper)]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529-BA93-4D3A-A340-793137CACFC1}">
  <dimension ref="A1:M275"/>
  <sheetViews>
    <sheetView topLeftCell="A23" workbookViewId="0">
      <selection activeCell="O11" sqref="O11"/>
    </sheetView>
  </sheetViews>
  <sheetFormatPr defaultRowHeight="15"/>
  <cols>
    <col min="1" max="1" width="16.28515625" customWidth="1"/>
    <col min="2" max="2" width="17.7109375" customWidth="1"/>
    <col min="3" max="3" width="21.5703125" customWidth="1"/>
    <col min="4" max="4" width="16.140625" customWidth="1"/>
    <col min="5" max="5" width="14.71093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1">
        <v>0</v>
      </c>
      <c r="C2" s="1">
        <v>998</v>
      </c>
      <c r="D2" s="1">
        <v>999</v>
      </c>
      <c r="E2" s="1">
        <v>64000</v>
      </c>
      <c r="F2" s="1" cm="1">
        <f t="array" ref="F2:F43">_xlfn.UNIQUE(E2:E104)</f>
        <v>64000</v>
      </c>
      <c r="G2" s="1" t="s">
        <v>13</v>
      </c>
      <c r="H2" s="1">
        <v>83500</v>
      </c>
      <c r="I2" s="1" cm="1">
        <f t="array" ref="I2:I9">FREQUENCY(E2:E104,H2:H8)</f>
        <v>4</v>
      </c>
      <c r="J2" s="1" cm="1">
        <f t="array" ref="J2:J9">(I2:I9)/103</f>
        <v>3.8834951456310676E-2</v>
      </c>
      <c r="K2" s="1">
        <v>4</v>
      </c>
      <c r="L2" s="1" cm="1">
        <f t="array" ref="L2:L9">(103-K2:K9)/103</f>
        <v>0.96116504854368934</v>
      </c>
      <c r="M2" s="1" cm="1">
        <f t="array" ref="M2:M9">(K2:K9)/103</f>
        <v>3.8834951456310676E-2</v>
      </c>
    </row>
    <row r="3" spans="1:13">
      <c r="A3" s="1">
        <v>0</v>
      </c>
      <c r="B3" s="1">
        <v>0</v>
      </c>
      <c r="C3" s="1">
        <v>998</v>
      </c>
      <c r="D3" s="1">
        <v>999</v>
      </c>
      <c r="E3" s="1">
        <v>77000</v>
      </c>
      <c r="F3" s="1">
        <v>77000</v>
      </c>
      <c r="G3" s="1" t="s">
        <v>14</v>
      </c>
      <c r="H3" s="1">
        <v>103000</v>
      </c>
      <c r="I3" s="1">
        <v>58</v>
      </c>
      <c r="J3" s="1">
        <v>0.56310679611650483</v>
      </c>
      <c r="K3" s="1">
        <v>62</v>
      </c>
      <c r="L3" s="1">
        <v>0.39805825242718446</v>
      </c>
      <c r="M3" s="1">
        <v>0.60194174757281549</v>
      </c>
    </row>
    <row r="4" spans="1:13">
      <c r="A4" s="1">
        <v>0</v>
      </c>
      <c r="B4" s="1">
        <v>0</v>
      </c>
      <c r="C4" s="1">
        <v>998</v>
      </c>
      <c r="D4" s="1">
        <v>999</v>
      </c>
      <c r="E4" s="1">
        <v>78256</v>
      </c>
      <c r="F4" s="1">
        <v>78256</v>
      </c>
      <c r="G4" s="1" t="s">
        <v>15</v>
      </c>
      <c r="H4" s="1">
        <v>122500</v>
      </c>
      <c r="I4" s="1">
        <v>35</v>
      </c>
      <c r="J4" s="1">
        <v>0.33980582524271846</v>
      </c>
      <c r="K4" s="1">
        <v>97</v>
      </c>
      <c r="L4" s="1">
        <v>5.8252427184466021E-2</v>
      </c>
      <c r="M4" s="1">
        <v>0.94174757281553401</v>
      </c>
    </row>
    <row r="5" spans="1:13">
      <c r="A5" s="1">
        <v>0</v>
      </c>
      <c r="B5" s="1">
        <v>0</v>
      </c>
      <c r="C5" s="1">
        <v>998</v>
      </c>
      <c r="D5" s="1">
        <v>999</v>
      </c>
      <c r="E5" s="1">
        <v>82000</v>
      </c>
      <c r="F5" s="1">
        <v>82000</v>
      </c>
      <c r="G5" s="1" t="s">
        <v>16</v>
      </c>
      <c r="H5" s="1">
        <v>142000</v>
      </c>
      <c r="I5" s="1">
        <v>2</v>
      </c>
      <c r="J5" s="1">
        <v>1.9417475728155338E-2</v>
      </c>
      <c r="K5" s="1">
        <v>99</v>
      </c>
      <c r="L5" s="1">
        <v>3.8834951456310676E-2</v>
      </c>
      <c r="M5" s="1">
        <v>0.96116504854368934</v>
      </c>
    </row>
    <row r="6" spans="1:13">
      <c r="A6" s="1">
        <v>0</v>
      </c>
      <c r="B6" s="1">
        <v>0</v>
      </c>
      <c r="C6" s="1">
        <v>998</v>
      </c>
      <c r="D6" s="1">
        <v>999</v>
      </c>
      <c r="E6" s="1">
        <v>85000</v>
      </c>
      <c r="F6" s="1">
        <v>85000</v>
      </c>
      <c r="G6" s="1" t="s">
        <v>17</v>
      </c>
      <c r="H6" s="1">
        <v>161500</v>
      </c>
      <c r="I6" s="1">
        <v>2</v>
      </c>
      <c r="J6" s="1">
        <v>1.9417475728155338E-2</v>
      </c>
      <c r="K6" s="1">
        <v>101</v>
      </c>
      <c r="L6" s="1">
        <v>1.9417475728155338E-2</v>
      </c>
      <c r="M6" s="1">
        <v>0.98058252427184467</v>
      </c>
    </row>
    <row r="7" spans="1:13">
      <c r="A7" s="1">
        <v>0</v>
      </c>
      <c r="B7" s="1">
        <v>0</v>
      </c>
      <c r="C7" s="1">
        <v>998</v>
      </c>
      <c r="D7" s="1">
        <v>999</v>
      </c>
      <c r="E7" s="1">
        <v>85000</v>
      </c>
      <c r="F7" s="1">
        <v>86000</v>
      </c>
      <c r="G7" s="1" t="s">
        <v>18</v>
      </c>
      <c r="H7" s="1">
        <v>181000</v>
      </c>
      <c r="I7" s="1">
        <v>1</v>
      </c>
      <c r="J7" s="1">
        <v>9.7087378640776691E-3</v>
      </c>
      <c r="K7" s="1">
        <v>102</v>
      </c>
      <c r="L7" s="1">
        <v>9.7087378640776691E-3</v>
      </c>
      <c r="M7" s="1">
        <v>0.99029126213592233</v>
      </c>
    </row>
    <row r="8" spans="1:13">
      <c r="A8" s="1">
        <v>0</v>
      </c>
      <c r="B8" s="1">
        <v>0</v>
      </c>
      <c r="C8" s="1">
        <v>998</v>
      </c>
      <c r="D8" s="1">
        <v>999</v>
      </c>
      <c r="E8" s="1">
        <v>85000</v>
      </c>
      <c r="F8" s="1">
        <v>88000</v>
      </c>
      <c r="G8" s="1" t="s">
        <v>19</v>
      </c>
      <c r="H8" s="1">
        <v>200500</v>
      </c>
      <c r="I8" s="1">
        <v>0</v>
      </c>
      <c r="J8" s="1">
        <v>0</v>
      </c>
      <c r="K8" s="1">
        <v>102</v>
      </c>
      <c r="L8" s="1">
        <v>9.7087378640776691E-3</v>
      </c>
      <c r="M8" s="1">
        <v>0.99029126213592233</v>
      </c>
    </row>
    <row r="9" spans="1:13">
      <c r="A9" s="1">
        <v>0</v>
      </c>
      <c r="B9" s="1">
        <v>0</v>
      </c>
      <c r="C9" s="1">
        <v>998</v>
      </c>
      <c r="D9" s="1">
        <v>999</v>
      </c>
      <c r="E9" s="1">
        <v>85000</v>
      </c>
      <c r="F9" s="1">
        <v>88500</v>
      </c>
      <c r="G9" s="1" t="s">
        <v>20</v>
      </c>
      <c r="H9" s="1">
        <v>220000</v>
      </c>
      <c r="I9" s="1">
        <v>1</v>
      </c>
      <c r="J9" s="1">
        <v>9.7087378640776691E-3</v>
      </c>
      <c r="K9" s="1">
        <v>103</v>
      </c>
      <c r="L9" s="1">
        <v>0</v>
      </c>
      <c r="M9" s="1">
        <v>1</v>
      </c>
    </row>
    <row r="10" spans="1:13">
      <c r="A10" s="1">
        <v>0</v>
      </c>
      <c r="B10" s="1">
        <v>0</v>
      </c>
      <c r="C10" s="1">
        <v>998</v>
      </c>
      <c r="D10" s="1">
        <v>999</v>
      </c>
      <c r="E10" s="1">
        <v>86000</v>
      </c>
      <c r="F10" s="1">
        <v>90000</v>
      </c>
      <c r="G10" s="1"/>
      <c r="H10" s="1"/>
      <c r="I10" s="1"/>
      <c r="J10" s="1"/>
      <c r="K10" s="1"/>
      <c r="L10" s="1"/>
      <c r="M10" s="1"/>
    </row>
    <row r="11" spans="1:13">
      <c r="A11" s="1">
        <v>0</v>
      </c>
      <c r="B11" s="1">
        <v>0</v>
      </c>
      <c r="C11" s="1">
        <v>998</v>
      </c>
      <c r="D11" s="1">
        <v>999</v>
      </c>
      <c r="E11" s="1">
        <v>86000</v>
      </c>
      <c r="F11" s="1">
        <v>92000</v>
      </c>
      <c r="G11" s="1"/>
      <c r="H11" s="1"/>
      <c r="I11" s="1"/>
      <c r="J11" s="1"/>
      <c r="K11" s="1"/>
      <c r="L11" s="1"/>
      <c r="M11" s="1"/>
    </row>
    <row r="12" spans="1:13">
      <c r="A12" s="1">
        <v>0</v>
      </c>
      <c r="B12" s="1">
        <v>0</v>
      </c>
      <c r="C12" s="1">
        <v>998</v>
      </c>
      <c r="D12" s="1">
        <v>999</v>
      </c>
      <c r="E12" s="1">
        <v>88000</v>
      </c>
      <c r="F12" s="1">
        <v>93000</v>
      </c>
      <c r="G12" s="1"/>
      <c r="H12" s="1"/>
      <c r="I12" s="1"/>
      <c r="J12" s="1"/>
      <c r="K12" s="1"/>
      <c r="L12" s="1"/>
      <c r="M12" s="1"/>
    </row>
    <row r="13" spans="1:13">
      <c r="A13" s="1">
        <v>0</v>
      </c>
      <c r="B13" s="1">
        <v>0</v>
      </c>
      <c r="C13" s="1">
        <v>998</v>
      </c>
      <c r="D13" s="1">
        <v>999</v>
      </c>
      <c r="E13" s="1">
        <v>88500</v>
      </c>
      <c r="F13" s="1">
        <v>95000</v>
      </c>
      <c r="G13" s="1"/>
      <c r="H13" s="1"/>
      <c r="I13" s="1"/>
      <c r="J13" s="1"/>
      <c r="K13" s="1"/>
      <c r="L13" s="1"/>
      <c r="M13" s="1"/>
    </row>
    <row r="14" spans="1:13">
      <c r="A14" s="1">
        <v>0</v>
      </c>
      <c r="B14" s="1">
        <v>0</v>
      </c>
      <c r="C14" s="1">
        <v>998</v>
      </c>
      <c r="D14" s="1">
        <v>999</v>
      </c>
      <c r="E14" s="1">
        <v>90000</v>
      </c>
      <c r="F14" s="1">
        <v>96000</v>
      </c>
      <c r="G14" s="1"/>
      <c r="H14" s="1"/>
      <c r="I14" s="1"/>
      <c r="J14" s="1"/>
      <c r="K14" s="1"/>
      <c r="L14" s="1"/>
      <c r="M14" s="1"/>
    </row>
    <row r="15" spans="1:13">
      <c r="A15" s="1">
        <v>0</v>
      </c>
      <c r="B15" s="1">
        <v>0</v>
      </c>
      <c r="C15" s="1">
        <v>998</v>
      </c>
      <c r="D15" s="1">
        <v>999</v>
      </c>
      <c r="E15" s="1">
        <v>90000</v>
      </c>
      <c r="F15" s="1">
        <v>96500</v>
      </c>
      <c r="G15" s="1"/>
      <c r="H15" s="1"/>
      <c r="I15" s="1"/>
      <c r="J15" s="1"/>
      <c r="K15" s="1"/>
      <c r="L15" s="1"/>
      <c r="M15" s="1"/>
    </row>
    <row r="16" spans="1:13">
      <c r="A16" s="1">
        <v>0</v>
      </c>
      <c r="B16" s="1">
        <v>0</v>
      </c>
      <c r="C16" s="1">
        <v>998</v>
      </c>
      <c r="D16" s="1">
        <v>999</v>
      </c>
      <c r="E16" s="1">
        <v>90000</v>
      </c>
      <c r="F16" s="1">
        <v>97000</v>
      </c>
      <c r="G16" s="1"/>
      <c r="H16" s="1"/>
      <c r="I16" s="1"/>
      <c r="J16" s="1"/>
      <c r="K16" s="1"/>
      <c r="L16" s="1"/>
      <c r="M16" s="1"/>
    </row>
    <row r="17" spans="1:13">
      <c r="A17" s="1">
        <v>0</v>
      </c>
      <c r="B17" s="1">
        <v>0</v>
      </c>
      <c r="C17" s="1">
        <v>998</v>
      </c>
      <c r="D17" s="1">
        <v>999</v>
      </c>
      <c r="E17" s="1">
        <v>92000</v>
      </c>
      <c r="F17" s="1">
        <v>98000</v>
      </c>
      <c r="G17" s="1"/>
      <c r="H17" s="1"/>
      <c r="I17" s="1"/>
      <c r="J17" s="1"/>
      <c r="K17" s="1"/>
      <c r="L17" s="1"/>
      <c r="M17" s="1"/>
    </row>
    <row r="18" spans="1:13">
      <c r="A18" s="1">
        <v>0</v>
      </c>
      <c r="B18" s="1">
        <v>0</v>
      </c>
      <c r="C18" s="1">
        <v>998</v>
      </c>
      <c r="D18" s="1">
        <v>999</v>
      </c>
      <c r="E18" s="1">
        <v>92000</v>
      </c>
      <c r="F18" s="1">
        <v>99000</v>
      </c>
      <c r="G18" s="1"/>
      <c r="H18" s="1"/>
      <c r="I18" s="1"/>
      <c r="J18" s="1"/>
      <c r="K18" s="1"/>
      <c r="L18" s="1"/>
      <c r="M18" s="1"/>
    </row>
    <row r="19" spans="1:13">
      <c r="A19" s="1">
        <v>0</v>
      </c>
      <c r="B19" s="1">
        <v>0</v>
      </c>
      <c r="C19" s="1">
        <v>998</v>
      </c>
      <c r="D19" s="1">
        <v>999</v>
      </c>
      <c r="E19" s="1">
        <v>92000</v>
      </c>
      <c r="F19" s="1">
        <v>100000</v>
      </c>
      <c r="G19" s="1"/>
      <c r="H19" s="1"/>
      <c r="I19" s="1"/>
      <c r="J19" s="1"/>
      <c r="K19" s="1"/>
      <c r="L19" s="1"/>
      <c r="M19" s="1"/>
    </row>
    <row r="20" spans="1:13">
      <c r="A20" s="1">
        <v>0</v>
      </c>
      <c r="B20" s="1">
        <v>0</v>
      </c>
      <c r="C20" s="1">
        <v>998</v>
      </c>
      <c r="D20" s="1">
        <v>999</v>
      </c>
      <c r="E20" s="1">
        <v>93000</v>
      </c>
      <c r="F20" s="1">
        <v>100400</v>
      </c>
      <c r="G20" s="1"/>
      <c r="H20" s="1"/>
      <c r="I20" s="1"/>
      <c r="J20" s="1"/>
      <c r="K20" s="1"/>
      <c r="L20" s="1"/>
      <c r="M20" s="1"/>
    </row>
    <row r="21" spans="1:13">
      <c r="A21" s="1">
        <v>0</v>
      </c>
      <c r="B21" s="1">
        <v>0</v>
      </c>
      <c r="C21" s="1">
        <v>998</v>
      </c>
      <c r="D21" s="1">
        <v>999</v>
      </c>
      <c r="E21" s="1">
        <v>93000</v>
      </c>
      <c r="F21" s="1">
        <v>101000</v>
      </c>
      <c r="G21" s="1"/>
      <c r="H21" s="1"/>
      <c r="I21" s="1"/>
      <c r="J21" s="1"/>
      <c r="K21" s="1"/>
      <c r="L21" s="1"/>
      <c r="M21" s="1"/>
    </row>
    <row r="22" spans="1:13">
      <c r="A22" s="1">
        <v>0</v>
      </c>
      <c r="B22" s="1">
        <v>0</v>
      </c>
      <c r="C22" s="1">
        <v>998</v>
      </c>
      <c r="D22" s="1">
        <v>999</v>
      </c>
      <c r="E22" s="1">
        <v>93000</v>
      </c>
      <c r="F22" s="1">
        <v>101100</v>
      </c>
      <c r="G22" s="1"/>
      <c r="H22" s="1"/>
      <c r="I22" s="1"/>
      <c r="J22" s="1"/>
      <c r="K22" s="1"/>
      <c r="L22" s="1"/>
      <c r="M22" s="1"/>
    </row>
    <row r="23" spans="1:13">
      <c r="A23" s="1">
        <v>0</v>
      </c>
      <c r="B23" s="1">
        <v>0</v>
      </c>
      <c r="C23" s="1">
        <v>998</v>
      </c>
      <c r="D23" s="1">
        <v>999</v>
      </c>
      <c r="E23" s="1">
        <v>95000</v>
      </c>
      <c r="F23" s="1">
        <v>101600</v>
      </c>
      <c r="G23" s="1"/>
      <c r="H23" s="1"/>
      <c r="I23" s="1"/>
      <c r="J23" s="1"/>
      <c r="K23" s="1"/>
      <c r="L23" s="1"/>
      <c r="M23" s="1"/>
    </row>
    <row r="24" spans="1:13">
      <c r="A24" s="1">
        <v>0</v>
      </c>
      <c r="B24" s="1">
        <v>0</v>
      </c>
      <c r="C24" s="1">
        <v>998</v>
      </c>
      <c r="D24" s="1">
        <v>999</v>
      </c>
      <c r="E24" s="1">
        <v>95000</v>
      </c>
      <c r="F24" s="1">
        <v>102500</v>
      </c>
      <c r="G24" s="1"/>
      <c r="H24" s="1"/>
      <c r="I24" s="1"/>
      <c r="J24" s="1"/>
      <c r="K24" s="1"/>
      <c r="L24" s="1"/>
      <c r="M24" s="1"/>
    </row>
    <row r="25" spans="1:13">
      <c r="A25" s="1">
        <v>0</v>
      </c>
      <c r="B25" s="1">
        <v>0</v>
      </c>
      <c r="C25" s="1">
        <v>998</v>
      </c>
      <c r="D25" s="1">
        <v>999</v>
      </c>
      <c r="E25" s="1">
        <v>95000</v>
      </c>
      <c r="F25" s="1">
        <v>103000</v>
      </c>
      <c r="G25" s="1"/>
      <c r="H25" s="1"/>
      <c r="I25" s="1"/>
      <c r="J25" s="1"/>
      <c r="K25" s="1"/>
      <c r="L25" s="1"/>
      <c r="M25" s="1"/>
    </row>
    <row r="26" spans="1:13">
      <c r="A26" s="1">
        <v>0</v>
      </c>
      <c r="B26" s="1">
        <v>0</v>
      </c>
      <c r="C26" s="1">
        <v>998</v>
      </c>
      <c r="D26" s="1">
        <v>999</v>
      </c>
      <c r="E26" s="1">
        <v>95000</v>
      </c>
      <c r="F26" s="1">
        <v>104000</v>
      </c>
      <c r="G26" s="1"/>
      <c r="H26" s="1"/>
      <c r="I26" s="1"/>
      <c r="J26" s="1"/>
      <c r="K26" s="1"/>
      <c r="L26" s="1"/>
      <c r="M26" s="1"/>
    </row>
    <row r="27" spans="1:13">
      <c r="A27" s="1">
        <v>0</v>
      </c>
      <c r="B27" s="1">
        <v>0</v>
      </c>
      <c r="C27" s="1">
        <v>998</v>
      </c>
      <c r="D27" s="1">
        <v>999</v>
      </c>
      <c r="E27" s="1">
        <v>95000</v>
      </c>
      <c r="F27" s="1">
        <v>105000</v>
      </c>
      <c r="G27" s="1"/>
      <c r="H27" s="1"/>
      <c r="I27" s="1"/>
      <c r="J27" s="1"/>
      <c r="K27" s="1"/>
      <c r="L27" s="1"/>
      <c r="M27" s="1"/>
    </row>
    <row r="28" spans="1:13">
      <c r="A28" s="1">
        <v>0</v>
      </c>
      <c r="B28" s="1">
        <v>0</v>
      </c>
      <c r="C28" s="1">
        <v>998</v>
      </c>
      <c r="D28" s="1">
        <v>999</v>
      </c>
      <c r="E28" s="1">
        <v>95000</v>
      </c>
      <c r="F28" s="1">
        <v>106000</v>
      </c>
      <c r="G28" s="1"/>
      <c r="H28" s="1"/>
      <c r="I28" s="1"/>
      <c r="J28" s="1"/>
      <c r="K28" s="1"/>
      <c r="L28" s="1"/>
      <c r="M28" s="1"/>
    </row>
    <row r="29" spans="1:13">
      <c r="A29" s="1">
        <v>0</v>
      </c>
      <c r="B29" s="1">
        <v>0</v>
      </c>
      <c r="C29" s="1">
        <v>998</v>
      </c>
      <c r="D29" s="1">
        <v>999</v>
      </c>
      <c r="E29" s="1">
        <v>95000</v>
      </c>
      <c r="F29" s="1">
        <v>107000</v>
      </c>
      <c r="G29" s="1"/>
      <c r="H29" s="1"/>
      <c r="I29" s="1"/>
      <c r="J29" s="1"/>
      <c r="K29" s="1"/>
      <c r="L29" s="1"/>
      <c r="M29" s="1"/>
    </row>
    <row r="30" spans="1:13">
      <c r="A30" s="1">
        <v>0</v>
      </c>
      <c r="B30" s="1">
        <v>0</v>
      </c>
      <c r="C30" s="1">
        <v>998</v>
      </c>
      <c r="D30" s="1">
        <v>999</v>
      </c>
      <c r="E30" s="1">
        <v>96000</v>
      </c>
      <c r="F30" s="1">
        <v>107300</v>
      </c>
      <c r="G30" s="1"/>
      <c r="H30" s="1"/>
      <c r="I30" s="1"/>
      <c r="J30" s="1"/>
      <c r="K30" s="1"/>
      <c r="L30" s="1"/>
      <c r="M30" s="1"/>
    </row>
    <row r="31" spans="1:13">
      <c r="A31" s="1">
        <v>0</v>
      </c>
      <c r="B31" s="1">
        <v>0</v>
      </c>
      <c r="C31" s="1">
        <v>998</v>
      </c>
      <c r="D31" s="1">
        <v>999</v>
      </c>
      <c r="E31" s="1">
        <v>96000</v>
      </c>
      <c r="F31" s="1">
        <v>107500</v>
      </c>
      <c r="G31" s="1"/>
      <c r="H31" s="1"/>
      <c r="I31" s="1"/>
      <c r="J31" s="1"/>
      <c r="K31" s="1"/>
      <c r="L31" s="1"/>
      <c r="M31" s="1"/>
    </row>
    <row r="32" spans="1:13">
      <c r="A32" s="1">
        <v>0</v>
      </c>
      <c r="B32" s="1">
        <v>0</v>
      </c>
      <c r="C32" s="1">
        <v>998</v>
      </c>
      <c r="D32" s="1">
        <v>999</v>
      </c>
      <c r="E32" s="1">
        <v>96000</v>
      </c>
      <c r="F32" s="1">
        <v>108000</v>
      </c>
      <c r="G32" s="1"/>
      <c r="H32" s="1"/>
      <c r="I32" s="1"/>
      <c r="J32" s="1"/>
      <c r="K32" s="1"/>
      <c r="L32" s="1"/>
      <c r="M32" s="1"/>
    </row>
    <row r="33" spans="1:13">
      <c r="A33" s="1">
        <v>0</v>
      </c>
      <c r="B33" s="1">
        <v>0</v>
      </c>
      <c r="C33" s="1">
        <v>998</v>
      </c>
      <c r="D33" s="1">
        <v>999</v>
      </c>
      <c r="E33" s="1">
        <v>96000</v>
      </c>
      <c r="F33" s="1">
        <v>110000</v>
      </c>
      <c r="G33" s="1"/>
      <c r="H33" s="1"/>
      <c r="I33" s="1"/>
      <c r="J33" s="1"/>
      <c r="K33" s="1"/>
      <c r="L33" s="1"/>
      <c r="M33" s="1"/>
    </row>
    <row r="34" spans="1:13">
      <c r="A34" s="1">
        <v>0</v>
      </c>
      <c r="B34" s="1">
        <v>0</v>
      </c>
      <c r="C34" s="1">
        <v>998</v>
      </c>
      <c r="D34" s="1">
        <v>999</v>
      </c>
      <c r="E34" s="1">
        <v>96500</v>
      </c>
      <c r="F34" s="1">
        <v>112000</v>
      </c>
      <c r="G34" s="1"/>
      <c r="H34" s="1"/>
      <c r="I34" s="1"/>
      <c r="J34" s="1"/>
      <c r="K34" s="1"/>
      <c r="L34" s="1"/>
      <c r="M34" s="1"/>
    </row>
    <row r="35" spans="1:13">
      <c r="A35" s="1">
        <v>0</v>
      </c>
      <c r="B35" s="1">
        <v>0</v>
      </c>
      <c r="C35" s="1">
        <v>998</v>
      </c>
      <c r="D35" s="1">
        <v>999</v>
      </c>
      <c r="E35" s="1">
        <v>97000</v>
      </c>
      <c r="F35" s="1">
        <v>115000</v>
      </c>
      <c r="G35" s="1"/>
      <c r="H35" s="1"/>
      <c r="I35" s="1"/>
      <c r="J35" s="1"/>
      <c r="K35" s="1"/>
      <c r="L35" s="1"/>
      <c r="M35" s="1"/>
    </row>
    <row r="36" spans="1:13">
      <c r="A36" s="1">
        <v>0</v>
      </c>
      <c r="B36" s="1">
        <v>0</v>
      </c>
      <c r="C36" s="1">
        <v>998</v>
      </c>
      <c r="D36" s="1">
        <v>999</v>
      </c>
      <c r="E36" s="1">
        <v>97000</v>
      </c>
      <c r="F36" s="1">
        <v>118000</v>
      </c>
      <c r="G36" s="1"/>
      <c r="H36" s="1"/>
      <c r="I36" s="1"/>
      <c r="J36" s="1"/>
      <c r="K36" s="1"/>
      <c r="L36" s="1"/>
      <c r="M36" s="1"/>
    </row>
    <row r="37" spans="1:13">
      <c r="A37" s="1">
        <v>0</v>
      </c>
      <c r="B37" s="1">
        <v>0</v>
      </c>
      <c r="C37" s="1">
        <v>998</v>
      </c>
      <c r="D37" s="1"/>
      <c r="E37" s="1">
        <v>98000</v>
      </c>
      <c r="F37" s="1">
        <v>120000</v>
      </c>
      <c r="G37" s="1"/>
      <c r="H37" s="1"/>
      <c r="I37" s="1"/>
      <c r="J37" s="1"/>
      <c r="K37" s="1"/>
      <c r="L37" s="1"/>
      <c r="M37" s="1"/>
    </row>
    <row r="38" spans="1:13">
      <c r="A38" s="1">
        <v>0</v>
      </c>
      <c r="B38" s="1">
        <v>0</v>
      </c>
      <c r="C38" s="1">
        <v>998</v>
      </c>
      <c r="D38" s="1"/>
      <c r="E38" s="1">
        <v>98000</v>
      </c>
      <c r="F38" s="1">
        <v>126710</v>
      </c>
      <c r="G38" s="1"/>
      <c r="H38" s="1"/>
      <c r="I38" s="1"/>
      <c r="J38" s="1"/>
      <c r="K38" s="1"/>
      <c r="L38" s="1"/>
      <c r="M38" s="1"/>
    </row>
    <row r="39" spans="1:13">
      <c r="A39" s="1">
        <v>0</v>
      </c>
      <c r="B39" s="1">
        <v>0</v>
      </c>
      <c r="C39" s="1">
        <v>998</v>
      </c>
      <c r="D39" s="1"/>
      <c r="E39" s="1">
        <v>98000</v>
      </c>
      <c r="F39" s="1">
        <v>130000</v>
      </c>
      <c r="G39" s="1"/>
      <c r="H39" s="1"/>
      <c r="I39" s="1"/>
      <c r="J39" s="1"/>
      <c r="K39" s="1"/>
      <c r="L39" s="1"/>
      <c r="M39" s="1"/>
    </row>
    <row r="40" spans="1:13">
      <c r="A40" s="1">
        <v>0</v>
      </c>
      <c r="B40" s="1">
        <v>0</v>
      </c>
      <c r="C40" s="1">
        <v>998</v>
      </c>
      <c r="D40" s="1"/>
      <c r="E40" s="1">
        <v>98000</v>
      </c>
      <c r="F40" s="1">
        <v>145800</v>
      </c>
      <c r="G40" s="1"/>
      <c r="H40" s="1"/>
      <c r="I40" s="1"/>
      <c r="J40" s="1"/>
      <c r="K40" s="1"/>
      <c r="L40" s="1"/>
      <c r="M40" s="1"/>
    </row>
    <row r="41" spans="1:13">
      <c r="A41" s="1">
        <v>0</v>
      </c>
      <c r="B41" s="1">
        <v>0</v>
      </c>
      <c r="C41" s="1">
        <v>998</v>
      </c>
      <c r="D41" s="1"/>
      <c r="E41" s="1">
        <v>98000</v>
      </c>
      <c r="F41" s="1">
        <v>146000</v>
      </c>
      <c r="G41" s="1"/>
      <c r="H41" s="1"/>
      <c r="I41" s="1"/>
      <c r="J41" s="1"/>
      <c r="K41" s="1"/>
      <c r="L41" s="1"/>
      <c r="M41" s="1"/>
    </row>
    <row r="42" spans="1:13">
      <c r="A42" s="1">
        <v>0</v>
      </c>
      <c r="B42" s="1">
        <v>0</v>
      </c>
      <c r="C42" s="1">
        <v>998</v>
      </c>
      <c r="D42" s="1"/>
      <c r="E42" s="1">
        <v>98000</v>
      </c>
      <c r="F42" s="1">
        <v>162000</v>
      </c>
      <c r="G42" s="1"/>
      <c r="H42" s="1"/>
      <c r="I42" s="1"/>
      <c r="J42" s="1"/>
      <c r="K42" s="1"/>
      <c r="L42" s="1"/>
      <c r="M42" s="1"/>
    </row>
    <row r="43" spans="1:13">
      <c r="A43" s="1">
        <v>0</v>
      </c>
      <c r="B43" s="1">
        <v>0</v>
      </c>
      <c r="C43" s="1">
        <v>998</v>
      </c>
      <c r="D43" s="1"/>
      <c r="E43" s="1">
        <v>98000</v>
      </c>
      <c r="F43" s="1">
        <v>220000</v>
      </c>
      <c r="G43" s="1"/>
      <c r="H43" s="1"/>
      <c r="I43" s="1"/>
      <c r="J43" s="1"/>
      <c r="K43" s="1"/>
      <c r="L43" s="1"/>
      <c r="M43" s="1"/>
    </row>
    <row r="44" spans="1:13">
      <c r="A44" s="1">
        <v>0</v>
      </c>
      <c r="B44" s="1">
        <v>0</v>
      </c>
      <c r="C44" s="1">
        <v>998</v>
      </c>
      <c r="D44" s="1"/>
      <c r="E44" s="1">
        <v>98000</v>
      </c>
      <c r="F44" s="1"/>
      <c r="G44" s="1"/>
      <c r="H44" s="1"/>
      <c r="I44" s="1"/>
      <c r="J44" s="1"/>
      <c r="K44" s="1"/>
      <c r="L44" s="1"/>
      <c r="M44" s="1"/>
    </row>
    <row r="45" spans="1:13">
      <c r="A45" s="1">
        <v>0</v>
      </c>
      <c r="B45" s="1">
        <v>0</v>
      </c>
      <c r="C45" s="1">
        <v>998</v>
      </c>
      <c r="D45" s="1"/>
      <c r="E45" s="1">
        <v>98000</v>
      </c>
      <c r="F45" s="1"/>
      <c r="G45" s="1"/>
      <c r="H45" s="1"/>
      <c r="I45" s="1"/>
      <c r="J45" s="1"/>
      <c r="K45" s="1"/>
      <c r="L45" s="1"/>
      <c r="M45" s="1"/>
    </row>
    <row r="46" spans="1:13">
      <c r="A46" s="1">
        <v>0</v>
      </c>
      <c r="B46" s="1">
        <v>0</v>
      </c>
      <c r="C46" s="1">
        <v>998</v>
      </c>
      <c r="D46" s="1"/>
      <c r="E46" s="1">
        <v>98000</v>
      </c>
      <c r="F46" s="1"/>
      <c r="G46" s="1"/>
      <c r="H46" s="1"/>
      <c r="I46" s="1"/>
      <c r="J46" s="1"/>
      <c r="K46" s="1"/>
      <c r="L46" s="1"/>
      <c r="M46" s="1"/>
    </row>
    <row r="47" spans="1:13">
      <c r="A47" s="1">
        <v>0</v>
      </c>
      <c r="B47" s="1">
        <v>0</v>
      </c>
      <c r="C47" s="1">
        <v>998</v>
      </c>
      <c r="D47" s="1"/>
      <c r="E47" s="1">
        <v>99000</v>
      </c>
      <c r="F47" s="1"/>
      <c r="G47" s="1"/>
      <c r="H47" s="1"/>
      <c r="I47" s="1"/>
      <c r="J47" s="1"/>
      <c r="K47" s="1"/>
      <c r="L47" s="1"/>
      <c r="M47" s="1"/>
    </row>
    <row r="48" spans="1:13">
      <c r="A48" s="1">
        <v>0</v>
      </c>
      <c r="B48" s="1">
        <v>0</v>
      </c>
      <c r="C48" s="1"/>
      <c r="D48" s="1"/>
      <c r="E48" s="1">
        <v>100000</v>
      </c>
      <c r="F48" s="1"/>
      <c r="G48" s="1"/>
      <c r="H48" s="1"/>
      <c r="I48" s="1"/>
      <c r="J48" s="1"/>
      <c r="K48" s="1"/>
      <c r="L48" s="1"/>
      <c r="M48" s="1"/>
    </row>
    <row r="49" spans="1:13">
      <c r="A49" s="1">
        <v>0</v>
      </c>
      <c r="B49" s="1">
        <v>0</v>
      </c>
      <c r="C49" s="1"/>
      <c r="D49" s="1"/>
      <c r="E49" s="1">
        <v>100000</v>
      </c>
      <c r="F49" s="1"/>
      <c r="G49" s="1"/>
      <c r="H49" s="1"/>
      <c r="I49" s="1"/>
      <c r="J49" s="1"/>
      <c r="K49" s="1"/>
      <c r="L49" s="1"/>
      <c r="M49" s="1"/>
    </row>
    <row r="50" spans="1:13">
      <c r="A50" s="1">
        <v>0</v>
      </c>
      <c r="B50" s="1">
        <v>0</v>
      </c>
      <c r="C50" s="1"/>
      <c r="D50" s="1"/>
      <c r="E50" s="1">
        <v>100000</v>
      </c>
      <c r="F50" s="1"/>
      <c r="G50" s="1"/>
      <c r="H50" s="1"/>
      <c r="I50" s="1"/>
      <c r="J50" s="1"/>
      <c r="K50" s="1"/>
      <c r="L50" s="1"/>
      <c r="M50" s="1"/>
    </row>
    <row r="51" spans="1:13">
      <c r="A51" s="1">
        <v>0</v>
      </c>
      <c r="B51" s="1">
        <v>0</v>
      </c>
      <c r="C51" s="1"/>
      <c r="D51" s="1"/>
      <c r="E51" s="1">
        <v>100000</v>
      </c>
      <c r="F51" s="1"/>
      <c r="G51" s="1"/>
      <c r="H51" s="1"/>
      <c r="I51" s="1"/>
      <c r="J51" s="1"/>
      <c r="K51" s="1"/>
      <c r="L51" s="1"/>
      <c r="M51" s="1"/>
    </row>
    <row r="52" spans="1:13">
      <c r="A52" s="1">
        <v>0</v>
      </c>
      <c r="B52" s="1">
        <v>0</v>
      </c>
      <c r="C52" s="1"/>
      <c r="D52" s="1"/>
      <c r="E52" s="1">
        <v>100000</v>
      </c>
      <c r="F52" s="1"/>
      <c r="G52" s="1"/>
      <c r="H52" s="1"/>
      <c r="I52" s="1"/>
      <c r="J52" s="1"/>
      <c r="K52" s="1"/>
      <c r="L52" s="1"/>
      <c r="M52" s="1"/>
    </row>
    <row r="53" spans="1:13">
      <c r="A53" s="1">
        <v>0</v>
      </c>
      <c r="B53" s="1">
        <v>0</v>
      </c>
      <c r="C53" s="1"/>
      <c r="D53" s="1"/>
      <c r="E53" s="1">
        <v>100000</v>
      </c>
      <c r="F53" s="1"/>
      <c r="G53" s="1"/>
      <c r="H53" s="1"/>
      <c r="I53" s="1"/>
      <c r="J53" s="1"/>
      <c r="K53" s="1"/>
      <c r="L53" s="1"/>
      <c r="M53" s="1"/>
    </row>
    <row r="54" spans="1:13">
      <c r="A54" s="1">
        <v>0</v>
      </c>
      <c r="B54" s="1">
        <v>0</v>
      </c>
      <c r="C54" s="1"/>
      <c r="D54" s="1"/>
      <c r="E54" s="1">
        <v>100000</v>
      </c>
      <c r="F54" s="1"/>
      <c r="G54" s="1"/>
      <c r="H54" s="1"/>
      <c r="I54" s="1"/>
      <c r="J54" s="1"/>
      <c r="K54" s="1"/>
      <c r="L54" s="1"/>
      <c r="M54" s="1"/>
    </row>
    <row r="55" spans="1:13">
      <c r="A55" s="1">
        <v>0</v>
      </c>
      <c r="B55" s="1">
        <v>0</v>
      </c>
      <c r="C55" s="1"/>
      <c r="D55" s="1"/>
      <c r="E55" s="1">
        <v>100000</v>
      </c>
      <c r="F55" s="1"/>
      <c r="G55" s="1"/>
      <c r="H55" s="1"/>
      <c r="I55" s="1"/>
      <c r="J55" s="1"/>
      <c r="K55" s="1"/>
      <c r="L55" s="1"/>
      <c r="M55" s="1"/>
    </row>
    <row r="56" spans="1:13">
      <c r="A56" s="1">
        <v>0</v>
      </c>
      <c r="B56" s="1">
        <v>0</v>
      </c>
      <c r="C56" s="1"/>
      <c r="D56" s="1"/>
      <c r="E56" s="1">
        <v>100000</v>
      </c>
      <c r="F56" s="1"/>
      <c r="G56" s="1"/>
      <c r="H56" s="1"/>
      <c r="I56" s="1"/>
      <c r="J56" s="1"/>
      <c r="K56" s="1"/>
      <c r="L56" s="1"/>
      <c r="M56" s="1"/>
    </row>
    <row r="57" spans="1:13">
      <c r="A57" s="1">
        <v>0</v>
      </c>
      <c r="B57" s="1">
        <v>0</v>
      </c>
      <c r="C57" s="1"/>
      <c r="D57" s="1"/>
      <c r="E57" s="1">
        <v>100400</v>
      </c>
      <c r="F57" s="1"/>
      <c r="G57" s="1"/>
      <c r="H57" s="1"/>
      <c r="I57" s="1"/>
      <c r="J57" s="1"/>
      <c r="K57" s="1"/>
      <c r="L57" s="1"/>
      <c r="M57" s="1"/>
    </row>
    <row r="58" spans="1:13">
      <c r="A58" s="1">
        <v>0</v>
      </c>
      <c r="B58" s="1">
        <v>0</v>
      </c>
      <c r="C58" s="1"/>
      <c r="D58" s="1"/>
      <c r="E58" s="1">
        <v>101000</v>
      </c>
      <c r="F58" s="1"/>
      <c r="G58" s="1"/>
      <c r="H58" s="1"/>
      <c r="I58" s="1"/>
      <c r="J58" s="1"/>
      <c r="K58" s="1"/>
      <c r="L58" s="1"/>
      <c r="M58" s="1"/>
    </row>
    <row r="59" spans="1:13">
      <c r="A59" s="1">
        <v>0</v>
      </c>
      <c r="B59" s="1">
        <v>0</v>
      </c>
      <c r="C59" s="1"/>
      <c r="D59" s="1"/>
      <c r="E59" s="1">
        <v>101000</v>
      </c>
      <c r="F59" s="1"/>
      <c r="G59" s="1"/>
      <c r="H59" s="1"/>
      <c r="I59" s="1"/>
      <c r="J59" s="1"/>
      <c r="K59" s="1"/>
      <c r="L59" s="1"/>
      <c r="M59" s="1"/>
    </row>
    <row r="60" spans="1:13">
      <c r="A60" s="1">
        <v>0</v>
      </c>
      <c r="B60" s="1">
        <v>0</v>
      </c>
      <c r="C60" s="1"/>
      <c r="D60" s="1"/>
      <c r="E60" s="1">
        <v>101100</v>
      </c>
      <c r="F60" s="1"/>
      <c r="G60" s="1"/>
      <c r="H60" s="1"/>
      <c r="I60" s="1"/>
      <c r="J60" s="1"/>
      <c r="K60" s="1"/>
      <c r="L60" s="1"/>
      <c r="M60" s="1"/>
    </row>
    <row r="61" spans="1:13">
      <c r="A61" s="1">
        <v>0</v>
      </c>
      <c r="B61" s="1">
        <v>0</v>
      </c>
      <c r="C61" s="1"/>
      <c r="D61" s="1"/>
      <c r="E61" s="1">
        <v>101600</v>
      </c>
      <c r="F61" s="1"/>
      <c r="G61" s="1"/>
      <c r="H61" s="1"/>
      <c r="I61" s="1"/>
      <c r="J61" s="1"/>
      <c r="K61" s="1"/>
      <c r="L61" s="1"/>
      <c r="M61" s="1"/>
    </row>
    <row r="62" spans="1:13">
      <c r="A62" s="1">
        <v>0</v>
      </c>
      <c r="B62" s="1">
        <v>0</v>
      </c>
      <c r="C62" s="1"/>
      <c r="D62" s="1"/>
      <c r="E62" s="1">
        <v>102500</v>
      </c>
      <c r="F62" s="1"/>
      <c r="G62" s="1"/>
      <c r="H62" s="1"/>
      <c r="I62" s="1"/>
      <c r="J62" s="1"/>
      <c r="K62" s="1"/>
      <c r="L62" s="1"/>
      <c r="M62" s="1"/>
    </row>
    <row r="63" spans="1:13">
      <c r="A63" s="1">
        <v>0</v>
      </c>
      <c r="B63" s="1">
        <v>0</v>
      </c>
      <c r="C63" s="1"/>
      <c r="D63" s="1"/>
      <c r="E63" s="1">
        <v>103000</v>
      </c>
      <c r="F63" s="1"/>
      <c r="G63" s="1"/>
      <c r="H63" s="1"/>
      <c r="I63" s="1"/>
      <c r="J63" s="1"/>
      <c r="K63" s="1"/>
      <c r="L63" s="1"/>
      <c r="M63" s="1"/>
    </row>
    <row r="64" spans="1:13">
      <c r="A64" s="1">
        <v>0</v>
      </c>
      <c r="B64" s="1">
        <v>0</v>
      </c>
      <c r="C64" s="1"/>
      <c r="D64" s="1"/>
      <c r="E64" s="1">
        <v>104000</v>
      </c>
      <c r="F64" s="1"/>
      <c r="G64" s="1"/>
      <c r="H64" s="1"/>
      <c r="I64" s="1"/>
      <c r="J64" s="1"/>
      <c r="K64" s="1"/>
      <c r="L64" s="1"/>
      <c r="M64" s="1"/>
    </row>
    <row r="65" spans="1:13">
      <c r="A65" s="1">
        <v>0</v>
      </c>
      <c r="B65" s="1">
        <v>0</v>
      </c>
      <c r="C65" s="1"/>
      <c r="D65" s="1"/>
      <c r="E65" s="1">
        <v>104000</v>
      </c>
      <c r="F65" s="1"/>
      <c r="G65" s="1"/>
      <c r="H65" s="1"/>
      <c r="I65" s="1"/>
      <c r="J65" s="1"/>
      <c r="K65" s="1"/>
      <c r="L65" s="1"/>
      <c r="M65" s="1"/>
    </row>
    <row r="66" spans="1:13">
      <c r="A66" s="1">
        <v>0</v>
      </c>
      <c r="B66" s="1">
        <v>0</v>
      </c>
      <c r="C66" s="1"/>
      <c r="D66" s="1"/>
      <c r="E66" s="1">
        <v>105000</v>
      </c>
      <c r="F66" s="1"/>
      <c r="G66" s="1"/>
      <c r="H66" s="1"/>
      <c r="I66" s="1"/>
      <c r="J66" s="1"/>
      <c r="K66" s="1"/>
      <c r="L66" s="1"/>
      <c r="M66" s="1"/>
    </row>
    <row r="67" spans="1:13">
      <c r="A67" s="1">
        <v>0</v>
      </c>
      <c r="B67" s="1">
        <v>0</v>
      </c>
      <c r="C67" s="1"/>
      <c r="D67" s="1"/>
      <c r="E67" s="1">
        <v>105000</v>
      </c>
      <c r="F67" s="1"/>
      <c r="G67" s="1"/>
      <c r="H67" s="1"/>
      <c r="I67" s="1"/>
      <c r="J67" s="1"/>
      <c r="K67" s="1"/>
      <c r="L67" s="1"/>
      <c r="M67" s="1"/>
    </row>
    <row r="68" spans="1:13">
      <c r="A68" s="1">
        <v>0</v>
      </c>
      <c r="B68" s="1">
        <v>0</v>
      </c>
      <c r="C68" s="1"/>
      <c r="D68" s="1"/>
      <c r="E68" s="1">
        <v>105000</v>
      </c>
      <c r="F68" s="1"/>
      <c r="G68" s="1"/>
      <c r="H68" s="1"/>
      <c r="I68" s="1"/>
      <c r="J68" s="1"/>
      <c r="K68" s="1"/>
      <c r="L68" s="1"/>
      <c r="M68" s="1"/>
    </row>
    <row r="69" spans="1:13">
      <c r="A69" s="1">
        <v>0</v>
      </c>
      <c r="B69" s="1">
        <v>0</v>
      </c>
      <c r="C69" s="1"/>
      <c r="D69" s="1"/>
      <c r="E69" s="1">
        <v>105000</v>
      </c>
      <c r="F69" s="1"/>
      <c r="G69" s="1"/>
      <c r="H69" s="1"/>
      <c r="I69" s="1"/>
      <c r="J69" s="1"/>
      <c r="K69" s="1"/>
      <c r="L69" s="1"/>
      <c r="M69" s="1"/>
    </row>
    <row r="70" spans="1:13">
      <c r="A70" s="1">
        <v>0</v>
      </c>
      <c r="B70" s="1">
        <v>0</v>
      </c>
      <c r="C70" s="1"/>
      <c r="D70" s="1"/>
      <c r="E70" s="1">
        <v>105000</v>
      </c>
      <c r="F70" s="1"/>
      <c r="G70" s="1"/>
      <c r="H70" s="1"/>
      <c r="I70" s="1"/>
      <c r="J70" s="1"/>
      <c r="K70" s="1"/>
      <c r="L70" s="1"/>
      <c r="M70" s="1"/>
    </row>
    <row r="71" spans="1:13">
      <c r="A71" s="1">
        <v>0</v>
      </c>
      <c r="B71" s="1">
        <v>0</v>
      </c>
      <c r="C71" s="1"/>
      <c r="D71" s="1"/>
      <c r="E71" s="1">
        <v>105000</v>
      </c>
      <c r="F71" s="1"/>
      <c r="G71" s="1"/>
      <c r="H71" s="1"/>
      <c r="I71" s="1"/>
      <c r="J71" s="1"/>
      <c r="K71" s="1"/>
      <c r="L71" s="1"/>
      <c r="M71" s="1"/>
    </row>
    <row r="72" spans="1:13">
      <c r="A72" s="1">
        <v>0</v>
      </c>
      <c r="B72" s="1">
        <v>0</v>
      </c>
      <c r="C72" s="1"/>
      <c r="D72" s="1"/>
      <c r="E72" s="1">
        <v>105000</v>
      </c>
      <c r="F72" s="1"/>
      <c r="G72" s="1"/>
      <c r="H72" s="1"/>
      <c r="I72" s="1"/>
      <c r="J72" s="1"/>
      <c r="K72" s="1"/>
      <c r="L72" s="1"/>
      <c r="M72" s="1"/>
    </row>
    <row r="73" spans="1:13">
      <c r="A73" s="1">
        <v>0</v>
      </c>
      <c r="B73" s="1">
        <v>0</v>
      </c>
      <c r="C73" s="1"/>
      <c r="D73" s="1"/>
      <c r="E73" s="1">
        <v>105000</v>
      </c>
      <c r="F73" s="1"/>
      <c r="G73" s="1"/>
      <c r="H73" s="1"/>
      <c r="I73" s="1"/>
      <c r="J73" s="1"/>
      <c r="K73" s="1"/>
      <c r="L73" s="1"/>
      <c r="M73" s="1"/>
    </row>
    <row r="74" spans="1:13">
      <c r="A74" s="1">
        <v>0</v>
      </c>
      <c r="B74" s="1">
        <v>0</v>
      </c>
      <c r="C74" s="1"/>
      <c r="D74" s="1"/>
      <c r="E74" s="1">
        <v>105000</v>
      </c>
      <c r="F74" s="1"/>
      <c r="G74" s="1"/>
      <c r="H74" s="1"/>
      <c r="I74" s="1"/>
      <c r="J74" s="1"/>
      <c r="K74" s="1"/>
      <c r="L74" s="1"/>
      <c r="M74" s="1"/>
    </row>
    <row r="75" spans="1:13">
      <c r="A75" s="1">
        <v>0</v>
      </c>
      <c r="B75" s="1">
        <v>0</v>
      </c>
      <c r="C75" s="1"/>
      <c r="D75" s="1"/>
      <c r="E75" s="1">
        <v>105000</v>
      </c>
      <c r="F75" s="1"/>
      <c r="G75" s="1"/>
      <c r="H75" s="1"/>
      <c r="I75" s="1"/>
      <c r="J75" s="1"/>
      <c r="K75" s="1"/>
      <c r="L75" s="1"/>
      <c r="M75" s="1"/>
    </row>
    <row r="76" spans="1:13">
      <c r="A76" s="1">
        <v>0</v>
      </c>
      <c r="B76" s="1">
        <v>0</v>
      </c>
      <c r="C76" s="1"/>
      <c r="D76" s="1"/>
      <c r="E76" s="1">
        <v>105000</v>
      </c>
      <c r="F76" s="1"/>
      <c r="G76" s="1"/>
      <c r="H76" s="1"/>
      <c r="I76" s="1"/>
      <c r="J76" s="1"/>
      <c r="K76" s="1"/>
      <c r="L76" s="1"/>
      <c r="M76" s="1"/>
    </row>
    <row r="77" spans="1:13">
      <c r="A77" s="1">
        <v>0</v>
      </c>
      <c r="B77" s="1">
        <v>0</v>
      </c>
      <c r="C77" s="1"/>
      <c r="D77" s="1"/>
      <c r="E77" s="1">
        <v>106000</v>
      </c>
      <c r="F77" s="1"/>
      <c r="G77" s="1"/>
      <c r="H77" s="1"/>
      <c r="I77" s="1"/>
      <c r="J77" s="1"/>
      <c r="K77" s="1"/>
      <c r="L77" s="1"/>
      <c r="M77" s="1"/>
    </row>
    <row r="78" spans="1:13">
      <c r="A78" s="1">
        <v>0</v>
      </c>
      <c r="B78" s="1">
        <v>0</v>
      </c>
      <c r="C78" s="1"/>
      <c r="D78" s="1"/>
      <c r="E78" s="1">
        <v>106000</v>
      </c>
      <c r="F78" s="1"/>
      <c r="G78" s="1"/>
      <c r="H78" s="1"/>
      <c r="I78" s="1"/>
      <c r="J78" s="1"/>
      <c r="K78" s="1"/>
      <c r="L78" s="1"/>
      <c r="M78" s="1"/>
    </row>
    <row r="79" spans="1:13">
      <c r="A79" s="1">
        <v>0</v>
      </c>
      <c r="B79" s="1">
        <v>0</v>
      </c>
      <c r="C79" s="1"/>
      <c r="D79" s="1"/>
      <c r="E79" s="1">
        <v>106000</v>
      </c>
      <c r="F79" s="1"/>
      <c r="G79" s="1"/>
      <c r="H79" s="1"/>
      <c r="I79" s="1"/>
      <c r="J79" s="1"/>
      <c r="K79" s="1"/>
      <c r="L79" s="1"/>
      <c r="M79" s="1"/>
    </row>
    <row r="80" spans="1:13">
      <c r="A80" s="1">
        <v>0</v>
      </c>
      <c r="B80" s="1">
        <v>0</v>
      </c>
      <c r="C80" s="1"/>
      <c r="D80" s="1"/>
      <c r="E80" s="1">
        <v>107000</v>
      </c>
      <c r="F80" s="1"/>
      <c r="G80" s="1"/>
      <c r="H80" s="1"/>
      <c r="I80" s="1"/>
      <c r="J80" s="1"/>
      <c r="K80" s="1"/>
      <c r="L80" s="1"/>
      <c r="M80" s="1"/>
    </row>
    <row r="81" spans="1:13">
      <c r="A81" s="1">
        <v>0</v>
      </c>
      <c r="B81" s="1">
        <v>0</v>
      </c>
      <c r="C81" s="1"/>
      <c r="D81" s="1"/>
      <c r="E81" s="1">
        <v>107300</v>
      </c>
      <c r="F81" s="1"/>
      <c r="G81" s="1"/>
      <c r="H81" s="1"/>
      <c r="I81" s="1"/>
      <c r="J81" s="1"/>
      <c r="K81" s="1"/>
      <c r="L81" s="1"/>
      <c r="M81" s="1"/>
    </row>
    <row r="82" spans="1:13">
      <c r="A82" s="1">
        <v>0</v>
      </c>
      <c r="B82" s="1">
        <v>0</v>
      </c>
      <c r="C82" s="1"/>
      <c r="D82" s="1"/>
      <c r="E82" s="1">
        <v>107500</v>
      </c>
      <c r="F82" s="1"/>
      <c r="G82" s="1"/>
      <c r="H82" s="1"/>
      <c r="I82" s="1"/>
      <c r="J82" s="1"/>
      <c r="K82" s="1"/>
      <c r="L82" s="1"/>
      <c r="M82" s="1"/>
    </row>
    <row r="83" spans="1:13">
      <c r="A83" s="1">
        <v>0</v>
      </c>
      <c r="B83" s="1">
        <v>0</v>
      </c>
      <c r="C83" s="1"/>
      <c r="D83" s="1"/>
      <c r="E83" s="1">
        <v>108000</v>
      </c>
      <c r="F83" s="1"/>
      <c r="G83" s="1"/>
      <c r="H83" s="1"/>
      <c r="I83" s="1"/>
      <c r="J83" s="1"/>
      <c r="K83" s="1"/>
      <c r="L83" s="1"/>
      <c r="M83" s="1"/>
    </row>
    <row r="84" spans="1:13">
      <c r="A84" s="1">
        <v>0</v>
      </c>
      <c r="B84" s="1">
        <v>0</v>
      </c>
      <c r="C84" s="1"/>
      <c r="D84" s="1"/>
      <c r="E84" s="1">
        <v>108000</v>
      </c>
      <c r="F84" s="1"/>
      <c r="G84" s="1"/>
      <c r="H84" s="1"/>
      <c r="I84" s="1"/>
      <c r="J84" s="1"/>
      <c r="K84" s="1"/>
      <c r="L84" s="1"/>
      <c r="M84" s="1"/>
    </row>
    <row r="85" spans="1:13">
      <c r="A85" s="1">
        <v>0</v>
      </c>
      <c r="B85" s="1">
        <v>0</v>
      </c>
      <c r="C85" s="1"/>
      <c r="D85" s="1"/>
      <c r="E85" s="1">
        <v>110000</v>
      </c>
      <c r="F85" s="1"/>
      <c r="G85" s="1"/>
      <c r="H85" s="1"/>
      <c r="I85" s="1"/>
      <c r="J85" s="1"/>
      <c r="K85" s="1"/>
      <c r="L85" s="1"/>
      <c r="M85" s="1"/>
    </row>
    <row r="86" spans="1:13">
      <c r="A86" s="1">
        <v>0</v>
      </c>
      <c r="B86" s="1">
        <v>0</v>
      </c>
      <c r="C86" s="1"/>
      <c r="D86" s="1"/>
      <c r="E86" s="1">
        <v>112000</v>
      </c>
      <c r="F86" s="1"/>
      <c r="G86" s="1"/>
      <c r="H86" s="1"/>
      <c r="I86" s="1"/>
      <c r="J86" s="1"/>
      <c r="K86" s="1"/>
      <c r="L86" s="1"/>
      <c r="M86" s="1"/>
    </row>
    <row r="87" spans="1:13">
      <c r="A87" s="1">
        <v>0</v>
      </c>
      <c r="B87" s="1">
        <v>0</v>
      </c>
      <c r="C87" s="1"/>
      <c r="D87" s="1"/>
      <c r="E87" s="1">
        <v>112000</v>
      </c>
      <c r="F87" s="1"/>
      <c r="G87" s="1"/>
      <c r="H87" s="1"/>
      <c r="I87" s="1"/>
      <c r="J87" s="1"/>
      <c r="K87" s="1"/>
      <c r="L87" s="1"/>
      <c r="M87" s="1"/>
    </row>
    <row r="88" spans="1:13">
      <c r="A88" s="1">
        <v>0</v>
      </c>
      <c r="B88" s="1">
        <v>0</v>
      </c>
      <c r="C88" s="1"/>
      <c r="D88" s="1"/>
      <c r="E88" s="1">
        <v>112000</v>
      </c>
      <c r="F88" s="1"/>
      <c r="G88" s="1"/>
      <c r="H88" s="1"/>
      <c r="I88" s="1"/>
      <c r="J88" s="1"/>
      <c r="K88" s="1"/>
      <c r="L88" s="1"/>
      <c r="M88" s="1"/>
    </row>
    <row r="89" spans="1:13">
      <c r="A89" s="1">
        <v>0</v>
      </c>
      <c r="B89" s="1">
        <v>0</v>
      </c>
      <c r="C89" s="1"/>
      <c r="D89" s="1"/>
      <c r="E89" s="1">
        <v>115000</v>
      </c>
      <c r="F89" s="1"/>
      <c r="G89" s="1"/>
      <c r="H89" s="1"/>
      <c r="I89" s="1"/>
      <c r="J89" s="1"/>
      <c r="K89" s="1"/>
      <c r="L89" s="1"/>
      <c r="M89" s="1"/>
    </row>
    <row r="90" spans="1:13">
      <c r="A90" s="1">
        <v>0</v>
      </c>
      <c r="B90" s="1">
        <v>0</v>
      </c>
      <c r="C90" s="1"/>
      <c r="D90" s="1"/>
      <c r="E90" s="1">
        <v>115000</v>
      </c>
      <c r="F90" s="1"/>
      <c r="G90" s="1"/>
      <c r="H90" s="1"/>
      <c r="I90" s="1"/>
      <c r="J90" s="1"/>
      <c r="K90" s="1"/>
      <c r="L90" s="1"/>
      <c r="M90" s="1"/>
    </row>
    <row r="91" spans="1:13">
      <c r="A91" s="1">
        <v>0</v>
      </c>
      <c r="B91" s="1">
        <v>0</v>
      </c>
      <c r="C91" s="1"/>
      <c r="D91" s="1"/>
      <c r="E91" s="1">
        <v>115000</v>
      </c>
      <c r="F91" s="1"/>
      <c r="G91" s="1"/>
      <c r="H91" s="1"/>
      <c r="I91" s="1"/>
      <c r="J91" s="1"/>
      <c r="K91" s="1"/>
      <c r="L91" s="1"/>
      <c r="M91" s="1"/>
    </row>
    <row r="92" spans="1:13">
      <c r="A92" s="1">
        <v>998</v>
      </c>
      <c r="B92" s="1"/>
      <c r="C92" s="1"/>
      <c r="D92" s="1"/>
      <c r="E92" s="1">
        <v>115000</v>
      </c>
      <c r="F92" s="1"/>
      <c r="G92" s="1"/>
      <c r="H92" s="1"/>
      <c r="I92" s="1"/>
      <c r="J92" s="1"/>
      <c r="K92" s="1"/>
      <c r="L92" s="1"/>
      <c r="M92" s="1"/>
    </row>
    <row r="93" spans="1:13">
      <c r="A93" s="1">
        <v>998</v>
      </c>
      <c r="B93" s="1"/>
      <c r="C93" s="1"/>
      <c r="D93" s="1"/>
      <c r="E93" s="1">
        <v>115000</v>
      </c>
      <c r="F93" s="1"/>
      <c r="G93" s="1"/>
      <c r="H93" s="1"/>
      <c r="I93" s="1"/>
      <c r="J93" s="1"/>
      <c r="K93" s="1"/>
      <c r="L93" s="1"/>
      <c r="M93" s="1"/>
    </row>
    <row r="94" spans="1:13">
      <c r="A94" s="1">
        <v>998</v>
      </c>
      <c r="B94" s="1"/>
      <c r="C94" s="1"/>
      <c r="D94" s="1"/>
      <c r="E94" s="1">
        <v>118000</v>
      </c>
      <c r="F94" s="1"/>
      <c r="G94" s="1"/>
      <c r="H94" s="1"/>
      <c r="I94" s="1"/>
      <c r="J94" s="1"/>
      <c r="K94" s="1"/>
      <c r="L94" s="1"/>
      <c r="M94" s="1"/>
    </row>
    <row r="95" spans="1:13">
      <c r="A95" s="1">
        <v>998</v>
      </c>
      <c r="B95" s="1"/>
      <c r="C95" s="1"/>
      <c r="D95" s="1"/>
      <c r="E95" s="1">
        <v>120000</v>
      </c>
      <c r="F95" s="1"/>
      <c r="G95" s="1"/>
      <c r="H95" s="1"/>
      <c r="I95" s="1"/>
      <c r="J95" s="1"/>
      <c r="K95" s="1"/>
      <c r="L95" s="1"/>
      <c r="M95" s="1"/>
    </row>
    <row r="96" spans="1:13">
      <c r="A96" s="1">
        <v>998</v>
      </c>
      <c r="B96" s="1"/>
      <c r="C96" s="1"/>
      <c r="D96" s="1"/>
      <c r="E96" s="1">
        <v>120000</v>
      </c>
      <c r="F96" s="1"/>
      <c r="G96" s="1"/>
      <c r="H96" s="1"/>
      <c r="I96" s="1"/>
      <c r="J96" s="1"/>
      <c r="K96" s="1"/>
      <c r="L96" s="1"/>
      <c r="M96" s="1"/>
    </row>
    <row r="97" spans="1:13">
      <c r="A97" s="1">
        <v>998</v>
      </c>
      <c r="B97" s="1"/>
      <c r="C97" s="1"/>
      <c r="D97" s="1"/>
      <c r="E97" s="1">
        <v>120000</v>
      </c>
      <c r="F97" s="1"/>
      <c r="G97" s="1"/>
      <c r="H97" s="1"/>
      <c r="I97" s="1"/>
      <c r="J97" s="1"/>
      <c r="K97" s="1"/>
      <c r="L97" s="1"/>
      <c r="M97" s="1"/>
    </row>
    <row r="98" spans="1:13">
      <c r="A98" s="1">
        <v>998</v>
      </c>
      <c r="B98" s="1"/>
      <c r="C98" s="1"/>
      <c r="D98" s="1"/>
      <c r="E98" s="1">
        <v>120000</v>
      </c>
      <c r="F98" s="1"/>
      <c r="G98" s="1"/>
      <c r="H98" s="1"/>
      <c r="I98" s="1"/>
      <c r="J98" s="1"/>
      <c r="K98" s="1"/>
      <c r="L98" s="1"/>
      <c r="M98" s="1"/>
    </row>
    <row r="99" spans="1:13">
      <c r="A99" s="1">
        <v>998</v>
      </c>
      <c r="B99" s="1"/>
      <c r="C99" s="1"/>
      <c r="D99" s="1"/>
      <c r="E99" s="1">
        <v>126710</v>
      </c>
      <c r="F99" s="1"/>
      <c r="G99" s="1"/>
      <c r="H99" s="1"/>
      <c r="I99" s="1"/>
      <c r="J99" s="1"/>
      <c r="K99" s="1"/>
      <c r="L99" s="1"/>
      <c r="M99" s="1"/>
    </row>
    <row r="100" spans="1:13">
      <c r="A100" s="1">
        <v>998</v>
      </c>
      <c r="B100" s="1"/>
      <c r="C100" s="1"/>
      <c r="D100" s="1"/>
      <c r="E100" s="1">
        <v>130000</v>
      </c>
      <c r="F100" s="1"/>
      <c r="G100" s="1"/>
      <c r="H100" s="1"/>
      <c r="I100" s="1"/>
      <c r="J100" s="1"/>
      <c r="K100" s="1"/>
      <c r="L100" s="1"/>
      <c r="M100" s="1"/>
    </row>
    <row r="101" spans="1:13">
      <c r="A101" s="1">
        <v>998</v>
      </c>
      <c r="B101" s="1"/>
      <c r="C101" s="1"/>
      <c r="D101" s="1"/>
      <c r="E101" s="1">
        <v>145800</v>
      </c>
      <c r="F101" s="1"/>
      <c r="G101" s="1"/>
      <c r="H101" s="1"/>
      <c r="I101" s="1"/>
      <c r="J101" s="1"/>
      <c r="K101" s="1"/>
      <c r="L101" s="1"/>
      <c r="M101" s="1"/>
    </row>
    <row r="102" spans="1:13">
      <c r="A102" s="1">
        <v>998</v>
      </c>
      <c r="B102" s="1"/>
      <c r="C102" s="1"/>
      <c r="D102" s="1"/>
      <c r="E102" s="1">
        <v>146000</v>
      </c>
      <c r="F102" s="1"/>
      <c r="G102" s="1"/>
      <c r="H102" s="1"/>
      <c r="I102" s="1"/>
      <c r="J102" s="1"/>
      <c r="K102" s="1"/>
      <c r="L102" s="1"/>
      <c r="M102" s="1"/>
    </row>
    <row r="103" spans="1:13">
      <c r="A103" s="1">
        <v>998</v>
      </c>
      <c r="B103" s="1"/>
      <c r="C103" s="1"/>
      <c r="D103" s="1"/>
      <c r="E103" s="1">
        <v>162000</v>
      </c>
      <c r="F103" s="1"/>
      <c r="G103" s="1"/>
      <c r="H103" s="1"/>
      <c r="I103" s="1"/>
      <c r="J103" s="1"/>
      <c r="K103" s="1"/>
      <c r="L103" s="1"/>
      <c r="M103" s="1"/>
    </row>
    <row r="104" spans="1:13">
      <c r="A104" s="1">
        <v>998</v>
      </c>
      <c r="B104" s="1"/>
      <c r="C104" s="1"/>
      <c r="D104" s="1"/>
      <c r="E104" s="1">
        <v>220000</v>
      </c>
      <c r="F104" s="1"/>
      <c r="G104" s="1"/>
      <c r="H104" s="1"/>
      <c r="I104" s="1"/>
      <c r="J104" s="1"/>
      <c r="K104" s="1"/>
      <c r="L104" s="1"/>
      <c r="M104" s="1"/>
    </row>
    <row r="105" spans="1:13">
      <c r="A105" s="1">
        <v>998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>
        <v>998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>
        <v>998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>
        <v>998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>
        <v>998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>
        <v>998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>
        <v>998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>
        <v>998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>
        <v>998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>
        <v>998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>
        <v>998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>
        <v>998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>
        <v>998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>
        <v>998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>
        <v>998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>
        <v>998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>
        <v>998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>
        <v>998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>
        <v>998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>
        <v>998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>
        <v>998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>
        <v>998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>
        <v>998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>
        <v>998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>
        <v>998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>
        <v>998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>
        <v>998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>
        <v>998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>
        <v>998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>
        <v>998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>
        <v>998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>
        <v>998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>
        <v>998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>
        <v>999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>
        <v>999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>
        <v>999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>
        <v>999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>
        <v>999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>
        <v>999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>
        <v>999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>
        <v>999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>
        <v>999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>
        <v>999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>
        <v>999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>
        <v>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>
        <v>999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>
        <v>999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>
        <v>999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>
        <v>999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>
        <v>999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>
        <v>999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>
        <v>999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>
        <v>999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>
        <v>999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>
        <v>999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>
        <v>999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>
        <v>999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>
        <v>999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>
        <v>999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>
        <v>999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>
        <v>999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>
        <v>999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>
        <v>999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>
        <v>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>
        <v>999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>
        <v>999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>
        <v>999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>
        <v>999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>
        <v>64000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>
        <v>77000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>
        <v>78256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>
        <v>82000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>
        <v>85000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>
        <v>85000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>
        <v>85000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>
        <v>85000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>
        <v>86000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>
        <v>86000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>
        <v>88000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>
        <v>88500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>
        <v>90000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>
        <v>90000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>
        <v>90000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>
        <v>92000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>
        <v>92000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>
        <v>92000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>
        <v>93000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>
        <v>93000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>
        <v>93000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>
        <v>95000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>
        <v>95000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>
        <v>95000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>
        <v>95000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>
        <v>95000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>
        <v>95000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>
        <v>95000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>
        <v>96000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>
        <v>96000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>
        <v>96000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>
        <v>96000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>
        <v>96500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>
        <v>97000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>
        <v>97000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>
        <v>98000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>
        <v>98000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>
        <v>98000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>
        <v>98000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>
        <v>98000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>
        <v>98000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>
        <v>98000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>
        <v>98000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>
        <v>98000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>
        <v>98000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>
        <v>99000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>
        <v>100000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>
        <v>100000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>
        <v>100000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>
        <v>100000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>
        <v>100000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>
        <v>100000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>
        <v>100000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>
        <v>100000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>
        <v>100000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>
        <v>100400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>
        <v>101000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>
        <v>101000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>
        <v>101100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>
        <v>101600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>
        <v>102500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>
        <v>103000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>
        <v>104000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>
        <v>104000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>
        <v>105000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>
        <v>105000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>
        <v>105000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>
        <v>105000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>
        <v>105000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>
        <v>105000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>
        <v>105000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>
        <v>105000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>
        <v>105000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>
        <v>105000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>
        <v>105000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>
        <v>106000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>
        <v>106000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>
        <v>106000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>
        <v>107000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>
        <v>107300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>
        <v>107500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>
        <v>108000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>
        <v>108000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>
        <v>110000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>
        <v>112000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>
        <v>112000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>
        <v>112000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>
        <v>115000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>
        <v>115000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>
        <v>115000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>
        <v>115000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>
        <v>115000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>
        <v>118000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>
        <v>120000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>
        <v>120000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>
        <v>120000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>
        <v>120000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>
        <v>126710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>
        <v>130000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>
        <v>145800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>
        <v>146000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>
        <v>162000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>
        <v>220000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workbookViewId="0">
      <selection activeCell="P17" sqref="P17"/>
    </sheetView>
  </sheetViews>
  <sheetFormatPr defaultRowHeight="15"/>
  <cols>
    <col min="2" max="2" width="16.28515625" customWidth="1"/>
    <col min="3" max="3" width="18.28515625" customWidth="1"/>
    <col min="4" max="4" width="20" customWidth="1"/>
    <col min="5" max="5" width="18.42578125" customWidth="1"/>
    <col min="6" max="6" width="16.85546875" customWidth="1"/>
    <col min="7" max="7" width="16" customWidth="1"/>
    <col min="9" max="9" width="31.85546875" customWidth="1"/>
    <col min="10" max="10" width="29.5703125" customWidth="1"/>
    <col min="12" max="12" width="30" customWidth="1"/>
    <col min="13" max="13" width="29.14062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21</v>
      </c>
    </row>
    <row r="2" spans="1:14">
      <c r="A2" s="1">
        <v>0</v>
      </c>
      <c r="B2" s="1">
        <v>0</v>
      </c>
      <c r="C2" s="1">
        <v>998</v>
      </c>
      <c r="D2" s="1">
        <v>999</v>
      </c>
      <c r="E2" s="1">
        <v>64000</v>
      </c>
      <c r="F2" s="1" cm="1">
        <f t="array" ref="F2:F43">_xlfn.UNIQUE(E2:E104)</f>
        <v>64000</v>
      </c>
      <c r="G2" s="1" t="s">
        <v>13</v>
      </c>
      <c r="H2" s="1">
        <v>83500</v>
      </c>
      <c r="I2" s="1" cm="1">
        <f t="array" ref="I2:I9">FREQUENCY(E2:E104,H2:H8)</f>
        <v>4</v>
      </c>
      <c r="J2" s="1" cm="1">
        <f t="array" ref="J2:J9">(I2:I9)/103</f>
        <v>3.8834951456310676E-2</v>
      </c>
      <c r="K2" s="1">
        <v>4</v>
      </c>
      <c r="L2" s="1" cm="1">
        <f t="array" ref="L2:L9">(103-K2:K9)/103</f>
        <v>0.96116504854368934</v>
      </c>
      <c r="M2" s="1" cm="1">
        <f t="array" ref="M2:M9">(K2:K9)/103</f>
        <v>3.8834951456310676E-2</v>
      </c>
      <c r="N2">
        <v>73750</v>
      </c>
    </row>
    <row r="3" spans="1:14">
      <c r="A3" s="1">
        <v>0</v>
      </c>
      <c r="B3" s="1">
        <v>0</v>
      </c>
      <c r="C3" s="1">
        <v>998</v>
      </c>
      <c r="D3" s="1">
        <v>999</v>
      </c>
      <c r="E3" s="1">
        <v>77000</v>
      </c>
      <c r="F3" s="1">
        <v>77000</v>
      </c>
      <c r="G3" s="1" t="s">
        <v>14</v>
      </c>
      <c r="H3" s="1">
        <v>103000</v>
      </c>
      <c r="I3" s="1">
        <v>58</v>
      </c>
      <c r="J3" s="1">
        <v>0.56310679611650483</v>
      </c>
      <c r="K3" s="1">
        <v>62</v>
      </c>
      <c r="L3" s="1">
        <v>0.39805825242718446</v>
      </c>
      <c r="M3" s="1">
        <v>0.60194174757281549</v>
      </c>
      <c r="N3">
        <v>93750</v>
      </c>
    </row>
    <row r="4" spans="1:14">
      <c r="A4" s="1">
        <v>0</v>
      </c>
      <c r="B4" s="1">
        <v>0</v>
      </c>
      <c r="C4" s="1">
        <v>998</v>
      </c>
      <c r="D4" s="1">
        <v>999</v>
      </c>
      <c r="E4" s="1">
        <v>78256</v>
      </c>
      <c r="F4" s="1">
        <v>78256</v>
      </c>
      <c r="G4" s="1" t="s">
        <v>15</v>
      </c>
      <c r="H4" s="1">
        <v>122500</v>
      </c>
      <c r="I4" s="1">
        <v>35</v>
      </c>
      <c r="J4" s="1">
        <v>0.33980582524271846</v>
      </c>
      <c r="K4" s="1">
        <v>97</v>
      </c>
      <c r="L4" s="1">
        <v>5.8252427184466021E-2</v>
      </c>
      <c r="M4" s="1">
        <v>0.94174757281553401</v>
      </c>
      <c r="N4">
        <v>112750</v>
      </c>
    </row>
    <row r="5" spans="1:14">
      <c r="A5" s="1">
        <v>0</v>
      </c>
      <c r="B5" s="1">
        <v>0</v>
      </c>
      <c r="C5" s="1">
        <v>998</v>
      </c>
      <c r="D5" s="1">
        <v>999</v>
      </c>
      <c r="E5" s="1">
        <v>82000</v>
      </c>
      <c r="F5" s="1">
        <v>82000</v>
      </c>
      <c r="G5" s="1" t="s">
        <v>16</v>
      </c>
      <c r="H5" s="1">
        <v>142000</v>
      </c>
      <c r="I5" s="1">
        <v>2</v>
      </c>
      <c r="J5" s="1">
        <v>1.9417475728155338E-2</v>
      </c>
      <c r="K5" s="1">
        <v>99</v>
      </c>
      <c r="L5" s="1">
        <v>3.8834951456310676E-2</v>
      </c>
      <c r="M5" s="1">
        <v>0.96116504854368934</v>
      </c>
      <c r="N5">
        <v>132250</v>
      </c>
    </row>
    <row r="6" spans="1:14">
      <c r="A6" s="1">
        <v>0</v>
      </c>
      <c r="B6" s="1">
        <v>0</v>
      </c>
      <c r="C6" s="1">
        <v>998</v>
      </c>
      <c r="D6" s="1">
        <v>999</v>
      </c>
      <c r="E6" s="1">
        <v>85000</v>
      </c>
      <c r="F6" s="1">
        <v>85000</v>
      </c>
      <c r="G6" s="1" t="s">
        <v>17</v>
      </c>
      <c r="H6" s="1">
        <v>161500</v>
      </c>
      <c r="I6" s="1">
        <v>2</v>
      </c>
      <c r="J6" s="1">
        <v>1.9417475728155338E-2</v>
      </c>
      <c r="K6" s="1">
        <v>101</v>
      </c>
      <c r="L6" s="1">
        <v>1.9417475728155338E-2</v>
      </c>
      <c r="M6" s="1">
        <v>0.98058252427184467</v>
      </c>
      <c r="N6">
        <v>151750</v>
      </c>
    </row>
    <row r="7" spans="1:14">
      <c r="A7" s="1">
        <v>0</v>
      </c>
      <c r="B7" s="1">
        <v>0</v>
      </c>
      <c r="C7" s="1">
        <v>998</v>
      </c>
      <c r="D7" s="1">
        <v>999</v>
      </c>
      <c r="E7" s="1">
        <v>85000</v>
      </c>
      <c r="F7" s="1">
        <v>86000</v>
      </c>
      <c r="G7" s="1" t="s">
        <v>18</v>
      </c>
      <c r="H7" s="1">
        <v>181000</v>
      </c>
      <c r="I7" s="1">
        <v>1</v>
      </c>
      <c r="J7" s="1">
        <v>9.7087378640776691E-3</v>
      </c>
      <c r="K7" s="1">
        <v>102</v>
      </c>
      <c r="L7" s="1">
        <v>9.7087378640776691E-3</v>
      </c>
      <c r="M7" s="1">
        <v>0.99029126213592233</v>
      </c>
      <c r="N7">
        <v>171250</v>
      </c>
    </row>
    <row r="8" spans="1:14">
      <c r="A8" s="1">
        <v>0</v>
      </c>
      <c r="B8" s="1">
        <v>0</v>
      </c>
      <c r="C8" s="1">
        <v>998</v>
      </c>
      <c r="D8" s="1">
        <v>999</v>
      </c>
      <c r="E8" s="1">
        <v>85000</v>
      </c>
      <c r="F8" s="1">
        <v>88000</v>
      </c>
      <c r="G8" s="1" t="s">
        <v>19</v>
      </c>
      <c r="H8" s="1">
        <v>200500</v>
      </c>
      <c r="I8" s="1">
        <v>0</v>
      </c>
      <c r="J8" s="1">
        <v>0</v>
      </c>
      <c r="K8" s="1">
        <v>102</v>
      </c>
      <c r="L8" s="1">
        <v>9.7087378640776691E-3</v>
      </c>
      <c r="M8" s="1">
        <v>0.99029126213592233</v>
      </c>
      <c r="N8">
        <v>190750</v>
      </c>
    </row>
    <row r="9" spans="1:14">
      <c r="A9" s="1">
        <v>0</v>
      </c>
      <c r="B9" s="1">
        <v>0</v>
      </c>
      <c r="C9" s="1">
        <v>998</v>
      </c>
      <c r="D9" s="1">
        <v>999</v>
      </c>
      <c r="E9" s="1">
        <v>85000</v>
      </c>
      <c r="F9" s="1">
        <v>88500</v>
      </c>
      <c r="G9" s="1" t="s">
        <v>20</v>
      </c>
      <c r="H9" s="1">
        <v>220000</v>
      </c>
      <c r="I9" s="1">
        <v>1</v>
      </c>
      <c r="J9" s="1">
        <v>9.7087378640776691E-3</v>
      </c>
      <c r="K9" s="1">
        <v>103</v>
      </c>
      <c r="L9" s="1">
        <v>0</v>
      </c>
      <c r="M9" s="1">
        <v>1</v>
      </c>
      <c r="N9">
        <v>210250</v>
      </c>
    </row>
    <row r="10" spans="1:14">
      <c r="A10" s="1">
        <v>0</v>
      </c>
      <c r="B10" s="1">
        <v>0</v>
      </c>
      <c r="C10" s="1">
        <v>998</v>
      </c>
      <c r="D10" s="1">
        <v>999</v>
      </c>
      <c r="E10" s="1">
        <v>86000</v>
      </c>
      <c r="F10" s="1">
        <v>90000</v>
      </c>
      <c r="G10" s="1"/>
      <c r="H10" s="1"/>
      <c r="I10" s="1"/>
      <c r="J10" s="1"/>
      <c r="K10" s="1"/>
      <c r="L10" s="1"/>
      <c r="M10" s="1"/>
    </row>
    <row r="11" spans="1:14">
      <c r="A11" s="1">
        <v>0</v>
      </c>
      <c r="B11" s="1">
        <v>0</v>
      </c>
      <c r="C11" s="1">
        <v>998</v>
      </c>
      <c r="D11" s="1">
        <v>999</v>
      </c>
      <c r="E11" s="1">
        <v>86000</v>
      </c>
      <c r="F11" s="1">
        <v>92000</v>
      </c>
      <c r="G11" s="1"/>
      <c r="H11" s="1"/>
      <c r="I11" s="1"/>
      <c r="J11" s="1"/>
      <c r="K11" s="1"/>
      <c r="L11" s="1"/>
      <c r="M11" s="1"/>
    </row>
    <row r="12" spans="1:14">
      <c r="A12" s="1">
        <v>0</v>
      </c>
      <c r="B12" s="1">
        <v>0</v>
      </c>
      <c r="C12" s="1">
        <v>998</v>
      </c>
      <c r="D12" s="1">
        <v>999</v>
      </c>
      <c r="E12" s="1">
        <v>88000</v>
      </c>
      <c r="F12" s="1">
        <v>93000</v>
      </c>
      <c r="G12" s="1"/>
      <c r="H12" s="1"/>
      <c r="I12" s="1"/>
      <c r="J12" s="1"/>
      <c r="K12" s="1"/>
      <c r="L12" s="1"/>
      <c r="M12" s="1"/>
    </row>
    <row r="13" spans="1:14">
      <c r="A13" s="1">
        <v>0</v>
      </c>
      <c r="B13" s="1">
        <v>0</v>
      </c>
      <c r="C13" s="1">
        <v>998</v>
      </c>
      <c r="D13" s="1">
        <v>999</v>
      </c>
      <c r="E13" s="1">
        <v>88500</v>
      </c>
      <c r="F13" s="1">
        <v>95000</v>
      </c>
      <c r="G13" s="1"/>
      <c r="H13" s="1"/>
      <c r="I13" s="1"/>
      <c r="J13" s="1"/>
      <c r="K13" s="1"/>
      <c r="L13" s="1"/>
      <c r="M13" s="1"/>
    </row>
    <row r="14" spans="1:14">
      <c r="A14" s="1">
        <v>0</v>
      </c>
      <c r="B14" s="1">
        <v>0</v>
      </c>
      <c r="C14" s="1">
        <v>998</v>
      </c>
      <c r="D14" s="1">
        <v>999</v>
      </c>
      <c r="E14" s="1">
        <v>90000</v>
      </c>
      <c r="F14" s="1">
        <v>96000</v>
      </c>
      <c r="G14" s="1"/>
      <c r="H14" s="1"/>
      <c r="I14" s="1"/>
      <c r="J14" s="1"/>
      <c r="K14" s="1"/>
      <c r="L14" s="1"/>
      <c r="M14" s="1"/>
    </row>
    <row r="15" spans="1:14">
      <c r="A15" s="1">
        <v>0</v>
      </c>
      <c r="B15" s="1">
        <v>0</v>
      </c>
      <c r="C15" s="1">
        <v>998</v>
      </c>
      <c r="D15" s="1">
        <v>999</v>
      </c>
      <c r="E15" s="1">
        <v>90000</v>
      </c>
      <c r="F15" s="1">
        <v>96500</v>
      </c>
      <c r="G15" s="1"/>
      <c r="H15" s="1"/>
      <c r="I15" s="1"/>
      <c r="J15" s="1"/>
      <c r="K15" s="1"/>
      <c r="L15" s="1"/>
      <c r="M15" s="1"/>
    </row>
    <row r="16" spans="1:14">
      <c r="A16" s="1">
        <v>0</v>
      </c>
      <c r="B16" s="1">
        <v>0</v>
      </c>
      <c r="C16" s="1">
        <v>998</v>
      </c>
      <c r="D16" s="1">
        <v>999</v>
      </c>
      <c r="E16" s="1">
        <v>90000</v>
      </c>
      <c r="F16" s="1">
        <v>97000</v>
      </c>
      <c r="G16" s="1"/>
      <c r="H16" s="1"/>
      <c r="I16" s="1"/>
      <c r="J16" s="1"/>
      <c r="K16" s="1"/>
      <c r="L16" s="1"/>
      <c r="M16" s="1"/>
    </row>
    <row r="17" spans="1:13">
      <c r="A17" s="1">
        <v>0</v>
      </c>
      <c r="B17" s="1">
        <v>0</v>
      </c>
      <c r="C17" s="1">
        <v>998</v>
      </c>
      <c r="D17" s="1">
        <v>999</v>
      </c>
      <c r="E17" s="1">
        <v>92000</v>
      </c>
      <c r="F17" s="1">
        <v>98000</v>
      </c>
      <c r="G17" s="1"/>
      <c r="H17" s="1"/>
      <c r="I17" s="1"/>
      <c r="J17" s="1"/>
      <c r="K17" s="1"/>
      <c r="L17" s="1"/>
      <c r="M17" s="1"/>
    </row>
    <row r="18" spans="1:13">
      <c r="A18" s="1">
        <v>0</v>
      </c>
      <c r="B18" s="1">
        <v>0</v>
      </c>
      <c r="C18" s="1">
        <v>998</v>
      </c>
      <c r="D18" s="1">
        <v>999</v>
      </c>
      <c r="E18" s="1">
        <v>92000</v>
      </c>
      <c r="F18" s="1">
        <v>99000</v>
      </c>
      <c r="G18" s="1"/>
      <c r="H18" s="1"/>
      <c r="I18" s="1"/>
      <c r="J18" s="1"/>
      <c r="K18" s="1"/>
      <c r="L18" s="1"/>
      <c r="M18" s="1"/>
    </row>
    <row r="19" spans="1:13">
      <c r="A19" s="1">
        <v>0</v>
      </c>
      <c r="B19" s="1">
        <v>0</v>
      </c>
      <c r="C19" s="1">
        <v>998</v>
      </c>
      <c r="D19" s="1">
        <v>999</v>
      </c>
      <c r="E19" s="1">
        <v>92000</v>
      </c>
      <c r="F19" s="1">
        <v>100000</v>
      </c>
      <c r="G19" s="1"/>
      <c r="H19" s="1"/>
      <c r="I19" s="1"/>
      <c r="J19" s="1"/>
      <c r="K19" s="1"/>
      <c r="L19" s="1"/>
      <c r="M19" s="1"/>
    </row>
    <row r="20" spans="1:13">
      <c r="A20" s="1">
        <v>0</v>
      </c>
      <c r="B20" s="1">
        <v>0</v>
      </c>
      <c r="C20" s="1">
        <v>998</v>
      </c>
      <c r="D20" s="1">
        <v>999</v>
      </c>
      <c r="E20" s="1">
        <v>93000</v>
      </c>
      <c r="F20" s="1">
        <v>100400</v>
      </c>
      <c r="G20" s="1"/>
      <c r="H20" s="1"/>
      <c r="I20" s="1"/>
      <c r="J20" s="1"/>
      <c r="K20" s="1"/>
      <c r="L20" s="1"/>
      <c r="M20" s="1"/>
    </row>
    <row r="21" spans="1:13">
      <c r="A21" s="1">
        <v>0</v>
      </c>
      <c r="B21" s="1">
        <v>0</v>
      </c>
      <c r="C21" s="1">
        <v>998</v>
      </c>
      <c r="D21" s="1">
        <v>999</v>
      </c>
      <c r="E21" s="1">
        <v>93000</v>
      </c>
      <c r="F21" s="1">
        <v>101000</v>
      </c>
      <c r="G21" s="1"/>
      <c r="H21" s="1"/>
      <c r="I21" s="1"/>
      <c r="J21" s="1"/>
      <c r="K21" s="1"/>
      <c r="L21" s="1"/>
      <c r="M21" s="1"/>
    </row>
    <row r="22" spans="1:13">
      <c r="A22" s="1">
        <v>0</v>
      </c>
      <c r="B22" s="1">
        <v>0</v>
      </c>
      <c r="C22" s="1">
        <v>998</v>
      </c>
      <c r="D22" s="1">
        <v>999</v>
      </c>
      <c r="E22" s="1">
        <v>93000</v>
      </c>
      <c r="F22" s="1">
        <v>101100</v>
      </c>
      <c r="G22" s="1"/>
      <c r="H22" s="1"/>
      <c r="I22" s="1"/>
      <c r="J22" s="1"/>
      <c r="K22" s="1"/>
      <c r="L22" s="1"/>
      <c r="M22" s="1"/>
    </row>
    <row r="23" spans="1:13">
      <c r="A23" s="1">
        <v>0</v>
      </c>
      <c r="B23" s="1">
        <v>0</v>
      </c>
      <c r="C23" s="1">
        <v>998</v>
      </c>
      <c r="D23" s="1">
        <v>999</v>
      </c>
      <c r="E23" s="1">
        <v>95000</v>
      </c>
      <c r="F23" s="1">
        <v>101600</v>
      </c>
      <c r="G23" s="1"/>
      <c r="H23" s="1"/>
      <c r="I23" s="1"/>
      <c r="J23" s="1"/>
      <c r="K23" s="1"/>
      <c r="L23" s="1"/>
      <c r="M23" s="1"/>
    </row>
    <row r="24" spans="1:13">
      <c r="A24" s="1">
        <v>0</v>
      </c>
      <c r="B24" s="1">
        <v>0</v>
      </c>
      <c r="C24" s="1">
        <v>998</v>
      </c>
      <c r="D24" s="1">
        <v>999</v>
      </c>
      <c r="E24" s="1">
        <v>95000</v>
      </c>
      <c r="F24" s="1">
        <v>102500</v>
      </c>
      <c r="G24" s="1"/>
      <c r="H24" s="1"/>
      <c r="I24" s="1"/>
      <c r="J24" s="1"/>
      <c r="K24" s="1"/>
      <c r="L24" s="1"/>
      <c r="M24" s="1"/>
    </row>
    <row r="25" spans="1:13">
      <c r="A25" s="1">
        <v>0</v>
      </c>
      <c r="B25" s="1">
        <v>0</v>
      </c>
      <c r="C25" s="1">
        <v>998</v>
      </c>
      <c r="D25" s="1">
        <v>999</v>
      </c>
      <c r="E25" s="1">
        <v>95000</v>
      </c>
      <c r="F25" s="1">
        <v>103000</v>
      </c>
      <c r="G25" s="1"/>
      <c r="H25" s="1"/>
      <c r="I25" s="1"/>
      <c r="J25" s="1"/>
      <c r="K25" s="1"/>
      <c r="L25" s="1"/>
      <c r="M25" s="1"/>
    </row>
    <row r="26" spans="1:13">
      <c r="A26" s="1">
        <v>0</v>
      </c>
      <c r="B26" s="1">
        <v>0</v>
      </c>
      <c r="C26" s="1">
        <v>998</v>
      </c>
      <c r="D26" s="1">
        <v>999</v>
      </c>
      <c r="E26" s="1">
        <v>95000</v>
      </c>
      <c r="F26" s="1">
        <v>104000</v>
      </c>
      <c r="G26" s="1"/>
      <c r="H26" s="1"/>
      <c r="I26" s="1"/>
      <c r="J26" s="1"/>
      <c r="K26" s="1"/>
      <c r="L26" s="1"/>
      <c r="M26" s="1"/>
    </row>
    <row r="27" spans="1:13">
      <c r="A27" s="1">
        <v>0</v>
      </c>
      <c r="B27" s="1">
        <v>0</v>
      </c>
      <c r="C27" s="1">
        <v>998</v>
      </c>
      <c r="D27" s="1">
        <v>999</v>
      </c>
      <c r="E27" s="1">
        <v>95000</v>
      </c>
      <c r="F27" s="1">
        <v>105000</v>
      </c>
      <c r="G27" s="1"/>
      <c r="H27" s="1"/>
      <c r="I27" s="1"/>
      <c r="J27" s="1"/>
      <c r="K27" s="1"/>
      <c r="L27" s="1"/>
      <c r="M27" s="1"/>
    </row>
    <row r="28" spans="1:13">
      <c r="A28" s="1">
        <v>0</v>
      </c>
      <c r="B28" s="1">
        <v>0</v>
      </c>
      <c r="C28" s="1">
        <v>998</v>
      </c>
      <c r="D28" s="1">
        <v>999</v>
      </c>
      <c r="E28" s="1">
        <v>95000</v>
      </c>
      <c r="F28" s="1">
        <v>106000</v>
      </c>
      <c r="G28" s="1"/>
      <c r="H28" s="1"/>
      <c r="I28" s="1"/>
      <c r="J28" s="1"/>
      <c r="K28" s="1"/>
      <c r="L28" s="1"/>
      <c r="M28" s="1"/>
    </row>
    <row r="29" spans="1:13">
      <c r="A29" s="1">
        <v>0</v>
      </c>
      <c r="B29" s="1">
        <v>0</v>
      </c>
      <c r="C29" s="1">
        <v>998</v>
      </c>
      <c r="D29" s="1">
        <v>999</v>
      </c>
      <c r="E29" s="1">
        <v>95000</v>
      </c>
      <c r="F29" s="1">
        <v>107000</v>
      </c>
      <c r="G29" s="1"/>
      <c r="H29" s="1"/>
      <c r="I29" s="1"/>
      <c r="J29" s="1"/>
      <c r="K29" s="1"/>
      <c r="L29" s="1"/>
      <c r="M29" s="1"/>
    </row>
    <row r="30" spans="1:13">
      <c r="A30" s="1">
        <v>0</v>
      </c>
      <c r="B30" s="1">
        <v>0</v>
      </c>
      <c r="C30" s="1">
        <v>998</v>
      </c>
      <c r="D30" s="1">
        <v>999</v>
      </c>
      <c r="E30" s="1">
        <v>96000</v>
      </c>
      <c r="F30" s="1">
        <v>107300</v>
      </c>
      <c r="G30" s="1"/>
      <c r="H30" s="1"/>
      <c r="I30" s="1"/>
      <c r="J30" s="1"/>
      <c r="K30" s="1"/>
      <c r="L30" s="1"/>
      <c r="M30" s="1"/>
    </row>
    <row r="31" spans="1:13">
      <c r="A31" s="1">
        <v>0</v>
      </c>
      <c r="B31" s="1">
        <v>0</v>
      </c>
      <c r="C31" s="1">
        <v>998</v>
      </c>
      <c r="D31" s="1">
        <v>999</v>
      </c>
      <c r="E31" s="1">
        <v>96000</v>
      </c>
      <c r="F31" s="1">
        <v>107500</v>
      </c>
      <c r="G31" s="1"/>
      <c r="H31" s="1"/>
      <c r="I31" s="1"/>
      <c r="J31" s="1"/>
      <c r="K31" s="1"/>
      <c r="L31" s="1"/>
      <c r="M31" s="1"/>
    </row>
    <row r="32" spans="1:13">
      <c r="A32" s="1">
        <v>0</v>
      </c>
      <c r="B32" s="1">
        <v>0</v>
      </c>
      <c r="C32" s="1">
        <v>998</v>
      </c>
      <c r="D32" s="1">
        <v>999</v>
      </c>
      <c r="E32" s="1">
        <v>96000</v>
      </c>
      <c r="F32" s="1">
        <v>108000</v>
      </c>
      <c r="G32" s="1"/>
      <c r="H32" s="1"/>
      <c r="I32" s="1"/>
      <c r="J32" s="1"/>
      <c r="K32" s="1"/>
      <c r="L32" s="1"/>
      <c r="M32" s="1"/>
    </row>
    <row r="33" spans="1:13">
      <c r="A33" s="1">
        <v>0</v>
      </c>
      <c r="B33" s="1">
        <v>0</v>
      </c>
      <c r="C33" s="1">
        <v>998</v>
      </c>
      <c r="D33" s="1">
        <v>999</v>
      </c>
      <c r="E33" s="1">
        <v>96000</v>
      </c>
      <c r="F33" s="1">
        <v>110000</v>
      </c>
      <c r="G33" s="1"/>
      <c r="H33" s="1"/>
      <c r="I33" s="1"/>
      <c r="J33" s="1"/>
      <c r="K33" s="1"/>
      <c r="L33" s="1"/>
      <c r="M33" s="1"/>
    </row>
    <row r="34" spans="1:13">
      <c r="A34" s="1">
        <v>0</v>
      </c>
      <c r="B34" s="1">
        <v>0</v>
      </c>
      <c r="C34" s="1">
        <v>998</v>
      </c>
      <c r="D34" s="1">
        <v>999</v>
      </c>
      <c r="E34" s="1">
        <v>96500</v>
      </c>
      <c r="F34" s="1">
        <v>112000</v>
      </c>
      <c r="G34" s="1"/>
      <c r="H34" s="1"/>
      <c r="I34" s="1"/>
      <c r="J34" s="1"/>
      <c r="K34" s="1"/>
      <c r="L34" s="1"/>
      <c r="M34" s="1"/>
    </row>
    <row r="35" spans="1:13">
      <c r="A35" s="1">
        <v>0</v>
      </c>
      <c r="B35" s="1">
        <v>0</v>
      </c>
      <c r="C35" s="1">
        <v>998</v>
      </c>
      <c r="D35" s="1">
        <v>999</v>
      </c>
      <c r="E35" s="1">
        <v>97000</v>
      </c>
      <c r="F35" s="1">
        <v>115000</v>
      </c>
      <c r="G35" s="1"/>
      <c r="H35" s="1"/>
      <c r="I35" s="1"/>
      <c r="J35" s="1"/>
      <c r="K35" s="1"/>
      <c r="L35" s="1"/>
      <c r="M35" s="1"/>
    </row>
    <row r="36" spans="1:13">
      <c r="A36" s="1">
        <v>0</v>
      </c>
      <c r="B36" s="1">
        <v>0</v>
      </c>
      <c r="C36" s="1">
        <v>998</v>
      </c>
      <c r="D36" s="1">
        <v>999</v>
      </c>
      <c r="E36" s="1">
        <v>97000</v>
      </c>
      <c r="F36" s="1">
        <v>118000</v>
      </c>
      <c r="G36" s="1"/>
      <c r="H36" s="1"/>
      <c r="I36" s="1"/>
      <c r="J36" s="1"/>
      <c r="K36" s="1"/>
      <c r="L36" s="1"/>
      <c r="M36" s="1"/>
    </row>
    <row r="37" spans="1:13">
      <c r="A37" s="1">
        <v>0</v>
      </c>
      <c r="B37" s="1">
        <v>0</v>
      </c>
      <c r="C37" s="1">
        <v>998</v>
      </c>
      <c r="D37" s="1"/>
      <c r="E37" s="1">
        <v>98000</v>
      </c>
      <c r="F37" s="1">
        <v>120000</v>
      </c>
      <c r="G37" s="1"/>
      <c r="H37" s="1"/>
      <c r="I37" s="1"/>
      <c r="J37" s="1"/>
      <c r="K37" s="1"/>
      <c r="L37" s="1"/>
      <c r="M37" s="1"/>
    </row>
    <row r="38" spans="1:13">
      <c r="A38" s="1">
        <v>0</v>
      </c>
      <c r="B38" s="1">
        <v>0</v>
      </c>
      <c r="C38" s="1">
        <v>998</v>
      </c>
      <c r="D38" s="1"/>
      <c r="E38" s="1">
        <v>98000</v>
      </c>
      <c r="F38" s="1">
        <v>126710</v>
      </c>
      <c r="G38" s="1"/>
      <c r="H38" s="1"/>
      <c r="I38" s="1"/>
      <c r="J38" s="1"/>
      <c r="K38" s="1"/>
      <c r="L38" s="1"/>
      <c r="M38" s="1"/>
    </row>
    <row r="39" spans="1:13">
      <c r="A39" s="1">
        <v>0</v>
      </c>
      <c r="B39" s="1">
        <v>0</v>
      </c>
      <c r="C39" s="1">
        <v>998</v>
      </c>
      <c r="D39" s="1"/>
      <c r="E39" s="1">
        <v>98000</v>
      </c>
      <c r="F39" s="1">
        <v>130000</v>
      </c>
      <c r="G39" s="1"/>
      <c r="H39" s="1"/>
      <c r="I39" s="1"/>
      <c r="J39" s="1"/>
      <c r="K39" s="1"/>
      <c r="L39" s="1"/>
      <c r="M39" s="1"/>
    </row>
    <row r="40" spans="1:13">
      <c r="A40" s="1">
        <v>0</v>
      </c>
      <c r="B40" s="1">
        <v>0</v>
      </c>
      <c r="C40" s="1">
        <v>998</v>
      </c>
      <c r="D40" s="1"/>
      <c r="E40" s="1">
        <v>98000</v>
      </c>
      <c r="F40" s="1">
        <v>145800</v>
      </c>
      <c r="G40" s="1"/>
      <c r="H40" s="1"/>
      <c r="I40" s="1"/>
      <c r="J40" s="1"/>
      <c r="K40" s="1"/>
      <c r="L40" s="1"/>
      <c r="M40" s="1"/>
    </row>
    <row r="41" spans="1:13">
      <c r="A41" s="1">
        <v>0</v>
      </c>
      <c r="B41" s="1">
        <v>0</v>
      </c>
      <c r="C41" s="1">
        <v>998</v>
      </c>
      <c r="D41" s="1"/>
      <c r="E41" s="1">
        <v>98000</v>
      </c>
      <c r="F41" s="1">
        <v>146000</v>
      </c>
      <c r="G41" s="1"/>
      <c r="H41" s="1"/>
      <c r="I41" s="1"/>
      <c r="J41" s="1"/>
      <c r="K41" s="1"/>
      <c r="L41" s="1"/>
      <c r="M41" s="1"/>
    </row>
    <row r="42" spans="1:13">
      <c r="A42" s="1">
        <v>0</v>
      </c>
      <c r="B42" s="1">
        <v>0</v>
      </c>
      <c r="C42" s="1">
        <v>998</v>
      </c>
      <c r="D42" s="1"/>
      <c r="E42" s="1">
        <v>98000</v>
      </c>
      <c r="F42" s="1">
        <v>162000</v>
      </c>
      <c r="G42" s="1"/>
      <c r="H42" s="1"/>
      <c r="I42" s="1"/>
      <c r="J42" s="1"/>
      <c r="K42" s="1"/>
      <c r="L42" s="1"/>
      <c r="M42" s="1"/>
    </row>
    <row r="43" spans="1:13">
      <c r="A43" s="1">
        <v>0</v>
      </c>
      <c r="B43" s="1">
        <v>0</v>
      </c>
      <c r="C43" s="1">
        <v>998</v>
      </c>
      <c r="D43" s="1"/>
      <c r="E43" s="1">
        <v>98000</v>
      </c>
      <c r="F43" s="1">
        <v>220000</v>
      </c>
      <c r="G43" s="1"/>
      <c r="H43" s="1"/>
      <c r="I43" s="1"/>
      <c r="J43" s="1"/>
      <c r="K43" s="1"/>
      <c r="L43" s="1"/>
      <c r="M43" s="1"/>
    </row>
    <row r="44" spans="1:13">
      <c r="A44" s="1">
        <v>0</v>
      </c>
      <c r="B44" s="1">
        <v>0</v>
      </c>
      <c r="C44" s="1">
        <v>998</v>
      </c>
      <c r="D44" s="1"/>
      <c r="E44" s="1">
        <v>98000</v>
      </c>
      <c r="F44" s="1"/>
      <c r="G44" s="1"/>
      <c r="H44" s="1"/>
      <c r="I44" s="1"/>
      <c r="J44" s="1"/>
      <c r="K44" s="1"/>
      <c r="L44" s="1"/>
      <c r="M44" s="1"/>
    </row>
    <row r="45" spans="1:13">
      <c r="A45" s="1">
        <v>0</v>
      </c>
      <c r="B45" s="1">
        <v>0</v>
      </c>
      <c r="C45" s="1">
        <v>998</v>
      </c>
      <c r="D45" s="1"/>
      <c r="E45" s="1">
        <v>98000</v>
      </c>
      <c r="F45" s="1"/>
      <c r="G45" s="1"/>
      <c r="H45" s="1"/>
      <c r="I45" s="1"/>
      <c r="J45" s="1"/>
      <c r="K45" s="1"/>
      <c r="L45" s="1"/>
      <c r="M45" s="1"/>
    </row>
    <row r="46" spans="1:13">
      <c r="A46" s="1">
        <v>0</v>
      </c>
      <c r="B46" s="1">
        <v>0</v>
      </c>
      <c r="C46" s="1">
        <v>998</v>
      </c>
      <c r="D46" s="1"/>
      <c r="E46" s="1">
        <v>98000</v>
      </c>
      <c r="F46" s="1"/>
      <c r="G46" s="1"/>
      <c r="H46" s="1"/>
      <c r="I46" s="1"/>
      <c r="J46" s="1"/>
      <c r="K46" s="1"/>
      <c r="L46" s="1"/>
      <c r="M46" s="1"/>
    </row>
    <row r="47" spans="1:13">
      <c r="A47" s="1">
        <v>0</v>
      </c>
      <c r="B47" s="1">
        <v>0</v>
      </c>
      <c r="C47" s="1">
        <v>998</v>
      </c>
      <c r="D47" s="1"/>
      <c r="E47" s="1">
        <v>99000</v>
      </c>
      <c r="F47" s="1"/>
      <c r="G47" s="1"/>
      <c r="H47" s="1"/>
      <c r="I47" s="1"/>
      <c r="J47" s="1"/>
      <c r="K47" s="1"/>
      <c r="L47" s="1"/>
      <c r="M47" s="1"/>
    </row>
    <row r="48" spans="1:13">
      <c r="A48" s="1">
        <v>0</v>
      </c>
      <c r="B48" s="1">
        <v>0</v>
      </c>
      <c r="C48" s="1"/>
      <c r="D48" s="1"/>
      <c r="E48" s="1">
        <v>100000</v>
      </c>
      <c r="F48" s="1"/>
      <c r="G48" s="1"/>
      <c r="H48" s="1"/>
      <c r="I48" s="1"/>
      <c r="J48" s="1"/>
      <c r="K48" s="1"/>
      <c r="L48" s="1"/>
      <c r="M48" s="1"/>
    </row>
    <row r="49" spans="1:13">
      <c r="A49" s="1">
        <v>0</v>
      </c>
      <c r="B49" s="1">
        <v>0</v>
      </c>
      <c r="C49" s="1"/>
      <c r="D49" s="1"/>
      <c r="E49" s="1">
        <v>100000</v>
      </c>
      <c r="F49" s="1"/>
      <c r="G49" s="1"/>
      <c r="H49" s="1"/>
      <c r="I49" s="1"/>
      <c r="J49" s="1"/>
      <c r="K49" s="1"/>
      <c r="L49" s="1"/>
      <c r="M49" s="1"/>
    </row>
    <row r="50" spans="1:13">
      <c r="A50" s="1">
        <v>0</v>
      </c>
      <c r="B50" s="1">
        <v>0</v>
      </c>
      <c r="C50" s="1"/>
      <c r="D50" s="1"/>
      <c r="E50" s="1">
        <v>100000</v>
      </c>
      <c r="F50" s="1"/>
      <c r="G50" s="1"/>
      <c r="H50" s="1"/>
      <c r="I50" s="1"/>
      <c r="J50" s="1"/>
      <c r="K50" s="1"/>
      <c r="L50" s="1"/>
      <c r="M50" s="1"/>
    </row>
    <row r="51" spans="1:13">
      <c r="A51" s="1">
        <v>0</v>
      </c>
      <c r="B51" s="1">
        <v>0</v>
      </c>
      <c r="C51" s="1"/>
      <c r="D51" s="1"/>
      <c r="E51" s="1">
        <v>100000</v>
      </c>
      <c r="F51" s="1"/>
      <c r="G51" s="1"/>
      <c r="H51" s="1"/>
      <c r="I51" s="1"/>
      <c r="J51" s="1"/>
      <c r="K51" s="1"/>
      <c r="L51" s="1"/>
      <c r="M51" s="1"/>
    </row>
    <row r="52" spans="1:13">
      <c r="A52" s="1">
        <v>0</v>
      </c>
      <c r="B52" s="1">
        <v>0</v>
      </c>
      <c r="C52" s="1"/>
      <c r="D52" s="1"/>
      <c r="E52" s="1">
        <v>100000</v>
      </c>
      <c r="F52" s="1"/>
      <c r="G52" s="1"/>
      <c r="H52" s="1"/>
      <c r="I52" s="1"/>
      <c r="J52" s="1"/>
      <c r="K52" s="1"/>
      <c r="L52" s="1"/>
      <c r="M52" s="1"/>
    </row>
    <row r="53" spans="1:13">
      <c r="A53" s="1">
        <v>0</v>
      </c>
      <c r="B53" s="1">
        <v>0</v>
      </c>
      <c r="C53" s="1"/>
      <c r="D53" s="1"/>
      <c r="E53" s="1">
        <v>100000</v>
      </c>
      <c r="F53" s="1"/>
      <c r="G53" s="1"/>
      <c r="H53" s="1"/>
      <c r="I53" s="1"/>
      <c r="J53" s="1"/>
      <c r="K53" s="1"/>
      <c r="L53" s="1"/>
      <c r="M53" s="1"/>
    </row>
    <row r="54" spans="1:13">
      <c r="A54" s="1">
        <v>0</v>
      </c>
      <c r="B54" s="1">
        <v>0</v>
      </c>
      <c r="C54" s="1"/>
      <c r="D54" s="1"/>
      <c r="E54" s="1">
        <v>100000</v>
      </c>
      <c r="F54" s="1"/>
      <c r="G54" s="1"/>
      <c r="H54" s="1"/>
      <c r="I54" s="1"/>
      <c r="J54" s="1"/>
      <c r="K54" s="1"/>
      <c r="L54" s="1"/>
      <c r="M54" s="1"/>
    </row>
    <row r="55" spans="1:13">
      <c r="A55" s="1">
        <v>0</v>
      </c>
      <c r="B55" s="1">
        <v>0</v>
      </c>
      <c r="C55" s="1"/>
      <c r="D55" s="1"/>
      <c r="E55" s="1">
        <v>100000</v>
      </c>
      <c r="F55" s="1"/>
      <c r="G55" s="1"/>
      <c r="H55" s="1"/>
      <c r="I55" s="1"/>
      <c r="J55" s="1"/>
      <c r="K55" s="1"/>
      <c r="L55" s="1"/>
      <c r="M55" s="1"/>
    </row>
    <row r="56" spans="1:13">
      <c r="A56" s="1">
        <v>0</v>
      </c>
      <c r="B56" s="1">
        <v>0</v>
      </c>
      <c r="C56" s="1"/>
      <c r="D56" s="1"/>
      <c r="E56" s="1">
        <v>100000</v>
      </c>
      <c r="F56" s="1"/>
      <c r="G56" s="1"/>
      <c r="H56" s="1"/>
      <c r="I56" s="1"/>
      <c r="J56" s="1"/>
      <c r="K56" s="1"/>
      <c r="L56" s="1"/>
      <c r="M56" s="1"/>
    </row>
    <row r="57" spans="1:13">
      <c r="A57" s="1">
        <v>0</v>
      </c>
      <c r="B57" s="1">
        <v>0</v>
      </c>
      <c r="C57" s="1"/>
      <c r="D57" s="1"/>
      <c r="E57" s="1">
        <v>100400</v>
      </c>
      <c r="F57" s="1"/>
      <c r="G57" s="1"/>
      <c r="H57" s="1"/>
      <c r="I57" s="1"/>
      <c r="J57" s="1"/>
      <c r="K57" s="1"/>
      <c r="L57" s="1"/>
      <c r="M57" s="1"/>
    </row>
    <row r="58" spans="1:13">
      <c r="A58" s="1">
        <v>0</v>
      </c>
      <c r="B58" s="1">
        <v>0</v>
      </c>
      <c r="C58" s="1"/>
      <c r="D58" s="1"/>
      <c r="E58" s="1">
        <v>101000</v>
      </c>
      <c r="F58" s="1"/>
      <c r="G58" s="1"/>
      <c r="H58" s="1"/>
      <c r="I58" s="1"/>
      <c r="J58" s="1"/>
      <c r="K58" s="1"/>
      <c r="L58" s="1"/>
      <c r="M58" s="1"/>
    </row>
    <row r="59" spans="1:13">
      <c r="A59" s="1">
        <v>0</v>
      </c>
      <c r="B59" s="1">
        <v>0</v>
      </c>
      <c r="C59" s="1"/>
      <c r="D59" s="1"/>
      <c r="E59" s="1">
        <v>101000</v>
      </c>
      <c r="F59" s="1"/>
      <c r="G59" s="1"/>
      <c r="H59" s="1"/>
      <c r="I59" s="1"/>
      <c r="J59" s="1"/>
      <c r="K59" s="1"/>
      <c r="L59" s="1"/>
      <c r="M59" s="1"/>
    </row>
    <row r="60" spans="1:13">
      <c r="A60" s="1">
        <v>0</v>
      </c>
      <c r="B60" s="1">
        <v>0</v>
      </c>
      <c r="C60" s="1"/>
      <c r="D60" s="1"/>
      <c r="E60" s="1">
        <v>101100</v>
      </c>
      <c r="F60" s="1"/>
      <c r="G60" s="1"/>
      <c r="H60" s="1"/>
      <c r="I60" s="1"/>
      <c r="J60" s="1"/>
      <c r="K60" s="1"/>
      <c r="L60" s="1"/>
      <c r="M60" s="1"/>
    </row>
    <row r="61" spans="1:13">
      <c r="A61" s="1">
        <v>0</v>
      </c>
      <c r="B61" s="1">
        <v>0</v>
      </c>
      <c r="C61" s="1"/>
      <c r="D61" s="1"/>
      <c r="E61" s="1">
        <v>101600</v>
      </c>
      <c r="F61" s="1"/>
      <c r="G61" s="1"/>
      <c r="H61" s="1"/>
      <c r="I61" s="1"/>
      <c r="J61" s="1"/>
      <c r="K61" s="1"/>
      <c r="L61" s="1"/>
      <c r="M61" s="1"/>
    </row>
    <row r="62" spans="1:13">
      <c r="A62" s="1">
        <v>0</v>
      </c>
      <c r="B62" s="1">
        <v>0</v>
      </c>
      <c r="C62" s="1"/>
      <c r="D62" s="1"/>
      <c r="E62" s="1">
        <v>102500</v>
      </c>
      <c r="F62" s="1"/>
      <c r="G62" s="1"/>
      <c r="H62" s="1"/>
      <c r="I62" s="1"/>
      <c r="J62" s="1"/>
      <c r="K62" s="1"/>
      <c r="L62" s="1"/>
      <c r="M62" s="1"/>
    </row>
    <row r="63" spans="1:13">
      <c r="A63" s="1">
        <v>0</v>
      </c>
      <c r="B63" s="1">
        <v>0</v>
      </c>
      <c r="C63" s="1"/>
      <c r="D63" s="1"/>
      <c r="E63" s="1">
        <v>103000</v>
      </c>
      <c r="F63" s="1"/>
      <c r="G63" s="1"/>
      <c r="H63" s="1"/>
      <c r="I63" s="1"/>
      <c r="J63" s="1"/>
      <c r="K63" s="1"/>
      <c r="L63" s="1"/>
      <c r="M63" s="1"/>
    </row>
    <row r="64" spans="1:13">
      <c r="A64" s="1">
        <v>0</v>
      </c>
      <c r="B64" s="1">
        <v>0</v>
      </c>
      <c r="C64" s="1"/>
      <c r="D64" s="1"/>
      <c r="E64" s="1">
        <v>104000</v>
      </c>
      <c r="F64" s="1"/>
      <c r="G64" s="1"/>
      <c r="H64" s="1"/>
      <c r="I64" s="1"/>
      <c r="J64" s="1"/>
      <c r="K64" s="1"/>
      <c r="L64" s="1"/>
      <c r="M64" s="1"/>
    </row>
    <row r="65" spans="1:13">
      <c r="A65" s="1">
        <v>0</v>
      </c>
      <c r="B65" s="1">
        <v>0</v>
      </c>
      <c r="C65" s="1"/>
      <c r="D65" s="1"/>
      <c r="E65" s="1">
        <v>104000</v>
      </c>
      <c r="F65" s="1"/>
      <c r="G65" s="1"/>
      <c r="H65" s="1"/>
      <c r="I65" s="1"/>
      <c r="J65" s="1"/>
      <c r="K65" s="1"/>
      <c r="L65" s="1"/>
      <c r="M65" s="1"/>
    </row>
    <row r="66" spans="1:13">
      <c r="A66" s="1">
        <v>0</v>
      </c>
      <c r="B66" s="1">
        <v>0</v>
      </c>
      <c r="C66" s="1"/>
      <c r="D66" s="1"/>
      <c r="E66" s="1">
        <v>105000</v>
      </c>
      <c r="F66" s="1"/>
      <c r="G66" s="1"/>
      <c r="H66" s="1"/>
      <c r="I66" s="1"/>
      <c r="J66" s="1"/>
      <c r="K66" s="1"/>
      <c r="L66" s="1"/>
      <c r="M66" s="1"/>
    </row>
    <row r="67" spans="1:13">
      <c r="A67" s="1">
        <v>0</v>
      </c>
      <c r="B67" s="1">
        <v>0</v>
      </c>
      <c r="C67" s="1"/>
      <c r="D67" s="1"/>
      <c r="E67" s="1">
        <v>105000</v>
      </c>
      <c r="F67" s="1"/>
      <c r="G67" s="1"/>
      <c r="H67" s="1"/>
      <c r="I67" s="1"/>
      <c r="J67" s="1"/>
      <c r="K67" s="1"/>
      <c r="L67" s="1"/>
      <c r="M67" s="1"/>
    </row>
    <row r="68" spans="1:13">
      <c r="A68" s="1">
        <v>0</v>
      </c>
      <c r="B68" s="1">
        <v>0</v>
      </c>
      <c r="C68" s="1"/>
      <c r="D68" s="1"/>
      <c r="E68" s="1">
        <v>105000</v>
      </c>
      <c r="F68" s="1"/>
      <c r="G68" s="1"/>
      <c r="H68" s="1"/>
      <c r="I68" s="1"/>
      <c r="J68" s="1"/>
      <c r="K68" s="1"/>
      <c r="L68" s="1"/>
      <c r="M68" s="1"/>
    </row>
    <row r="69" spans="1:13">
      <c r="A69" s="1">
        <v>0</v>
      </c>
      <c r="B69" s="1">
        <v>0</v>
      </c>
      <c r="C69" s="1"/>
      <c r="D69" s="1"/>
      <c r="E69" s="1">
        <v>105000</v>
      </c>
      <c r="F69" s="1"/>
      <c r="G69" s="1"/>
      <c r="H69" s="1"/>
      <c r="I69" s="1"/>
      <c r="J69" s="1"/>
      <c r="K69" s="1"/>
      <c r="L69" s="1"/>
      <c r="M69" s="1"/>
    </row>
    <row r="70" spans="1:13">
      <c r="A70" s="1">
        <v>0</v>
      </c>
      <c r="B70" s="1">
        <v>0</v>
      </c>
      <c r="C70" s="1"/>
      <c r="D70" s="1"/>
      <c r="E70" s="1">
        <v>105000</v>
      </c>
      <c r="F70" s="1"/>
      <c r="G70" s="1"/>
      <c r="H70" s="1"/>
      <c r="I70" s="1"/>
      <c r="J70" s="1"/>
      <c r="K70" s="1"/>
      <c r="L70" s="1"/>
      <c r="M70" s="1"/>
    </row>
    <row r="71" spans="1:13">
      <c r="A71" s="1">
        <v>0</v>
      </c>
      <c r="B71" s="1">
        <v>0</v>
      </c>
      <c r="C71" s="1"/>
      <c r="D71" s="1"/>
      <c r="E71" s="1">
        <v>105000</v>
      </c>
      <c r="F71" s="1"/>
      <c r="G71" s="1"/>
      <c r="H71" s="1"/>
      <c r="I71" s="1"/>
      <c r="J71" s="1"/>
      <c r="K71" s="1"/>
      <c r="L71" s="1"/>
      <c r="M71" s="1"/>
    </row>
    <row r="72" spans="1:13">
      <c r="A72" s="1">
        <v>0</v>
      </c>
      <c r="B72" s="1">
        <v>0</v>
      </c>
      <c r="C72" s="1"/>
      <c r="D72" s="1"/>
      <c r="E72" s="1">
        <v>105000</v>
      </c>
      <c r="F72" s="1"/>
      <c r="G72" s="1"/>
      <c r="H72" s="1"/>
      <c r="I72" s="1"/>
      <c r="J72" s="1"/>
      <c r="K72" s="1"/>
      <c r="L72" s="1"/>
      <c r="M72" s="1"/>
    </row>
    <row r="73" spans="1:13">
      <c r="A73" s="1">
        <v>0</v>
      </c>
      <c r="B73" s="1">
        <v>0</v>
      </c>
      <c r="C73" s="1"/>
      <c r="D73" s="1"/>
      <c r="E73" s="1">
        <v>105000</v>
      </c>
      <c r="F73" s="1"/>
      <c r="G73" s="1"/>
      <c r="H73" s="1"/>
      <c r="I73" s="1"/>
      <c r="J73" s="1"/>
      <c r="K73" s="1"/>
      <c r="L73" s="1"/>
      <c r="M73" s="1"/>
    </row>
    <row r="74" spans="1:13">
      <c r="A74" s="1">
        <v>0</v>
      </c>
      <c r="B74" s="1">
        <v>0</v>
      </c>
      <c r="C74" s="1"/>
      <c r="D74" s="1"/>
      <c r="E74" s="1">
        <v>105000</v>
      </c>
      <c r="F74" s="1"/>
      <c r="G74" s="1"/>
      <c r="H74" s="1"/>
      <c r="I74" s="1"/>
      <c r="J74" s="1"/>
      <c r="K74" s="1"/>
      <c r="L74" s="1"/>
      <c r="M74" s="1"/>
    </row>
    <row r="75" spans="1:13">
      <c r="A75" s="1">
        <v>0</v>
      </c>
      <c r="B75" s="1">
        <v>0</v>
      </c>
      <c r="C75" s="1"/>
      <c r="D75" s="1"/>
      <c r="E75" s="1">
        <v>105000</v>
      </c>
      <c r="F75" s="1"/>
      <c r="G75" s="1"/>
      <c r="H75" s="1"/>
      <c r="I75" s="1"/>
      <c r="J75" s="1"/>
      <c r="K75" s="1"/>
      <c r="L75" s="1"/>
      <c r="M75" s="1"/>
    </row>
    <row r="76" spans="1:13">
      <c r="A76" s="1">
        <v>0</v>
      </c>
      <c r="B76" s="1">
        <v>0</v>
      </c>
      <c r="C76" s="1"/>
      <c r="D76" s="1"/>
      <c r="E76" s="1">
        <v>105000</v>
      </c>
      <c r="F76" s="1"/>
      <c r="G76" s="1"/>
      <c r="H76" s="1"/>
      <c r="I76" s="1"/>
      <c r="J76" s="1"/>
      <c r="K76" s="1"/>
      <c r="L76" s="1"/>
      <c r="M76" s="1"/>
    </row>
    <row r="77" spans="1:13">
      <c r="A77" s="1">
        <v>0</v>
      </c>
      <c r="B77" s="1">
        <v>0</v>
      </c>
      <c r="C77" s="1"/>
      <c r="D77" s="1"/>
      <c r="E77" s="1">
        <v>106000</v>
      </c>
      <c r="F77" s="1"/>
      <c r="G77" s="1"/>
      <c r="H77" s="1"/>
      <c r="I77" s="1"/>
      <c r="J77" s="1"/>
      <c r="K77" s="1"/>
      <c r="L77" s="1"/>
      <c r="M77" s="1"/>
    </row>
    <row r="78" spans="1:13">
      <c r="A78" s="1">
        <v>0</v>
      </c>
      <c r="B78" s="1">
        <v>0</v>
      </c>
      <c r="C78" s="1"/>
      <c r="D78" s="1"/>
      <c r="E78" s="1">
        <v>106000</v>
      </c>
      <c r="F78" s="1"/>
      <c r="G78" s="1"/>
      <c r="H78" s="1"/>
      <c r="I78" s="1"/>
      <c r="J78" s="1"/>
      <c r="K78" s="1"/>
      <c r="L78" s="1"/>
      <c r="M78" s="1"/>
    </row>
    <row r="79" spans="1:13">
      <c r="A79" s="1">
        <v>0</v>
      </c>
      <c r="B79" s="1">
        <v>0</v>
      </c>
      <c r="C79" s="1"/>
      <c r="D79" s="1"/>
      <c r="E79" s="1">
        <v>106000</v>
      </c>
      <c r="F79" s="1"/>
      <c r="G79" s="1"/>
      <c r="H79" s="1"/>
      <c r="I79" s="1"/>
      <c r="J79" s="1"/>
      <c r="K79" s="1"/>
      <c r="L79" s="1"/>
      <c r="M79" s="1"/>
    </row>
    <row r="80" spans="1:13">
      <c r="A80" s="1">
        <v>0</v>
      </c>
      <c r="B80" s="1">
        <v>0</v>
      </c>
      <c r="C80" s="1"/>
      <c r="D80" s="1"/>
      <c r="E80" s="1">
        <v>107000</v>
      </c>
      <c r="F80" s="1"/>
      <c r="G80" s="1"/>
      <c r="H80" s="1"/>
      <c r="I80" s="1"/>
      <c r="J80" s="1"/>
      <c r="K80" s="1"/>
      <c r="L80" s="1"/>
      <c r="M80" s="1"/>
    </row>
    <row r="81" spans="1:13">
      <c r="A81" s="1">
        <v>0</v>
      </c>
      <c r="B81" s="1">
        <v>0</v>
      </c>
      <c r="C81" s="1"/>
      <c r="D81" s="1"/>
      <c r="E81" s="1">
        <v>107300</v>
      </c>
      <c r="F81" s="1"/>
      <c r="G81" s="1"/>
      <c r="H81" s="1"/>
      <c r="I81" s="1"/>
      <c r="J81" s="1"/>
      <c r="K81" s="1"/>
      <c r="L81" s="1"/>
      <c r="M81" s="1"/>
    </row>
    <row r="82" spans="1:13">
      <c r="A82" s="1">
        <v>0</v>
      </c>
      <c r="B82" s="1">
        <v>0</v>
      </c>
      <c r="C82" s="1"/>
      <c r="D82" s="1"/>
      <c r="E82" s="1">
        <v>107500</v>
      </c>
      <c r="F82" s="1"/>
      <c r="G82" s="1"/>
      <c r="H82" s="1"/>
      <c r="I82" s="1"/>
      <c r="J82" s="1"/>
      <c r="K82" s="1"/>
      <c r="L82" s="1"/>
      <c r="M82" s="1"/>
    </row>
    <row r="83" spans="1:13">
      <c r="A83" s="1">
        <v>0</v>
      </c>
      <c r="B83" s="1">
        <v>0</v>
      </c>
      <c r="C83" s="1"/>
      <c r="D83" s="1"/>
      <c r="E83" s="1">
        <v>108000</v>
      </c>
      <c r="F83" s="1"/>
      <c r="G83" s="1"/>
      <c r="H83" s="1"/>
      <c r="I83" s="1"/>
      <c r="J83" s="1"/>
      <c r="K83" s="1"/>
      <c r="L83" s="1"/>
      <c r="M83" s="1"/>
    </row>
    <row r="84" spans="1:13">
      <c r="A84" s="1">
        <v>0</v>
      </c>
      <c r="B84" s="1">
        <v>0</v>
      </c>
      <c r="C84" s="1"/>
      <c r="D84" s="1"/>
      <c r="E84" s="1">
        <v>108000</v>
      </c>
      <c r="F84" s="1"/>
      <c r="G84" s="1"/>
      <c r="H84" s="1"/>
      <c r="I84" s="1"/>
      <c r="J84" s="1"/>
      <c r="K84" s="1"/>
      <c r="L84" s="1"/>
      <c r="M84" s="1"/>
    </row>
    <row r="85" spans="1:13">
      <c r="A85" s="1">
        <v>0</v>
      </c>
      <c r="B85" s="1">
        <v>0</v>
      </c>
      <c r="C85" s="1"/>
      <c r="D85" s="1"/>
      <c r="E85" s="1">
        <v>110000</v>
      </c>
      <c r="F85" s="1"/>
      <c r="G85" s="1"/>
      <c r="H85" s="1"/>
      <c r="I85" s="1"/>
      <c r="J85" s="1"/>
      <c r="K85" s="1"/>
      <c r="L85" s="1"/>
      <c r="M85" s="1"/>
    </row>
    <row r="86" spans="1:13">
      <c r="A86" s="1">
        <v>0</v>
      </c>
      <c r="B86" s="1">
        <v>0</v>
      </c>
      <c r="C86" s="1"/>
      <c r="D86" s="1"/>
      <c r="E86" s="1">
        <v>112000</v>
      </c>
      <c r="F86" s="1"/>
      <c r="G86" s="1"/>
      <c r="H86" s="1"/>
      <c r="I86" s="1"/>
      <c r="J86" s="1"/>
      <c r="K86" s="1"/>
      <c r="L86" s="1"/>
      <c r="M86" s="1"/>
    </row>
    <row r="87" spans="1:13">
      <c r="A87" s="1">
        <v>0</v>
      </c>
      <c r="B87" s="1">
        <v>0</v>
      </c>
      <c r="C87" s="1"/>
      <c r="D87" s="1"/>
      <c r="E87" s="1">
        <v>112000</v>
      </c>
      <c r="F87" s="1"/>
      <c r="G87" s="1"/>
      <c r="H87" s="1"/>
      <c r="I87" s="1"/>
      <c r="J87" s="1"/>
      <c r="K87" s="1"/>
      <c r="L87" s="1"/>
      <c r="M87" s="1"/>
    </row>
    <row r="88" spans="1:13">
      <c r="A88" s="1">
        <v>0</v>
      </c>
      <c r="B88" s="1">
        <v>0</v>
      </c>
      <c r="C88" s="1"/>
      <c r="D88" s="1"/>
      <c r="E88" s="1">
        <v>112000</v>
      </c>
      <c r="F88" s="1"/>
      <c r="G88" s="1"/>
      <c r="H88" s="1"/>
      <c r="I88" s="1"/>
      <c r="J88" s="1"/>
      <c r="K88" s="1"/>
      <c r="L88" s="1"/>
      <c r="M88" s="1"/>
    </row>
    <row r="89" spans="1:13">
      <c r="A89" s="1">
        <v>0</v>
      </c>
      <c r="B89" s="1">
        <v>0</v>
      </c>
      <c r="C89" s="1"/>
      <c r="D89" s="1"/>
      <c r="E89" s="1">
        <v>115000</v>
      </c>
      <c r="F89" s="1"/>
      <c r="G89" s="1"/>
      <c r="H89" s="1"/>
      <c r="I89" s="1"/>
      <c r="J89" s="1"/>
      <c r="K89" s="1"/>
      <c r="L89" s="1"/>
      <c r="M89" s="1"/>
    </row>
    <row r="90" spans="1:13">
      <c r="A90" s="1">
        <v>0</v>
      </c>
      <c r="B90" s="1">
        <v>0</v>
      </c>
      <c r="C90" s="1"/>
      <c r="D90" s="1"/>
      <c r="E90" s="1">
        <v>115000</v>
      </c>
      <c r="F90" s="1"/>
      <c r="G90" s="1"/>
      <c r="H90" s="1"/>
      <c r="I90" s="1"/>
      <c r="J90" s="1"/>
      <c r="K90" s="1"/>
      <c r="L90" s="1"/>
      <c r="M90" s="1"/>
    </row>
    <row r="91" spans="1:13">
      <c r="A91" s="1">
        <v>0</v>
      </c>
      <c r="B91" s="1">
        <v>0</v>
      </c>
      <c r="C91" s="1"/>
      <c r="D91" s="1"/>
      <c r="E91" s="1">
        <v>115000</v>
      </c>
      <c r="F91" s="1"/>
      <c r="G91" s="1"/>
      <c r="H91" s="1"/>
      <c r="I91" s="1"/>
      <c r="J91" s="1"/>
      <c r="K91" s="1"/>
      <c r="L91" s="1"/>
      <c r="M91" s="1"/>
    </row>
    <row r="92" spans="1:13">
      <c r="A92" s="1">
        <v>998</v>
      </c>
      <c r="B92" s="1"/>
      <c r="C92" s="1"/>
      <c r="D92" s="1"/>
      <c r="E92" s="1">
        <v>115000</v>
      </c>
      <c r="F92" s="1"/>
      <c r="G92" s="1"/>
      <c r="H92" s="1"/>
      <c r="I92" s="1"/>
      <c r="J92" s="1"/>
      <c r="K92" s="1"/>
      <c r="L92" s="1"/>
      <c r="M92" s="1"/>
    </row>
    <row r="93" spans="1:13">
      <c r="A93" s="1">
        <v>998</v>
      </c>
      <c r="B93" s="1"/>
      <c r="C93" s="1"/>
      <c r="D93" s="1"/>
      <c r="E93" s="1">
        <v>115000</v>
      </c>
      <c r="F93" s="1"/>
      <c r="G93" s="1"/>
      <c r="H93" s="1"/>
      <c r="I93" s="1"/>
      <c r="J93" s="1"/>
      <c r="K93" s="1"/>
      <c r="L93" s="1"/>
      <c r="M93" s="1"/>
    </row>
    <row r="94" spans="1:13">
      <c r="A94" s="1">
        <v>998</v>
      </c>
      <c r="B94" s="1"/>
      <c r="C94" s="1"/>
      <c r="D94" s="1"/>
      <c r="E94" s="1">
        <v>118000</v>
      </c>
      <c r="F94" s="1"/>
      <c r="G94" s="1"/>
      <c r="H94" s="1"/>
      <c r="I94" s="1"/>
      <c r="J94" s="1"/>
      <c r="K94" s="1"/>
      <c r="L94" s="1"/>
      <c r="M94" s="1"/>
    </row>
    <row r="95" spans="1:13">
      <c r="A95" s="1">
        <v>998</v>
      </c>
      <c r="B95" s="1"/>
      <c r="C95" s="1"/>
      <c r="D95" s="1"/>
      <c r="E95" s="1">
        <v>120000</v>
      </c>
      <c r="F95" s="1"/>
      <c r="G95" s="1"/>
      <c r="H95" s="1"/>
      <c r="I95" s="1"/>
      <c r="J95" s="1"/>
      <c r="K95" s="1"/>
      <c r="L95" s="1"/>
      <c r="M95" s="1"/>
    </row>
    <row r="96" spans="1:13">
      <c r="A96" s="1">
        <v>998</v>
      </c>
      <c r="B96" s="1"/>
      <c r="C96" s="1"/>
      <c r="D96" s="1"/>
      <c r="E96" s="1">
        <v>120000</v>
      </c>
      <c r="F96" s="1"/>
      <c r="G96" s="1"/>
      <c r="H96" s="1"/>
      <c r="I96" s="1"/>
      <c r="J96" s="1"/>
      <c r="K96" s="1"/>
      <c r="L96" s="1"/>
      <c r="M96" s="1"/>
    </row>
    <row r="97" spans="1:13">
      <c r="A97" s="1">
        <v>998</v>
      </c>
      <c r="B97" s="1"/>
      <c r="C97" s="1"/>
      <c r="D97" s="1"/>
      <c r="E97" s="1">
        <v>120000</v>
      </c>
      <c r="F97" s="1"/>
      <c r="G97" s="1"/>
      <c r="H97" s="1"/>
      <c r="I97" s="1"/>
      <c r="J97" s="1"/>
      <c r="K97" s="1"/>
      <c r="L97" s="1"/>
      <c r="M97" s="1"/>
    </row>
    <row r="98" spans="1:13">
      <c r="A98" s="1">
        <v>998</v>
      </c>
      <c r="B98" s="1"/>
      <c r="C98" s="1"/>
      <c r="D98" s="1"/>
      <c r="E98" s="1">
        <v>120000</v>
      </c>
      <c r="F98" s="1"/>
      <c r="G98" s="1"/>
      <c r="H98" s="1"/>
      <c r="I98" s="1"/>
      <c r="J98" s="1"/>
      <c r="K98" s="1"/>
      <c r="L98" s="1"/>
      <c r="M98" s="1"/>
    </row>
    <row r="99" spans="1:13">
      <c r="A99" s="1">
        <v>998</v>
      </c>
      <c r="B99" s="1"/>
      <c r="C99" s="1"/>
      <c r="D99" s="1"/>
      <c r="E99" s="1">
        <v>126710</v>
      </c>
      <c r="F99" s="1"/>
      <c r="G99" s="1"/>
      <c r="H99" s="1"/>
      <c r="I99" s="1"/>
      <c r="J99" s="1"/>
      <c r="K99" s="1"/>
      <c r="L99" s="1"/>
      <c r="M99" s="1"/>
    </row>
    <row r="100" spans="1:13">
      <c r="A100" s="1">
        <v>998</v>
      </c>
      <c r="B100" s="1"/>
      <c r="C100" s="1"/>
      <c r="D100" s="1"/>
      <c r="E100" s="1">
        <v>130000</v>
      </c>
      <c r="F100" s="1"/>
      <c r="G100" s="1"/>
      <c r="H100" s="1"/>
      <c r="I100" s="1"/>
      <c r="J100" s="1"/>
      <c r="K100" s="1"/>
      <c r="L100" s="1"/>
      <c r="M100" s="1"/>
    </row>
    <row r="101" spans="1:13">
      <c r="A101" s="1">
        <v>998</v>
      </c>
      <c r="B101" s="1"/>
      <c r="C101" s="1"/>
      <c r="D101" s="1"/>
      <c r="E101" s="1">
        <v>145800</v>
      </c>
      <c r="F101" s="1"/>
      <c r="G101" s="1"/>
      <c r="H101" s="1"/>
      <c r="I101" s="1"/>
      <c r="J101" s="1"/>
      <c r="K101" s="1"/>
      <c r="L101" s="1"/>
      <c r="M101" s="1"/>
    </row>
    <row r="102" spans="1:13">
      <c r="A102" s="1">
        <v>998</v>
      </c>
      <c r="B102" s="1"/>
      <c r="C102" s="1"/>
      <c r="D102" s="1"/>
      <c r="E102" s="1">
        <v>146000</v>
      </c>
      <c r="F102" s="1"/>
      <c r="G102" s="1"/>
      <c r="H102" s="1"/>
      <c r="I102" s="1"/>
      <c r="J102" s="1"/>
      <c r="K102" s="1"/>
      <c r="L102" s="1"/>
      <c r="M102" s="1"/>
    </row>
    <row r="103" spans="1:13">
      <c r="A103" s="1">
        <v>998</v>
      </c>
      <c r="B103" s="1"/>
      <c r="C103" s="1"/>
      <c r="D103" s="1"/>
      <c r="E103" s="1">
        <v>162000</v>
      </c>
      <c r="F103" s="1"/>
      <c r="G103" s="1"/>
      <c r="H103" s="1"/>
      <c r="I103" s="1"/>
      <c r="J103" s="1"/>
      <c r="K103" s="1"/>
      <c r="L103" s="1"/>
      <c r="M103" s="1"/>
    </row>
    <row r="104" spans="1:13">
      <c r="A104" s="1">
        <v>998</v>
      </c>
      <c r="B104" s="1"/>
      <c r="C104" s="1"/>
      <c r="D104" s="1"/>
      <c r="E104" s="1">
        <v>220000</v>
      </c>
      <c r="F104" s="1"/>
      <c r="G104" s="1"/>
      <c r="H104" s="1"/>
      <c r="I104" s="1"/>
      <c r="J104" s="1"/>
      <c r="K104" s="1"/>
      <c r="L104" s="1"/>
      <c r="M104" s="1"/>
    </row>
    <row r="105" spans="1:13">
      <c r="A105" s="1">
        <v>998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>
        <v>998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>
        <v>998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>
        <v>998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>
        <v>998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>
        <v>998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>
        <v>998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>
        <v>998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>
        <v>998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>
        <v>998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>
        <v>998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>
        <v>998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>
        <v>998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>
        <v>998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>
        <v>998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>
        <v>998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>
        <v>998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>
        <v>998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>
        <v>998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>
        <v>998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>
        <v>998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>
        <v>998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>
        <v>998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>
        <v>998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>
        <v>998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>
        <v>998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>
        <v>998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>
        <v>998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>
        <v>998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>
        <v>998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>
        <v>998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>
        <v>998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>
        <v>998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>
        <v>999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>
        <v>999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>
        <v>999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>
        <v>999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>
        <v>999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>
        <v>999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>
        <v>999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>
        <v>999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>
        <v>999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>
        <v>999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>
        <v>999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>
        <v>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>
        <v>999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>
        <v>999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>
        <v>999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>
        <v>999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>
        <v>999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>
        <v>999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>
        <v>999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>
        <v>999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>
        <v>999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>
        <v>999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>
        <v>999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>
        <v>999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>
        <v>999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>
        <v>999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>
        <v>999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>
        <v>999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>
        <v>999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>
        <v>999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>
        <v>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>
        <v>999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>
        <v>999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>
        <v>999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>
        <v>999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>
        <v>64000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>
        <v>77000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>
        <v>78256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>
        <v>82000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>
        <v>85000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>
        <v>85000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>
        <v>85000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>
        <v>85000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>
        <v>86000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>
        <v>86000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>
        <v>88000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>
        <v>88500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>
        <v>90000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>
        <v>90000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>
        <v>90000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>
        <v>92000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>
        <v>92000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>
        <v>92000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>
        <v>93000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>
        <v>93000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>
        <v>93000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>
        <v>95000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>
        <v>95000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>
        <v>95000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>
        <v>95000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>
        <v>95000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>
        <v>95000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>
        <v>95000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>
        <v>96000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>
        <v>96000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>
        <v>96000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>
        <v>96000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>
        <v>96500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>
        <v>97000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>
        <v>97000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>
        <v>98000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>
        <v>98000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>
        <v>98000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>
        <v>98000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>
        <v>98000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>
        <v>98000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>
        <v>98000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>
        <v>98000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>
        <v>98000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>
        <v>98000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>
        <v>99000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>
        <v>100000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>
        <v>100000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>
        <v>100000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>
        <v>100000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>
        <v>100000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>
        <v>100000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>
        <v>100000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>
        <v>100000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>
        <v>100000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>
        <v>100400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>
        <v>101000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>
        <v>101000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>
        <v>101100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>
        <v>101600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>
        <v>102500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>
        <v>103000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>
        <v>104000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>
        <v>104000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>
        <v>105000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>
        <v>105000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>
        <v>105000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>
        <v>105000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>
        <v>105000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>
        <v>105000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>
        <v>105000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>
        <v>105000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>
        <v>105000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>
        <v>105000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>
        <v>105000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>
        <v>106000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>
        <v>106000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>
        <v>106000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>
        <v>107000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>
        <v>107300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>
        <v>107500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>
        <v>108000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>
        <v>108000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>
        <v>110000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>
        <v>112000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>
        <v>112000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>
        <v>112000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>
        <v>115000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>
        <v>115000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>
        <v>115000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>
        <v>115000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>
        <v>115000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>
        <v>118000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>
        <v>120000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>
        <v>120000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>
        <v>120000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>
        <v>120000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>
        <v>126710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>
        <v>130000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>
        <v>145800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>
        <v>146000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>
        <v>162000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>
        <v>220000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6412-87B6-4229-9539-990224BC3133}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3EF9-1503-4ADA-8C32-AB2915417243}">
  <dimension ref="A1"/>
  <sheetViews>
    <sheetView tabSelected="1" workbookViewId="0">
      <selection activeCell="J7" sqref="J7"/>
    </sheetView>
  </sheetViews>
  <sheetFormatPr defaultRowHeight="15"/>
  <cols>
    <col min="1" max="1" width="8.5703125" customWidth="1"/>
  </cols>
  <sheetData>
    <row r="1" spans="1:1">
      <c r="A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Priti Mujbaile</cp:lastModifiedBy>
  <cp:revision/>
  <dcterms:created xsi:type="dcterms:W3CDTF">2025-06-17T06:26:20Z</dcterms:created>
  <dcterms:modified xsi:type="dcterms:W3CDTF">2025-06-17T08:13:09Z</dcterms:modified>
  <cp:category/>
  <cp:contentStatus/>
</cp:coreProperties>
</file>