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4E31C26-56FB-403F-8249-9F6CD8B261EB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IVOT" sheetId="2" r:id="rId1"/>
    <sheet name="DATA" sheetId="4" r:id="rId2"/>
    <sheet name="DASHBORD" sheetId="5" r:id="rId3"/>
  </sheets>
  <definedNames>
    <definedName name="_xlnm._FilterDatabase" localSheetId="1" hidden="1">DATA!$A$1:$G$13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6" i="4"/>
  <c r="H7" i="4"/>
  <c r="H9" i="4"/>
  <c r="H12" i="4"/>
  <c r="G2" i="4"/>
  <c r="H2" i="4" s="1"/>
  <c r="G6" i="4"/>
  <c r="G3" i="4"/>
  <c r="G8" i="4"/>
  <c r="H8" i="4" s="1"/>
  <c r="G5" i="4"/>
  <c r="H5" i="4" s="1"/>
  <c r="G10" i="4"/>
  <c r="H10" i="4" s="1"/>
  <c r="G7" i="4"/>
  <c r="G9" i="4"/>
  <c r="G12" i="4"/>
  <c r="G11" i="4"/>
  <c r="H11" i="4" s="1"/>
  <c r="G13" i="4"/>
  <c r="H13" i="4" s="1"/>
  <c r="G4" i="4"/>
  <c r="H4" i="4" s="1"/>
  <c r="F2" i="4"/>
  <c r="F6" i="4"/>
  <c r="F3" i="4"/>
  <c r="F8" i="4"/>
  <c r="F5" i="4"/>
  <c r="F10" i="4"/>
  <c r="F7" i="4"/>
  <c r="F9" i="4"/>
  <c r="F12" i="4"/>
  <c r="F11" i="4"/>
  <c r="F13" i="4"/>
  <c r="F4" i="4"/>
</calcChain>
</file>

<file path=xl/sharedStrings.xml><?xml version="1.0" encoding="utf-8"?>
<sst xmlns="http://schemas.openxmlformats.org/spreadsheetml/2006/main" count="30" uniqueCount="21">
  <si>
    <t>Row Labels</t>
  </si>
  <si>
    <t>Grand Total</t>
  </si>
  <si>
    <t>Average of TotalMinutesAsleep</t>
  </si>
  <si>
    <t>Average of TotalTimeInBed</t>
  </si>
  <si>
    <t>Count of SleepDay</t>
  </si>
  <si>
    <t>Sum of TotalSleepRecords</t>
  </si>
  <si>
    <t>DIFF BETWEEN SD-SR</t>
  </si>
  <si>
    <t>DIF BET TB-MS</t>
  </si>
  <si>
    <t>ISSUE STATUS</t>
  </si>
  <si>
    <t xml:space="preserve">CRITICAL </t>
  </si>
  <si>
    <t>ID</t>
  </si>
  <si>
    <t>S.NO</t>
  </si>
  <si>
    <t>REVIEW</t>
  </si>
  <si>
    <t>POTENTIAL CUSTOMER ACCORDING TO SLEEPING PATTERN</t>
  </si>
  <si>
    <t>USE POVIT TABLE TO  GET UNIQUE ID AND AVERAGE THE SLEEP MINUTES.</t>
  </si>
  <si>
    <t>TO GET IRREGULAR SLEEP VALUES APPLY SUBTACTION ON SLEEP RECORD -SLEEP DAY</t>
  </si>
  <si>
    <t>SO OUR POTIANTIONAL CUSTOMER ARE THOSE WHO HAVING LESS THEN 420MIN(7H) SLEEP</t>
  </si>
  <si>
    <t>TO GET  SLEEP LATENCY VALUES APPLY SUBTACTION ON BED TIME -SLEEP MINUTES</t>
  </si>
  <si>
    <t>OUR HIGHLY POTENTIAL CUSTOMER ARE THOSE IN CRITICAL(REVIEW)</t>
  </si>
  <si>
    <t>CRITICAL PERSON VALUES GET BY IF PERSON HAVING BOTH IRRAGULAR SLEEP AND SLEEP LATENCY</t>
  </si>
  <si>
    <t>THEN USE VALUE FILTER  &lt;LESS THEN 420 MIN(7H).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</si>
</sst>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18" fillId="33" borderId="11" xfId="0" applyFont="1" applyFill="1" applyBorder="1"/>
    <xf numFmtId="0" fontId="18" fillId="33" borderId="13" xfId="0" applyFont="1" applyFill="1" applyBorder="1"/>
    <xf numFmtId="0" fontId="18" fillId="33" borderId="14" xfId="0" applyFont="1" applyFill="1" applyBorder="1"/>
    <xf numFmtId="0" fontId="18" fillId="33" borderId="10" xfId="0" applyFont="1" applyFill="1" applyBorder="1"/>
    <xf numFmtId="0" fontId="18" fillId="33" borderId="15" xfId="0" applyFont="1" applyFill="1" applyBorder="1"/>
    <xf numFmtId="0" fontId="18" fillId="33" borderId="16" xfId="0" applyFont="1" applyFill="1" applyBorder="1"/>
    <xf numFmtId="0" fontId="18" fillId="33" borderId="17" xfId="0" applyFont="1" applyFill="1" applyBorder="1"/>
    <xf numFmtId="0" fontId="18" fillId="33" borderId="18" xfId="0" applyFont="1" applyFill="1" applyBorder="1"/>
    <xf numFmtId="0" fontId="18" fillId="33" borderId="12" xfId="0" applyFont="1" applyFill="1" applyBorder="1" applyAlignment="1">
      <alignment horizontal="center"/>
    </xf>
    <xf numFmtId="0" fontId="19" fillId="35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IRREGULAR SLEEP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RISK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DATA!$A$2:$A$13</c:f>
              <c:numCache>
                <c:formatCode>General</c:formatCode>
                <c:ptCount val="12"/>
                <c:pt idx="0">
                  <c:v>7007744171</c:v>
                </c:pt>
                <c:pt idx="1">
                  <c:v>8053475328</c:v>
                </c:pt>
                <c:pt idx="2">
                  <c:v>2320127002</c:v>
                </c:pt>
                <c:pt idx="3">
                  <c:v>4558609924</c:v>
                </c:pt>
                <c:pt idx="4">
                  <c:v>6775888955</c:v>
                </c:pt>
                <c:pt idx="5">
                  <c:v>4020332650</c:v>
                </c:pt>
                <c:pt idx="6">
                  <c:v>1644430081</c:v>
                </c:pt>
                <c:pt idx="7">
                  <c:v>1503960366</c:v>
                </c:pt>
                <c:pt idx="8">
                  <c:v>1927972279</c:v>
                </c:pt>
                <c:pt idx="9">
                  <c:v>3977333714</c:v>
                </c:pt>
                <c:pt idx="10">
                  <c:v>4388161847</c:v>
                </c:pt>
                <c:pt idx="11">
                  <c:v>4445114986</c:v>
                </c:pt>
              </c:numCache>
            </c:numRef>
          </c:cat>
          <c:val>
            <c:numRef>
              <c:f>DATA!$F$2:$F$13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6-45BB-8604-AC4D6E1F48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1529088"/>
        <c:axId val="61527552"/>
      </c:barChart>
      <c:valAx>
        <c:axId val="61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088"/>
        <c:crosses val="autoZero"/>
        <c:crossBetween val="between"/>
      </c:valAx>
      <c:catAx>
        <c:axId val="61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SLEEPING ISSUE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DATA!$A$2:$A$13</c:f>
              <c:numCache>
                <c:formatCode>General</c:formatCode>
                <c:ptCount val="12"/>
                <c:pt idx="0">
                  <c:v>7007744171</c:v>
                </c:pt>
                <c:pt idx="1">
                  <c:v>8053475328</c:v>
                </c:pt>
                <c:pt idx="2">
                  <c:v>2320127002</c:v>
                </c:pt>
                <c:pt idx="3">
                  <c:v>4558609924</c:v>
                </c:pt>
                <c:pt idx="4">
                  <c:v>6775888955</c:v>
                </c:pt>
                <c:pt idx="5">
                  <c:v>4020332650</c:v>
                </c:pt>
                <c:pt idx="6">
                  <c:v>1644430081</c:v>
                </c:pt>
                <c:pt idx="7">
                  <c:v>1503960366</c:v>
                </c:pt>
                <c:pt idx="8">
                  <c:v>1927972279</c:v>
                </c:pt>
                <c:pt idx="9">
                  <c:v>3977333714</c:v>
                </c:pt>
                <c:pt idx="10">
                  <c:v>4388161847</c:v>
                </c:pt>
                <c:pt idx="11">
                  <c:v>4445114986</c:v>
                </c:pt>
              </c:numCache>
            </c:numRef>
          </c:cat>
          <c:val>
            <c:numRef>
              <c:f>DATA!$G$2:$G$13</c:f>
              <c:numCache>
                <c:formatCode>0</c:formatCode>
                <c:ptCount val="12"/>
                <c:pt idx="0" formatCode="General">
                  <c:v>3</c:v>
                </c:pt>
                <c:pt idx="1">
                  <c:v>4.6666666666666856</c:v>
                </c:pt>
                <c:pt idx="2">
                  <c:v>8</c:v>
                </c:pt>
                <c:pt idx="3">
                  <c:v>12.400000000000006</c:v>
                </c:pt>
                <c:pt idx="4">
                  <c:v>19.333333333333314</c:v>
                </c:pt>
                <c:pt idx="5">
                  <c:v>30.375</c:v>
                </c:pt>
                <c:pt idx="6">
                  <c:v>52</c:v>
                </c:pt>
                <c:pt idx="7">
                  <c:v>22.920000000000016</c:v>
                </c:pt>
                <c:pt idx="8">
                  <c:v>20.800000000000011</c:v>
                </c:pt>
                <c:pt idx="9">
                  <c:v>167.5</c:v>
                </c:pt>
                <c:pt idx="10">
                  <c:v>23.083333333333314</c:v>
                </c:pt>
                <c:pt idx="11">
                  <c:v>31.64285714285711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5-49BA-8264-505449FA63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9121792"/>
        <c:axId val="120608256"/>
      </c:barChart>
      <c:catAx>
        <c:axId val="11912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8256"/>
        <c:crosses val="autoZero"/>
        <c:auto val="1"/>
        <c:lblAlgn val="ctr"/>
        <c:lblOffset val="100"/>
        <c:noMultiLvlLbl val="0"/>
      </c:catAx>
      <c:valAx>
        <c:axId val="1206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0</xdr:rowOff>
    </xdr:from>
    <xdr:to>
      <xdr:col>10</xdr:col>
      <xdr:colOff>371475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161925</xdr:rowOff>
    </xdr:from>
    <xdr:to>
      <xdr:col>20</xdr:col>
      <xdr:colOff>171450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lit\AppData\Local\Temp\3ecdc6c2-f696-4c88-b71e-6ed9ec9f98b4_FINAL_PROJECT_EXCEL%5b1%5d.zip.8b4\FINAL%20PROJECT%20TASK%20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jinder Singh" refreshedDate="45264.724588888887" createdVersion="4" refreshedVersion="4" minRefreshableVersion="3" recordCount="413" xr:uid="{00000000-000A-0000-FFFF-FFFF00000000}">
  <cacheSource type="worksheet">
    <worksheetSource ref="A1:E414" sheet="Book3" r:id="rId2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14">
      <sharedItems containsDate="1" containsMixedTypes="1" minDate="2016-01-05T00:00:00" maxDate="2016-12-06T00:00:00" count="31">
        <d v="2016-12-04T00:00:00"/>
        <s v="4/13/2016 12:00:00 AM"/>
        <s v="4/15/2016 12:00:00 AM"/>
        <s v="4/16/2016 12:00:00 AM"/>
        <s v="4/17/2016 12:00:00 AM"/>
        <s v="4/19/2016 12:00:00 AM"/>
        <s v="4/20/2016 12:00:00 AM"/>
        <s v="4/21/2016 12:00:00 AM"/>
        <s v="4/23/2016 12:00:00 AM"/>
        <s v="4/24/2016 12:00:00 AM"/>
        <s v="4/25/2016 12:00:00 AM"/>
        <s v="4/26/2016 12:00:00 AM"/>
        <s v="4/28/2016 12:00:00 AM"/>
        <s v="4/29/2016 12:00:00 AM"/>
        <s v="4/30/2016 12:00:00 AM"/>
        <d v="2016-01-05T00:00:00"/>
        <d v="2016-02-05T00:00:00"/>
        <d v="2016-03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s v="4/14/2016 12:00:00 AM"/>
        <s v="4/22/2016 12:00:00 AM"/>
        <s v="4/27/2016 12:00:00 AM"/>
        <d v="2016-04-05T00:00:00"/>
        <d v="2016-12-05T00:00:00"/>
        <s v="4/18/2016 12:00:00 AM"/>
      </sharedItems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x v="0"/>
    <n v="1"/>
    <n v="327"/>
    <n v="346"/>
  </r>
  <r>
    <x v="0"/>
    <x v="1"/>
    <n v="2"/>
    <n v="384"/>
    <n v="407"/>
  </r>
  <r>
    <x v="0"/>
    <x v="2"/>
    <n v="1"/>
    <n v="412"/>
    <n v="442"/>
  </r>
  <r>
    <x v="0"/>
    <x v="3"/>
    <n v="2"/>
    <n v="340"/>
    <n v="367"/>
  </r>
  <r>
    <x v="0"/>
    <x v="4"/>
    <n v="1"/>
    <n v="700"/>
    <n v="712"/>
  </r>
  <r>
    <x v="0"/>
    <x v="5"/>
    <n v="1"/>
    <n v="304"/>
    <n v="320"/>
  </r>
  <r>
    <x v="0"/>
    <x v="6"/>
    <n v="1"/>
    <n v="360"/>
    <n v="377"/>
  </r>
  <r>
    <x v="0"/>
    <x v="7"/>
    <n v="1"/>
    <n v="325"/>
    <n v="364"/>
  </r>
  <r>
    <x v="0"/>
    <x v="8"/>
    <n v="1"/>
    <n v="361"/>
    <n v="384"/>
  </r>
  <r>
    <x v="0"/>
    <x v="9"/>
    <n v="1"/>
    <n v="430"/>
    <n v="449"/>
  </r>
  <r>
    <x v="0"/>
    <x v="10"/>
    <n v="1"/>
    <n v="277"/>
    <n v="323"/>
  </r>
  <r>
    <x v="0"/>
    <x v="11"/>
    <n v="1"/>
    <n v="245"/>
    <n v="274"/>
  </r>
  <r>
    <x v="0"/>
    <x v="12"/>
    <n v="1"/>
    <n v="366"/>
    <n v="393"/>
  </r>
  <r>
    <x v="0"/>
    <x v="13"/>
    <n v="1"/>
    <n v="341"/>
    <n v="354"/>
  </r>
  <r>
    <x v="0"/>
    <x v="14"/>
    <n v="1"/>
    <n v="404"/>
    <n v="425"/>
  </r>
  <r>
    <x v="0"/>
    <x v="15"/>
    <n v="1"/>
    <n v="369"/>
    <n v="396"/>
  </r>
  <r>
    <x v="0"/>
    <x v="16"/>
    <n v="1"/>
    <n v="277"/>
    <n v="309"/>
  </r>
  <r>
    <x v="0"/>
    <x v="17"/>
    <n v="1"/>
    <n v="273"/>
    <n v="296"/>
  </r>
  <r>
    <x v="0"/>
    <x v="18"/>
    <n v="1"/>
    <n v="247"/>
    <n v="264"/>
  </r>
  <r>
    <x v="0"/>
    <x v="19"/>
    <n v="1"/>
    <n v="334"/>
    <n v="367"/>
  </r>
  <r>
    <x v="0"/>
    <x v="20"/>
    <n v="1"/>
    <n v="331"/>
    <n v="349"/>
  </r>
  <r>
    <x v="0"/>
    <x v="21"/>
    <n v="1"/>
    <n v="594"/>
    <n v="611"/>
  </r>
  <r>
    <x v="0"/>
    <x v="22"/>
    <n v="1"/>
    <n v="338"/>
    <n v="342"/>
  </r>
  <r>
    <x v="0"/>
    <x v="23"/>
    <n v="1"/>
    <n v="383"/>
    <n v="403"/>
  </r>
  <r>
    <x v="0"/>
    <x v="24"/>
    <n v="1"/>
    <n v="285"/>
    <n v="306"/>
  </r>
  <r>
    <x v="1"/>
    <x v="13"/>
    <n v="1"/>
    <n v="119"/>
    <n v="127"/>
  </r>
  <r>
    <x v="1"/>
    <x v="14"/>
    <n v="1"/>
    <n v="124"/>
    <n v="142"/>
  </r>
  <r>
    <x v="1"/>
    <x v="16"/>
    <n v="1"/>
    <n v="796"/>
    <n v="961"/>
  </r>
  <r>
    <x v="1"/>
    <x v="21"/>
    <n v="1"/>
    <n v="137"/>
    <n v="154"/>
  </r>
  <r>
    <x v="2"/>
    <x v="2"/>
    <n v="1"/>
    <n v="644"/>
    <n v="961"/>
  </r>
  <r>
    <x v="2"/>
    <x v="14"/>
    <n v="1"/>
    <n v="722"/>
    <n v="961"/>
  </r>
  <r>
    <x v="2"/>
    <x v="15"/>
    <n v="1"/>
    <n v="590"/>
    <n v="961"/>
  </r>
  <r>
    <x v="3"/>
    <x v="0"/>
    <n v="3"/>
    <n v="750"/>
    <n v="775"/>
  </r>
  <r>
    <x v="3"/>
    <x v="1"/>
    <n v="1"/>
    <n v="398"/>
    <n v="422"/>
  </r>
  <r>
    <x v="3"/>
    <x v="2"/>
    <n v="2"/>
    <n v="475"/>
    <n v="499"/>
  </r>
  <r>
    <x v="3"/>
    <x v="11"/>
    <n v="1"/>
    <n v="296"/>
    <n v="315"/>
  </r>
  <r>
    <x v="3"/>
    <x v="12"/>
    <n v="1"/>
    <n v="166"/>
    <n v="178"/>
  </r>
  <r>
    <x v="4"/>
    <x v="0"/>
    <n v="1"/>
    <n v="503"/>
    <n v="546"/>
  </r>
  <r>
    <x v="4"/>
    <x v="1"/>
    <n v="1"/>
    <n v="531"/>
    <n v="565"/>
  </r>
  <r>
    <x v="4"/>
    <x v="25"/>
    <n v="1"/>
    <n v="545"/>
    <n v="568"/>
  </r>
  <r>
    <x v="4"/>
    <x v="2"/>
    <n v="1"/>
    <n v="523"/>
    <n v="573"/>
  </r>
  <r>
    <x v="4"/>
    <x v="3"/>
    <n v="1"/>
    <n v="524"/>
    <n v="567"/>
  </r>
  <r>
    <x v="4"/>
    <x v="4"/>
    <n v="1"/>
    <n v="437"/>
    <n v="498"/>
  </r>
  <r>
    <x v="4"/>
    <x v="5"/>
    <n v="1"/>
    <n v="498"/>
    <n v="540"/>
  </r>
  <r>
    <x v="4"/>
    <x v="6"/>
    <n v="1"/>
    <n v="461"/>
    <n v="510"/>
  </r>
  <r>
    <x v="4"/>
    <x v="7"/>
    <n v="1"/>
    <n v="477"/>
    <n v="514"/>
  </r>
  <r>
    <x v="4"/>
    <x v="26"/>
    <n v="1"/>
    <n v="520"/>
    <n v="545"/>
  </r>
  <r>
    <x v="4"/>
    <x v="8"/>
    <n v="1"/>
    <n v="522"/>
    <n v="554"/>
  </r>
  <r>
    <x v="4"/>
    <x v="9"/>
    <n v="1"/>
    <n v="555"/>
    <n v="591"/>
  </r>
  <r>
    <x v="4"/>
    <x v="10"/>
    <n v="1"/>
    <n v="506"/>
    <n v="531"/>
  </r>
  <r>
    <x v="4"/>
    <x v="27"/>
    <n v="1"/>
    <n v="508"/>
    <n v="545"/>
  </r>
  <r>
    <x v="4"/>
    <x v="12"/>
    <n v="1"/>
    <n v="513"/>
    <n v="545"/>
  </r>
  <r>
    <x v="4"/>
    <x v="13"/>
    <n v="1"/>
    <n v="490"/>
    <n v="510"/>
  </r>
  <r>
    <x v="4"/>
    <x v="14"/>
    <n v="1"/>
    <n v="573"/>
    <n v="607"/>
  </r>
  <r>
    <x v="4"/>
    <x v="15"/>
    <n v="1"/>
    <n v="527"/>
    <n v="546"/>
  </r>
  <r>
    <x v="4"/>
    <x v="16"/>
    <n v="1"/>
    <n v="511"/>
    <n v="543"/>
  </r>
  <r>
    <x v="4"/>
    <x v="28"/>
    <n v="1"/>
    <n v="538"/>
    <n v="560"/>
  </r>
  <r>
    <x v="4"/>
    <x v="18"/>
    <n v="1"/>
    <n v="468"/>
    <n v="485"/>
  </r>
  <r>
    <x v="4"/>
    <x v="19"/>
    <n v="1"/>
    <n v="524"/>
    <n v="548"/>
  </r>
  <r>
    <x v="4"/>
    <x v="20"/>
    <n v="1"/>
    <n v="511"/>
    <n v="521"/>
  </r>
  <r>
    <x v="4"/>
    <x v="21"/>
    <n v="1"/>
    <n v="541"/>
    <n v="568"/>
  </r>
  <r>
    <x v="4"/>
    <x v="22"/>
    <n v="1"/>
    <n v="531"/>
    <n v="556"/>
  </r>
  <r>
    <x v="4"/>
    <x v="23"/>
    <n v="1"/>
    <n v="357"/>
    <n v="380"/>
  </r>
  <r>
    <x v="4"/>
    <x v="24"/>
    <n v="1"/>
    <n v="523"/>
    <n v="553"/>
  </r>
  <r>
    <x v="4"/>
    <x v="29"/>
    <n v="1"/>
    <n v="456"/>
    <n v="485"/>
  </r>
  <r>
    <x v="5"/>
    <x v="8"/>
    <n v="1"/>
    <n v="61"/>
    <n v="69"/>
  </r>
  <r>
    <x v="6"/>
    <x v="1"/>
    <n v="1"/>
    <n v="467"/>
    <n v="531"/>
  </r>
  <r>
    <x v="6"/>
    <x v="25"/>
    <n v="1"/>
    <n v="445"/>
    <n v="489"/>
  </r>
  <r>
    <x v="6"/>
    <x v="2"/>
    <n v="1"/>
    <n v="452"/>
    <n v="504"/>
  </r>
  <r>
    <x v="6"/>
    <x v="4"/>
    <n v="1"/>
    <n v="556"/>
    <n v="602"/>
  </r>
  <r>
    <x v="6"/>
    <x v="30"/>
    <n v="1"/>
    <n v="500"/>
    <n v="557"/>
  </r>
  <r>
    <x v="6"/>
    <x v="5"/>
    <n v="1"/>
    <n v="465"/>
    <n v="514"/>
  </r>
  <r>
    <x v="6"/>
    <x v="7"/>
    <n v="1"/>
    <n v="460"/>
    <n v="484"/>
  </r>
  <r>
    <x v="6"/>
    <x v="26"/>
    <n v="1"/>
    <n v="405"/>
    <n v="461"/>
  </r>
  <r>
    <x v="6"/>
    <x v="8"/>
    <n v="1"/>
    <n v="374"/>
    <n v="386"/>
  </r>
  <r>
    <x v="6"/>
    <x v="9"/>
    <n v="1"/>
    <n v="442"/>
    <n v="459"/>
  </r>
  <r>
    <x v="6"/>
    <x v="10"/>
    <n v="1"/>
    <n v="433"/>
    <n v="471"/>
  </r>
  <r>
    <x v="6"/>
    <x v="11"/>
    <n v="1"/>
    <n v="436"/>
    <n v="490"/>
  </r>
  <r>
    <x v="6"/>
    <x v="27"/>
    <n v="1"/>
    <n v="448"/>
    <n v="499"/>
  </r>
  <r>
    <x v="6"/>
    <x v="12"/>
    <n v="1"/>
    <n v="408"/>
    <n v="450"/>
  </r>
  <r>
    <x v="6"/>
    <x v="13"/>
    <n v="1"/>
    <n v="411"/>
    <n v="473"/>
  </r>
  <r>
    <x v="7"/>
    <x v="0"/>
    <n v="1"/>
    <n v="274"/>
    <n v="469"/>
  </r>
  <r>
    <x v="7"/>
    <x v="1"/>
    <n v="2"/>
    <n v="295"/>
    <n v="456"/>
  </r>
  <r>
    <x v="7"/>
    <x v="25"/>
    <n v="1"/>
    <n v="291"/>
    <n v="397"/>
  </r>
  <r>
    <x v="7"/>
    <x v="2"/>
    <n v="1"/>
    <n v="424"/>
    <n v="556"/>
  </r>
  <r>
    <x v="7"/>
    <x v="3"/>
    <n v="1"/>
    <n v="283"/>
    <n v="510"/>
  </r>
  <r>
    <x v="7"/>
    <x v="4"/>
    <n v="1"/>
    <n v="381"/>
    <n v="566"/>
  </r>
  <r>
    <x v="7"/>
    <x v="30"/>
    <n v="2"/>
    <n v="412"/>
    <n v="522"/>
  </r>
  <r>
    <x v="7"/>
    <x v="5"/>
    <n v="1"/>
    <n v="219"/>
    <n v="395"/>
  </r>
  <r>
    <x v="7"/>
    <x v="6"/>
    <n v="2"/>
    <n v="152"/>
    <n v="305"/>
  </r>
  <r>
    <x v="7"/>
    <x v="7"/>
    <n v="1"/>
    <n v="332"/>
    <n v="512"/>
  </r>
  <r>
    <x v="7"/>
    <x v="26"/>
    <n v="1"/>
    <n v="355"/>
    <n v="476"/>
  </r>
  <r>
    <x v="7"/>
    <x v="8"/>
    <n v="1"/>
    <n v="235"/>
    <n v="372"/>
  </r>
  <r>
    <x v="7"/>
    <x v="9"/>
    <n v="1"/>
    <n v="310"/>
    <n v="526"/>
  </r>
  <r>
    <x v="7"/>
    <x v="10"/>
    <n v="1"/>
    <n v="262"/>
    <n v="467"/>
  </r>
  <r>
    <x v="7"/>
    <x v="11"/>
    <n v="1"/>
    <n v="250"/>
    <n v="371"/>
  </r>
  <r>
    <x v="7"/>
    <x v="27"/>
    <n v="1"/>
    <n v="349"/>
    <n v="540"/>
  </r>
  <r>
    <x v="7"/>
    <x v="12"/>
    <n v="1"/>
    <n v="261"/>
    <n v="423"/>
  </r>
  <r>
    <x v="7"/>
    <x v="13"/>
    <n v="1"/>
    <n v="333"/>
    <n v="478"/>
  </r>
  <r>
    <x v="7"/>
    <x v="14"/>
    <n v="1"/>
    <n v="237"/>
    <n v="382"/>
  </r>
  <r>
    <x v="7"/>
    <x v="15"/>
    <n v="1"/>
    <n v="383"/>
    <n v="626"/>
  </r>
  <r>
    <x v="7"/>
    <x v="16"/>
    <n v="1"/>
    <n v="230"/>
    <n v="384"/>
  </r>
  <r>
    <x v="7"/>
    <x v="17"/>
    <n v="1"/>
    <n v="292"/>
    <n v="500"/>
  </r>
  <r>
    <x v="7"/>
    <x v="28"/>
    <n v="1"/>
    <n v="213"/>
    <n v="336"/>
  </r>
  <r>
    <x v="7"/>
    <x v="18"/>
    <n v="1"/>
    <n v="318"/>
    <n v="480"/>
  </r>
  <r>
    <x v="7"/>
    <x v="19"/>
    <n v="1"/>
    <n v="323"/>
    <n v="512"/>
  </r>
  <r>
    <x v="7"/>
    <x v="20"/>
    <n v="1"/>
    <n v="237"/>
    <n v="443"/>
  </r>
  <r>
    <x v="7"/>
    <x v="21"/>
    <n v="2"/>
    <n v="259"/>
    <n v="456"/>
  </r>
  <r>
    <x v="7"/>
    <x v="23"/>
    <n v="1"/>
    <n v="312"/>
    <n v="452"/>
  </r>
  <r>
    <x v="8"/>
    <x v="0"/>
    <n v="1"/>
    <n v="501"/>
    <n v="541"/>
  </r>
  <r>
    <x v="8"/>
    <x v="3"/>
    <n v="1"/>
    <n v="77"/>
    <n v="77"/>
  </r>
  <r>
    <x v="8"/>
    <x v="17"/>
    <n v="1"/>
    <n v="322"/>
    <n v="332"/>
  </r>
  <r>
    <x v="8"/>
    <x v="28"/>
    <n v="1"/>
    <n v="478"/>
    <n v="536"/>
  </r>
  <r>
    <x v="8"/>
    <x v="18"/>
    <n v="1"/>
    <n v="226"/>
    <n v="248"/>
  </r>
  <r>
    <x v="8"/>
    <x v="19"/>
    <n v="1"/>
    <n v="385"/>
    <n v="408"/>
  </r>
  <r>
    <x v="8"/>
    <x v="21"/>
    <n v="1"/>
    <n v="364"/>
    <n v="402"/>
  </r>
  <r>
    <x v="8"/>
    <x v="23"/>
    <n v="1"/>
    <n v="442"/>
    <n v="494"/>
  </r>
  <r>
    <x v="9"/>
    <x v="25"/>
    <n v="1"/>
    <n v="535"/>
    <n v="557"/>
  </r>
  <r>
    <x v="9"/>
    <x v="2"/>
    <n v="1"/>
    <n v="465"/>
    <n v="491"/>
  </r>
  <r>
    <x v="9"/>
    <x v="3"/>
    <n v="1"/>
    <n v="506"/>
    <n v="522"/>
  </r>
  <r>
    <x v="9"/>
    <x v="30"/>
    <n v="1"/>
    <n v="515"/>
    <n v="551"/>
  </r>
  <r>
    <x v="9"/>
    <x v="5"/>
    <n v="2"/>
    <n v="461"/>
    <n v="498"/>
  </r>
  <r>
    <x v="9"/>
    <x v="6"/>
    <n v="1"/>
    <n v="523"/>
    <n v="543"/>
  </r>
  <r>
    <x v="9"/>
    <x v="7"/>
    <n v="1"/>
    <n v="59"/>
    <n v="65"/>
  </r>
  <r>
    <x v="9"/>
    <x v="26"/>
    <n v="1"/>
    <n v="533"/>
    <n v="550"/>
  </r>
  <r>
    <x v="9"/>
    <x v="8"/>
    <n v="1"/>
    <n v="692"/>
    <n v="722"/>
  </r>
  <r>
    <x v="9"/>
    <x v="9"/>
    <n v="1"/>
    <n v="467"/>
    <n v="501"/>
  </r>
  <r>
    <x v="9"/>
    <x v="10"/>
    <n v="1"/>
    <n v="488"/>
    <n v="506"/>
  </r>
  <r>
    <x v="9"/>
    <x v="11"/>
    <n v="1"/>
    <n v="505"/>
    <n v="516"/>
  </r>
  <r>
    <x v="9"/>
    <x v="27"/>
    <n v="1"/>
    <n v="286"/>
    <n v="307"/>
  </r>
  <r>
    <x v="9"/>
    <x v="12"/>
    <n v="1"/>
    <n v="497"/>
    <n v="522"/>
  </r>
  <r>
    <x v="9"/>
    <x v="13"/>
    <n v="1"/>
    <n v="523"/>
    <n v="546"/>
  </r>
  <r>
    <x v="9"/>
    <x v="14"/>
    <n v="1"/>
    <n v="490"/>
    <n v="516"/>
  </r>
  <r>
    <x v="9"/>
    <x v="15"/>
    <n v="1"/>
    <n v="484"/>
    <n v="500"/>
  </r>
  <r>
    <x v="9"/>
    <x v="16"/>
    <n v="1"/>
    <n v="478"/>
    <n v="506"/>
  </r>
  <r>
    <x v="9"/>
    <x v="17"/>
    <n v="1"/>
    <n v="474"/>
    <n v="512"/>
  </r>
  <r>
    <x v="9"/>
    <x v="19"/>
    <n v="1"/>
    <n v="450"/>
    <n v="491"/>
  </r>
  <r>
    <x v="9"/>
    <x v="20"/>
    <n v="1"/>
    <n v="507"/>
    <n v="530"/>
  </r>
  <r>
    <x v="9"/>
    <x v="21"/>
    <n v="1"/>
    <n v="602"/>
    <n v="638"/>
  </r>
  <r>
    <x v="9"/>
    <x v="22"/>
    <n v="1"/>
    <n v="535"/>
    <n v="565"/>
  </r>
  <r>
    <x v="9"/>
    <x v="23"/>
    <n v="1"/>
    <n v="487"/>
    <n v="517"/>
  </r>
  <r>
    <x v="9"/>
    <x v="24"/>
    <n v="1"/>
    <n v="529"/>
    <n v="558"/>
  </r>
  <r>
    <x v="9"/>
    <x v="29"/>
    <n v="1"/>
    <n v="302"/>
    <n v="321"/>
  </r>
  <r>
    <x v="10"/>
    <x v="2"/>
    <n v="1"/>
    <n v="499"/>
    <n v="526"/>
  </r>
  <r>
    <x v="10"/>
    <x v="3"/>
    <n v="2"/>
    <n v="426"/>
    <n v="448"/>
  </r>
  <r>
    <x v="10"/>
    <x v="4"/>
    <n v="2"/>
    <n v="619"/>
    <n v="641"/>
  </r>
  <r>
    <x v="10"/>
    <x v="30"/>
    <n v="1"/>
    <n v="99"/>
    <n v="104"/>
  </r>
  <r>
    <x v="10"/>
    <x v="5"/>
    <n v="1"/>
    <n v="329"/>
    <n v="338"/>
  </r>
  <r>
    <x v="10"/>
    <x v="6"/>
    <n v="1"/>
    <n v="421"/>
    <n v="451"/>
  </r>
  <r>
    <x v="10"/>
    <x v="7"/>
    <n v="1"/>
    <n v="442"/>
    <n v="458"/>
  </r>
  <r>
    <x v="10"/>
    <x v="26"/>
    <n v="1"/>
    <n v="82"/>
    <n v="85"/>
  </r>
  <r>
    <x v="10"/>
    <x v="8"/>
    <n v="1"/>
    <n v="478"/>
    <n v="501"/>
  </r>
  <r>
    <x v="10"/>
    <x v="9"/>
    <n v="3"/>
    <n v="552"/>
    <n v="595"/>
  </r>
  <r>
    <x v="10"/>
    <x v="11"/>
    <n v="1"/>
    <n v="319"/>
    <n v="346"/>
  </r>
  <r>
    <x v="10"/>
    <x v="27"/>
    <n v="1"/>
    <n v="439"/>
    <n v="500"/>
  </r>
  <r>
    <x v="10"/>
    <x v="12"/>
    <n v="1"/>
    <n v="428"/>
    <n v="458"/>
  </r>
  <r>
    <x v="10"/>
    <x v="14"/>
    <n v="2"/>
    <n v="409"/>
    <n v="430"/>
  </r>
  <r>
    <x v="10"/>
    <x v="15"/>
    <n v="1"/>
    <n v="547"/>
    <n v="597"/>
  </r>
  <r>
    <x v="10"/>
    <x v="16"/>
    <n v="2"/>
    <n v="368"/>
    <n v="376"/>
  </r>
  <r>
    <x v="10"/>
    <x v="28"/>
    <n v="1"/>
    <n v="390"/>
    <n v="414"/>
  </r>
  <r>
    <x v="10"/>
    <x v="18"/>
    <n v="1"/>
    <n v="471"/>
    <n v="495"/>
  </r>
  <r>
    <x v="10"/>
    <x v="18"/>
    <n v="1"/>
    <n v="471"/>
    <n v="495"/>
  </r>
  <r>
    <x v="10"/>
    <x v="20"/>
    <n v="1"/>
    <n v="472"/>
    <n v="496"/>
  </r>
  <r>
    <x v="10"/>
    <x v="21"/>
    <n v="2"/>
    <n v="529"/>
    <n v="541"/>
  </r>
  <r>
    <x v="10"/>
    <x v="22"/>
    <n v="1"/>
    <n v="62"/>
    <n v="65"/>
  </r>
  <r>
    <x v="10"/>
    <x v="23"/>
    <n v="1"/>
    <n v="354"/>
    <n v="375"/>
  </r>
  <r>
    <x v="10"/>
    <x v="24"/>
    <n v="1"/>
    <n v="469"/>
    <n v="494"/>
  </r>
  <r>
    <x v="11"/>
    <x v="0"/>
    <n v="2"/>
    <n v="429"/>
    <n v="457"/>
  </r>
  <r>
    <x v="11"/>
    <x v="1"/>
    <n v="2"/>
    <n v="370"/>
    <n v="406"/>
  </r>
  <r>
    <x v="11"/>
    <x v="25"/>
    <n v="1"/>
    <n v="441"/>
    <n v="492"/>
  </r>
  <r>
    <x v="11"/>
    <x v="2"/>
    <n v="2"/>
    <n v="337"/>
    <n v="379"/>
  </r>
  <r>
    <x v="11"/>
    <x v="3"/>
    <n v="1"/>
    <n v="462"/>
    <n v="499"/>
  </r>
  <r>
    <x v="11"/>
    <x v="4"/>
    <n v="1"/>
    <n v="98"/>
    <n v="107"/>
  </r>
  <r>
    <x v="11"/>
    <x v="5"/>
    <n v="2"/>
    <n v="388"/>
    <n v="424"/>
  </r>
  <r>
    <x v="11"/>
    <x v="6"/>
    <n v="1"/>
    <n v="439"/>
    <n v="462"/>
  </r>
  <r>
    <x v="11"/>
    <x v="7"/>
    <n v="1"/>
    <n v="436"/>
    <n v="469"/>
  </r>
  <r>
    <x v="11"/>
    <x v="26"/>
    <n v="1"/>
    <n v="388"/>
    <n v="417"/>
  </r>
  <r>
    <x v="11"/>
    <x v="10"/>
    <n v="1"/>
    <n v="328"/>
    <n v="345"/>
  </r>
  <r>
    <x v="11"/>
    <x v="11"/>
    <n v="2"/>
    <n v="353"/>
    <n v="391"/>
  </r>
  <r>
    <x v="11"/>
    <x v="27"/>
    <n v="1"/>
    <n v="332"/>
    <n v="374"/>
  </r>
  <r>
    <x v="11"/>
    <x v="12"/>
    <n v="1"/>
    <n v="419"/>
    <n v="442"/>
  </r>
  <r>
    <x v="11"/>
    <x v="13"/>
    <n v="1"/>
    <n v="106"/>
    <n v="108"/>
  </r>
  <r>
    <x v="11"/>
    <x v="14"/>
    <n v="1"/>
    <n v="322"/>
    <n v="353"/>
  </r>
  <r>
    <x v="11"/>
    <x v="15"/>
    <n v="2"/>
    <n v="439"/>
    <n v="459"/>
  </r>
  <r>
    <x v="11"/>
    <x v="16"/>
    <n v="1"/>
    <n v="502"/>
    <n v="542"/>
  </r>
  <r>
    <x v="11"/>
    <x v="17"/>
    <n v="2"/>
    <n v="417"/>
    <n v="450"/>
  </r>
  <r>
    <x v="11"/>
    <x v="28"/>
    <n v="2"/>
    <n v="337"/>
    <n v="363"/>
  </r>
  <r>
    <x v="11"/>
    <x v="18"/>
    <n v="2"/>
    <n v="462"/>
    <n v="513"/>
  </r>
  <r>
    <x v="11"/>
    <x v="19"/>
    <n v="2"/>
    <n v="374"/>
    <n v="402"/>
  </r>
  <r>
    <x v="11"/>
    <x v="20"/>
    <n v="2"/>
    <n v="401"/>
    <n v="436"/>
  </r>
  <r>
    <x v="11"/>
    <x v="21"/>
    <n v="1"/>
    <n v="361"/>
    <n v="391"/>
  </r>
  <r>
    <x v="11"/>
    <x v="22"/>
    <n v="1"/>
    <n v="457"/>
    <n v="533"/>
  </r>
  <r>
    <x v="11"/>
    <x v="23"/>
    <n v="1"/>
    <n v="405"/>
    <n v="426"/>
  </r>
  <r>
    <x v="11"/>
    <x v="24"/>
    <n v="1"/>
    <n v="499"/>
    <n v="530"/>
  </r>
  <r>
    <x v="11"/>
    <x v="29"/>
    <n v="1"/>
    <n v="483"/>
    <n v="501"/>
  </r>
  <r>
    <x v="12"/>
    <x v="7"/>
    <n v="1"/>
    <n v="126"/>
    <n v="137"/>
  </r>
  <r>
    <x v="12"/>
    <x v="11"/>
    <n v="1"/>
    <n v="103"/>
    <n v="121"/>
  </r>
  <r>
    <x v="12"/>
    <x v="13"/>
    <n v="1"/>
    <n v="171"/>
    <n v="179"/>
  </r>
  <r>
    <x v="12"/>
    <x v="15"/>
    <n v="1"/>
    <n v="115"/>
    <n v="129"/>
  </r>
  <r>
    <x v="12"/>
    <x v="21"/>
    <n v="1"/>
    <n v="123"/>
    <n v="134"/>
  </r>
  <r>
    <x v="13"/>
    <x v="0"/>
    <n v="1"/>
    <n v="425"/>
    <n v="439"/>
  </r>
  <r>
    <x v="13"/>
    <x v="1"/>
    <n v="2"/>
    <n v="400"/>
    <n v="430"/>
  </r>
  <r>
    <x v="13"/>
    <x v="25"/>
    <n v="1"/>
    <n v="384"/>
    <n v="415"/>
  </r>
  <r>
    <x v="13"/>
    <x v="2"/>
    <n v="1"/>
    <n v="253"/>
    <n v="257"/>
  </r>
  <r>
    <x v="13"/>
    <x v="3"/>
    <n v="2"/>
    <n v="382"/>
    <n v="406"/>
  </r>
  <r>
    <x v="13"/>
    <x v="4"/>
    <n v="1"/>
    <n v="591"/>
    <n v="612"/>
  </r>
  <r>
    <x v="13"/>
    <x v="30"/>
    <n v="1"/>
    <n v="293"/>
    <n v="312"/>
  </r>
  <r>
    <x v="13"/>
    <x v="5"/>
    <n v="1"/>
    <n v="457"/>
    <n v="487"/>
  </r>
  <r>
    <x v="13"/>
    <x v="6"/>
    <n v="1"/>
    <n v="454"/>
    <n v="468"/>
  </r>
  <r>
    <x v="13"/>
    <x v="7"/>
    <n v="1"/>
    <n v="425"/>
    <n v="434"/>
  </r>
  <r>
    <x v="13"/>
    <x v="8"/>
    <n v="1"/>
    <n v="465"/>
    <n v="475"/>
  </r>
  <r>
    <x v="13"/>
    <x v="9"/>
    <n v="1"/>
    <n v="480"/>
    <n v="506"/>
  </r>
  <r>
    <x v="13"/>
    <x v="10"/>
    <n v="1"/>
    <n v="370"/>
    <n v="380"/>
  </r>
  <r>
    <x v="13"/>
    <x v="11"/>
    <n v="1"/>
    <n v="421"/>
    <n v="429"/>
  </r>
  <r>
    <x v="13"/>
    <x v="27"/>
    <n v="1"/>
    <n v="432"/>
    <n v="449"/>
  </r>
  <r>
    <x v="13"/>
    <x v="12"/>
    <n v="1"/>
    <n v="442"/>
    <n v="461"/>
  </r>
  <r>
    <x v="13"/>
    <x v="13"/>
    <n v="1"/>
    <n v="433"/>
    <n v="447"/>
  </r>
  <r>
    <x v="13"/>
    <x v="14"/>
    <n v="1"/>
    <n v="479"/>
    <n v="501"/>
  </r>
  <r>
    <x v="13"/>
    <x v="17"/>
    <n v="1"/>
    <n v="327"/>
    <n v="373"/>
  </r>
  <r>
    <x v="13"/>
    <x v="28"/>
    <n v="1"/>
    <n v="412"/>
    <n v="434"/>
  </r>
  <r>
    <x v="13"/>
    <x v="18"/>
    <n v="1"/>
    <n v="414"/>
    <n v="428"/>
  </r>
  <r>
    <x v="13"/>
    <x v="19"/>
    <n v="1"/>
    <n v="404"/>
    <n v="449"/>
  </r>
  <r>
    <x v="13"/>
    <x v="20"/>
    <n v="1"/>
    <n v="520"/>
    <n v="543"/>
  </r>
  <r>
    <x v="13"/>
    <x v="20"/>
    <n v="1"/>
    <n v="520"/>
    <n v="543"/>
  </r>
  <r>
    <x v="13"/>
    <x v="22"/>
    <n v="1"/>
    <n v="435"/>
    <n v="458"/>
  </r>
  <r>
    <x v="13"/>
    <x v="23"/>
    <n v="1"/>
    <n v="416"/>
    <n v="431"/>
  </r>
  <r>
    <x v="13"/>
    <x v="24"/>
    <n v="1"/>
    <n v="354"/>
    <n v="366"/>
  </r>
  <r>
    <x v="13"/>
    <x v="29"/>
    <n v="1"/>
    <n v="404"/>
    <n v="442"/>
  </r>
  <r>
    <x v="14"/>
    <x v="0"/>
    <n v="1"/>
    <n v="441"/>
    <n v="464"/>
  </r>
  <r>
    <x v="14"/>
    <x v="1"/>
    <n v="2"/>
    <n v="455"/>
    <n v="488"/>
  </r>
  <r>
    <x v="14"/>
    <x v="25"/>
    <n v="1"/>
    <n v="357"/>
    <n v="418"/>
  </r>
  <r>
    <x v="14"/>
    <x v="2"/>
    <n v="1"/>
    <n v="377"/>
    <n v="409"/>
  </r>
  <r>
    <x v="14"/>
    <x v="3"/>
    <n v="2"/>
    <n v="651"/>
    <n v="686"/>
  </r>
  <r>
    <x v="14"/>
    <x v="4"/>
    <n v="1"/>
    <n v="350"/>
    <n v="402"/>
  </r>
  <r>
    <x v="14"/>
    <x v="30"/>
    <n v="2"/>
    <n v="520"/>
    <n v="541"/>
  </r>
  <r>
    <x v="14"/>
    <x v="5"/>
    <n v="1"/>
    <n v="357"/>
    <n v="410"/>
  </r>
  <r>
    <x v="14"/>
    <x v="6"/>
    <n v="1"/>
    <n v="658"/>
    <n v="678"/>
  </r>
  <r>
    <x v="14"/>
    <x v="7"/>
    <n v="1"/>
    <n v="399"/>
    <n v="431"/>
  </r>
  <r>
    <x v="14"/>
    <x v="26"/>
    <n v="1"/>
    <n v="322"/>
    <n v="353"/>
  </r>
  <r>
    <x v="14"/>
    <x v="8"/>
    <n v="2"/>
    <n v="631"/>
    <n v="725"/>
  </r>
  <r>
    <x v="14"/>
    <x v="9"/>
    <n v="2"/>
    <n v="553"/>
    <n v="640"/>
  </r>
  <r>
    <x v="14"/>
    <x v="10"/>
    <n v="1"/>
    <n v="433"/>
    <n v="468"/>
  </r>
  <r>
    <x v="14"/>
    <x v="11"/>
    <n v="1"/>
    <n v="412"/>
    <n v="453"/>
  </r>
  <r>
    <x v="14"/>
    <x v="27"/>
    <n v="1"/>
    <n v="347"/>
    <n v="391"/>
  </r>
  <r>
    <x v="14"/>
    <x v="12"/>
    <n v="1"/>
    <n v="421"/>
    <n v="457"/>
  </r>
  <r>
    <x v="14"/>
    <x v="13"/>
    <n v="1"/>
    <n v="450"/>
    <n v="495"/>
  </r>
  <r>
    <x v="14"/>
    <x v="14"/>
    <n v="2"/>
    <n v="775"/>
    <n v="843"/>
  </r>
  <r>
    <x v="14"/>
    <x v="15"/>
    <n v="2"/>
    <n v="622"/>
    <n v="686"/>
  </r>
  <r>
    <x v="14"/>
    <x v="16"/>
    <n v="1"/>
    <n v="409"/>
    <n v="471"/>
  </r>
  <r>
    <x v="14"/>
    <x v="17"/>
    <n v="1"/>
    <n v="380"/>
    <n v="429"/>
  </r>
  <r>
    <x v="14"/>
    <x v="28"/>
    <n v="1"/>
    <n v="447"/>
    <n v="470"/>
  </r>
  <r>
    <x v="14"/>
    <x v="18"/>
    <n v="1"/>
    <n v="419"/>
    <n v="464"/>
  </r>
  <r>
    <x v="14"/>
    <x v="19"/>
    <n v="1"/>
    <n v="400"/>
    <n v="434"/>
  </r>
  <r>
    <x v="14"/>
    <x v="20"/>
    <n v="1"/>
    <n v="442"/>
    <n v="470"/>
  </r>
  <r>
    <x v="14"/>
    <x v="21"/>
    <n v="1"/>
    <n v="568"/>
    <n v="608"/>
  </r>
  <r>
    <x v="14"/>
    <x v="22"/>
    <n v="1"/>
    <n v="453"/>
    <n v="494"/>
  </r>
  <r>
    <x v="14"/>
    <x v="23"/>
    <n v="1"/>
    <n v="418"/>
    <n v="443"/>
  </r>
  <r>
    <x v="14"/>
    <x v="24"/>
    <n v="1"/>
    <n v="463"/>
    <n v="486"/>
  </r>
  <r>
    <x v="14"/>
    <x v="29"/>
    <n v="1"/>
    <n v="438"/>
    <n v="475"/>
  </r>
  <r>
    <x v="15"/>
    <x v="0"/>
    <n v="1"/>
    <n v="419"/>
    <n v="438"/>
  </r>
  <r>
    <x v="15"/>
    <x v="1"/>
    <n v="1"/>
    <n v="432"/>
    <n v="458"/>
  </r>
  <r>
    <x v="15"/>
    <x v="25"/>
    <n v="1"/>
    <n v="477"/>
    <n v="497"/>
  </r>
  <r>
    <x v="15"/>
    <x v="2"/>
    <n v="1"/>
    <n v="392"/>
    <n v="413"/>
  </r>
  <r>
    <x v="15"/>
    <x v="3"/>
    <n v="1"/>
    <n v="406"/>
    <n v="445"/>
  </r>
  <r>
    <x v="15"/>
    <x v="4"/>
    <n v="1"/>
    <n v="549"/>
    <n v="583"/>
  </r>
  <r>
    <x v="15"/>
    <x v="30"/>
    <n v="1"/>
    <n v="527"/>
    <n v="553"/>
  </r>
  <r>
    <x v="15"/>
    <x v="5"/>
    <n v="1"/>
    <n v="449"/>
    <n v="465"/>
  </r>
  <r>
    <x v="15"/>
    <x v="6"/>
    <n v="1"/>
    <n v="447"/>
    <n v="480"/>
  </r>
  <r>
    <x v="15"/>
    <x v="7"/>
    <n v="1"/>
    <n v="414"/>
    <n v="437"/>
  </r>
  <r>
    <x v="15"/>
    <x v="26"/>
    <n v="1"/>
    <n v="338"/>
    <n v="366"/>
  </r>
  <r>
    <x v="15"/>
    <x v="8"/>
    <n v="1"/>
    <n v="384"/>
    <n v="402"/>
  </r>
  <r>
    <x v="15"/>
    <x v="9"/>
    <n v="1"/>
    <n v="543"/>
    <n v="615"/>
  </r>
  <r>
    <x v="15"/>
    <x v="10"/>
    <n v="1"/>
    <n v="421"/>
    <n v="461"/>
  </r>
  <r>
    <x v="15"/>
    <x v="11"/>
    <n v="1"/>
    <n v="354"/>
    <n v="377"/>
  </r>
  <r>
    <x v="15"/>
    <x v="27"/>
    <n v="1"/>
    <n v="424"/>
    <n v="452"/>
  </r>
  <r>
    <x v="15"/>
    <x v="12"/>
    <n v="1"/>
    <n v="361"/>
    <n v="372"/>
  </r>
  <r>
    <x v="15"/>
    <x v="13"/>
    <n v="1"/>
    <n v="459"/>
    <n v="485"/>
  </r>
  <r>
    <x v="15"/>
    <x v="14"/>
    <n v="1"/>
    <n v="412"/>
    <n v="433"/>
  </r>
  <r>
    <x v="15"/>
    <x v="15"/>
    <n v="1"/>
    <n v="379"/>
    <n v="398"/>
  </r>
  <r>
    <x v="15"/>
    <x v="16"/>
    <n v="2"/>
    <n v="525"/>
    <n v="553"/>
  </r>
  <r>
    <x v="15"/>
    <x v="17"/>
    <n v="1"/>
    <n v="508"/>
    <n v="543"/>
  </r>
  <r>
    <x v="15"/>
    <x v="28"/>
    <n v="1"/>
    <n v="603"/>
    <n v="634"/>
  </r>
  <r>
    <x v="15"/>
    <x v="18"/>
    <n v="1"/>
    <n v="74"/>
    <n v="78"/>
  </r>
  <r>
    <x v="15"/>
    <x v="23"/>
    <n v="1"/>
    <n v="504"/>
    <n v="562"/>
  </r>
  <r>
    <x v="15"/>
    <x v="24"/>
    <n v="1"/>
    <n v="431"/>
    <n v="476"/>
  </r>
  <r>
    <x v="16"/>
    <x v="3"/>
    <n v="1"/>
    <n v="380"/>
    <n v="398"/>
  </r>
  <r>
    <x v="16"/>
    <x v="4"/>
    <n v="2"/>
    <n v="336"/>
    <n v="350"/>
  </r>
  <r>
    <x v="16"/>
    <x v="30"/>
    <n v="2"/>
    <n v="493"/>
    <n v="510"/>
  </r>
  <r>
    <x v="16"/>
    <x v="5"/>
    <n v="1"/>
    <n v="465"/>
    <n v="492"/>
  </r>
  <r>
    <x v="16"/>
    <x v="6"/>
    <n v="1"/>
    <n v="474"/>
    <n v="502"/>
  </r>
  <r>
    <x v="16"/>
    <x v="7"/>
    <n v="1"/>
    <n v="508"/>
    <n v="550"/>
  </r>
  <r>
    <x v="16"/>
    <x v="26"/>
    <n v="1"/>
    <n v="480"/>
    <n v="546"/>
  </r>
  <r>
    <x v="16"/>
    <x v="8"/>
    <n v="1"/>
    <n v="492"/>
    <n v="539"/>
  </r>
  <r>
    <x v="16"/>
    <x v="9"/>
    <n v="1"/>
    <n v="353"/>
    <n v="367"/>
  </r>
  <r>
    <x v="16"/>
    <x v="27"/>
    <n v="1"/>
    <n v="542"/>
    <n v="557"/>
  </r>
  <r>
    <x v="16"/>
    <x v="12"/>
    <n v="1"/>
    <n v="393"/>
    <n v="416"/>
  </r>
  <r>
    <x v="16"/>
    <x v="13"/>
    <n v="1"/>
    <n v="600"/>
    <n v="636"/>
  </r>
  <r>
    <x v="16"/>
    <x v="15"/>
    <n v="1"/>
    <n v="507"/>
    <n v="575"/>
  </r>
  <r>
    <x v="16"/>
    <x v="18"/>
    <n v="1"/>
    <n v="392"/>
    <n v="415"/>
  </r>
  <r>
    <x v="16"/>
    <x v="19"/>
    <n v="2"/>
    <n v="658"/>
    <n v="698"/>
  </r>
  <r>
    <x v="16"/>
    <x v="20"/>
    <n v="2"/>
    <n v="498"/>
    <n v="507"/>
  </r>
  <r>
    <x v="16"/>
    <x v="21"/>
    <n v="1"/>
    <n v="555"/>
    <n v="603"/>
  </r>
  <r>
    <x v="16"/>
    <x v="22"/>
    <n v="1"/>
    <n v="492"/>
    <n v="522"/>
  </r>
  <r>
    <x v="17"/>
    <x v="1"/>
    <n v="1"/>
    <n v="235"/>
    <n v="260"/>
  </r>
  <r>
    <x v="17"/>
    <x v="25"/>
    <n v="1"/>
    <n v="423"/>
    <n v="441"/>
  </r>
  <r>
    <x v="17"/>
    <x v="2"/>
    <n v="1"/>
    <n v="391"/>
    <n v="406"/>
  </r>
  <r>
    <x v="18"/>
    <x v="0"/>
    <n v="1"/>
    <n v="366"/>
    <n v="387"/>
  </r>
  <r>
    <x v="18"/>
    <x v="1"/>
    <n v="3"/>
    <n v="630"/>
    <n v="679"/>
  </r>
  <r>
    <x v="18"/>
    <x v="25"/>
    <n v="2"/>
    <n v="508"/>
    <n v="535"/>
  </r>
  <r>
    <x v="18"/>
    <x v="2"/>
    <n v="1"/>
    <n v="370"/>
    <n v="386"/>
  </r>
  <r>
    <x v="18"/>
    <x v="3"/>
    <n v="1"/>
    <n v="357"/>
    <n v="366"/>
  </r>
  <r>
    <x v="18"/>
    <x v="4"/>
    <n v="1"/>
    <n v="427"/>
    <n v="446"/>
  </r>
  <r>
    <x v="18"/>
    <x v="30"/>
    <n v="1"/>
    <n v="442"/>
    <n v="458"/>
  </r>
  <r>
    <x v="18"/>
    <x v="5"/>
    <n v="1"/>
    <n v="476"/>
    <n v="535"/>
  </r>
  <r>
    <x v="18"/>
    <x v="6"/>
    <n v="1"/>
    <n v="418"/>
    <n v="424"/>
  </r>
  <r>
    <x v="18"/>
    <x v="7"/>
    <n v="1"/>
    <n v="451"/>
    <n v="457"/>
  </r>
  <r>
    <x v="18"/>
    <x v="26"/>
    <n v="1"/>
    <n v="425"/>
    <n v="435"/>
  </r>
  <r>
    <x v="18"/>
    <x v="8"/>
    <n v="1"/>
    <n v="528"/>
    <n v="546"/>
  </r>
  <r>
    <x v="18"/>
    <x v="9"/>
    <n v="1"/>
    <n v="511"/>
    <n v="514"/>
  </r>
  <r>
    <x v="18"/>
    <x v="10"/>
    <n v="1"/>
    <n v="400"/>
    <n v="415"/>
  </r>
  <r>
    <x v="18"/>
    <x v="11"/>
    <n v="1"/>
    <n v="441"/>
    <n v="446"/>
  </r>
  <r>
    <x v="18"/>
    <x v="27"/>
    <n v="1"/>
    <n v="455"/>
    <n v="467"/>
  </r>
  <r>
    <x v="18"/>
    <x v="12"/>
    <n v="1"/>
    <n v="440"/>
    <n v="453"/>
  </r>
  <r>
    <x v="18"/>
    <x v="13"/>
    <n v="1"/>
    <n v="433"/>
    <n v="447"/>
  </r>
  <r>
    <x v="18"/>
    <x v="14"/>
    <n v="1"/>
    <n v="422"/>
    <n v="424"/>
  </r>
  <r>
    <x v="18"/>
    <x v="15"/>
    <n v="1"/>
    <n v="411"/>
    <n v="426"/>
  </r>
  <r>
    <x v="18"/>
    <x v="16"/>
    <n v="1"/>
    <n v="466"/>
    <n v="482"/>
  </r>
  <r>
    <x v="18"/>
    <x v="17"/>
    <n v="1"/>
    <n v="394"/>
    <n v="418"/>
  </r>
  <r>
    <x v="18"/>
    <x v="28"/>
    <n v="1"/>
    <n v="442"/>
    <n v="455"/>
  </r>
  <r>
    <x v="18"/>
    <x v="18"/>
    <n v="1"/>
    <n v="467"/>
    <n v="491"/>
  </r>
  <r>
    <x v="18"/>
    <x v="19"/>
    <n v="1"/>
    <n v="443"/>
    <n v="462"/>
  </r>
  <r>
    <x v="18"/>
    <x v="20"/>
    <n v="1"/>
    <n v="298"/>
    <n v="334"/>
  </r>
  <r>
    <x v="18"/>
    <x v="21"/>
    <n v="1"/>
    <n v="541"/>
    <n v="569"/>
  </r>
  <r>
    <x v="18"/>
    <x v="22"/>
    <n v="1"/>
    <n v="489"/>
    <n v="497"/>
  </r>
  <r>
    <x v="18"/>
    <x v="23"/>
    <n v="1"/>
    <n v="469"/>
    <n v="481"/>
  </r>
  <r>
    <x v="18"/>
    <x v="24"/>
    <n v="1"/>
    <n v="452"/>
    <n v="480"/>
  </r>
  <r>
    <x v="18"/>
    <x v="29"/>
    <n v="1"/>
    <n v="516"/>
    <n v="535"/>
  </r>
  <r>
    <x v="19"/>
    <x v="3"/>
    <n v="1"/>
    <n v="79"/>
    <n v="82"/>
  </r>
  <r>
    <x v="19"/>
    <x v="15"/>
    <n v="1"/>
    <n v="58"/>
    <n v="61"/>
  </r>
  <r>
    <x v="20"/>
    <x v="0"/>
    <n v="1"/>
    <n v="514"/>
    <n v="525"/>
  </r>
  <r>
    <x v="20"/>
    <x v="1"/>
    <n v="1"/>
    <n v="451"/>
    <n v="465"/>
  </r>
  <r>
    <x v="20"/>
    <x v="25"/>
    <n v="1"/>
    <n v="472"/>
    <n v="476"/>
  </r>
  <r>
    <x v="20"/>
    <x v="2"/>
    <n v="1"/>
    <n v="377"/>
    <n v="386"/>
  </r>
  <r>
    <x v="20"/>
    <x v="5"/>
    <n v="1"/>
    <n v="472"/>
    <n v="483"/>
  </r>
  <r>
    <x v="20"/>
    <x v="6"/>
    <n v="1"/>
    <n v="492"/>
    <n v="502"/>
  </r>
  <r>
    <x v="20"/>
    <x v="7"/>
    <n v="1"/>
    <n v="390"/>
    <n v="411"/>
  </r>
  <r>
    <x v="20"/>
    <x v="26"/>
    <n v="1"/>
    <n v="428"/>
    <n v="448"/>
  </r>
  <r>
    <x v="20"/>
    <x v="9"/>
    <n v="1"/>
    <n v="681"/>
    <n v="704"/>
  </r>
  <r>
    <x v="20"/>
    <x v="10"/>
    <n v="1"/>
    <n v="446"/>
    <n v="447"/>
  </r>
  <r>
    <x v="20"/>
    <x v="11"/>
    <n v="1"/>
    <n v="485"/>
    <n v="500"/>
  </r>
  <r>
    <x v="20"/>
    <x v="27"/>
    <n v="1"/>
    <n v="469"/>
    <n v="479"/>
  </r>
  <r>
    <x v="20"/>
    <x v="12"/>
    <n v="1"/>
    <n v="354"/>
    <n v="367"/>
  </r>
  <r>
    <x v="20"/>
    <x v="14"/>
    <n v="1"/>
    <n v="485"/>
    <n v="489"/>
  </r>
  <r>
    <x v="20"/>
    <x v="15"/>
    <n v="1"/>
    <n v="388"/>
    <n v="407"/>
  </r>
  <r>
    <x v="20"/>
    <x v="16"/>
    <n v="1"/>
    <n v="440"/>
    <n v="459"/>
  </r>
  <r>
    <x v="20"/>
    <x v="17"/>
    <n v="1"/>
    <n v="456"/>
    <n v="461"/>
  </r>
  <r>
    <x v="20"/>
    <x v="28"/>
    <n v="1"/>
    <n v="420"/>
    <n v="436"/>
  </r>
  <r>
    <x v="20"/>
    <x v="19"/>
    <n v="1"/>
    <n v="322"/>
    <n v="333"/>
  </r>
  <r>
    <x v="20"/>
    <x v="20"/>
    <n v="1"/>
    <n v="530"/>
    <n v="548"/>
  </r>
  <r>
    <x v="20"/>
    <x v="21"/>
    <n v="1"/>
    <n v="481"/>
    <n v="510"/>
  </r>
  <r>
    <x v="20"/>
    <x v="22"/>
    <n v="1"/>
    <n v="427"/>
    <n v="438"/>
  </r>
  <r>
    <x v="20"/>
    <x v="24"/>
    <n v="1"/>
    <n v="451"/>
    <n v="463"/>
  </r>
  <r>
    <x v="20"/>
    <x v="29"/>
    <n v="1"/>
    <n v="444"/>
    <n v="457"/>
  </r>
  <r>
    <x v="21"/>
    <x v="6"/>
    <n v="1"/>
    <n v="486"/>
    <n v="493"/>
  </r>
  <r>
    <x v="21"/>
    <x v="8"/>
    <n v="1"/>
    <n v="331"/>
    <n v="337"/>
  </r>
  <r>
    <x v="21"/>
    <x v="20"/>
    <n v="1"/>
    <n v="74"/>
    <n v="75"/>
  </r>
  <r>
    <x v="22"/>
    <x v="0"/>
    <n v="1"/>
    <n v="338"/>
    <n v="356"/>
  </r>
  <r>
    <x v="22"/>
    <x v="1"/>
    <n v="2"/>
    <n v="447"/>
    <n v="487"/>
  </r>
  <r>
    <x v="22"/>
    <x v="25"/>
    <n v="1"/>
    <n v="424"/>
    <n v="455"/>
  </r>
  <r>
    <x v="22"/>
    <x v="2"/>
    <n v="1"/>
    <n v="513"/>
    <n v="533"/>
  </r>
  <r>
    <x v="22"/>
    <x v="3"/>
    <n v="2"/>
    <n v="611"/>
    <n v="689"/>
  </r>
  <r>
    <x v="22"/>
    <x v="4"/>
    <n v="2"/>
    <n v="525"/>
    <n v="591"/>
  </r>
  <r>
    <x v="22"/>
    <x v="30"/>
    <n v="1"/>
    <n v="398"/>
    <n v="451"/>
  </r>
  <r>
    <x v="22"/>
    <x v="5"/>
    <n v="1"/>
    <n v="387"/>
    <n v="421"/>
  </r>
  <r>
    <x v="22"/>
    <x v="6"/>
    <n v="1"/>
    <n v="381"/>
    <n v="409"/>
  </r>
  <r>
    <x v="22"/>
    <x v="7"/>
    <n v="1"/>
    <n v="396"/>
    <n v="417"/>
  </r>
  <r>
    <x v="22"/>
    <x v="26"/>
    <n v="1"/>
    <n v="441"/>
    <n v="469"/>
  </r>
  <r>
    <x v="22"/>
    <x v="8"/>
    <n v="1"/>
    <n v="565"/>
    <n v="591"/>
  </r>
  <r>
    <x v="22"/>
    <x v="9"/>
    <n v="1"/>
    <n v="458"/>
    <n v="492"/>
  </r>
  <r>
    <x v="22"/>
    <x v="10"/>
    <n v="1"/>
    <n v="388"/>
    <n v="402"/>
  </r>
  <r>
    <x v="22"/>
    <x v="10"/>
    <n v="1"/>
    <n v="388"/>
    <n v="402"/>
  </r>
  <r>
    <x v="22"/>
    <x v="11"/>
    <n v="1"/>
    <n v="550"/>
    <n v="584"/>
  </r>
  <r>
    <x v="22"/>
    <x v="27"/>
    <n v="1"/>
    <n v="531"/>
    <n v="600"/>
  </r>
  <r>
    <x v="22"/>
    <x v="12"/>
    <n v="1"/>
    <n v="506"/>
    <n v="556"/>
  </r>
  <r>
    <x v="22"/>
    <x v="13"/>
    <n v="1"/>
    <n v="527"/>
    <n v="562"/>
  </r>
  <r>
    <x v="22"/>
    <x v="14"/>
    <n v="1"/>
    <n v="468"/>
    <n v="555"/>
  </r>
  <r>
    <x v="22"/>
    <x v="15"/>
    <n v="1"/>
    <n v="475"/>
    <n v="539"/>
  </r>
  <r>
    <x v="22"/>
    <x v="16"/>
    <n v="1"/>
    <n v="351"/>
    <n v="385"/>
  </r>
  <r>
    <x v="22"/>
    <x v="17"/>
    <n v="1"/>
    <n v="405"/>
    <n v="429"/>
  </r>
  <r>
    <x v="22"/>
    <x v="28"/>
    <n v="1"/>
    <n v="441"/>
    <n v="477"/>
  </r>
  <r>
    <x v="22"/>
    <x v="18"/>
    <n v="1"/>
    <n v="381"/>
    <n v="417"/>
  </r>
  <r>
    <x v="22"/>
    <x v="19"/>
    <n v="1"/>
    <n v="323"/>
    <n v="355"/>
  </r>
  <r>
    <x v="22"/>
    <x v="20"/>
    <n v="2"/>
    <n v="459"/>
    <n v="513"/>
  </r>
  <r>
    <x v="22"/>
    <x v="21"/>
    <n v="1"/>
    <n v="545"/>
    <n v="606"/>
  </r>
  <r>
    <x v="22"/>
    <x v="22"/>
    <n v="1"/>
    <n v="359"/>
    <n v="399"/>
  </r>
  <r>
    <x v="22"/>
    <x v="23"/>
    <n v="1"/>
    <n v="342"/>
    <n v="391"/>
  </r>
  <r>
    <x v="22"/>
    <x v="24"/>
    <n v="1"/>
    <n v="368"/>
    <n v="387"/>
  </r>
  <r>
    <x v="22"/>
    <x v="29"/>
    <n v="1"/>
    <n v="496"/>
    <n v="546"/>
  </r>
  <r>
    <x v="23"/>
    <x v="0"/>
    <n v="1"/>
    <n v="458"/>
    <n v="493"/>
  </r>
  <r>
    <x v="23"/>
    <x v="1"/>
    <n v="1"/>
    <n v="531"/>
    <n v="552"/>
  </r>
  <r>
    <x v="23"/>
    <x v="25"/>
    <n v="1"/>
    <n v="486"/>
    <n v="503"/>
  </r>
  <r>
    <x v="23"/>
    <x v="2"/>
    <n v="1"/>
    <n v="363"/>
    <n v="377"/>
  </r>
  <r>
    <x v="23"/>
    <x v="6"/>
    <n v="1"/>
    <n v="528"/>
    <n v="547"/>
  </r>
  <r>
    <x v="23"/>
    <x v="26"/>
    <n v="1"/>
    <n v="391"/>
    <n v="407"/>
  </r>
  <r>
    <x v="23"/>
    <x v="8"/>
    <n v="1"/>
    <n v="339"/>
    <n v="360"/>
  </r>
  <r>
    <x v="23"/>
    <x v="27"/>
    <n v="1"/>
    <n v="423"/>
    <n v="428"/>
  </r>
  <r>
    <x v="23"/>
    <x v="12"/>
    <n v="1"/>
    <n v="402"/>
    <n v="416"/>
  </r>
  <r>
    <x v="23"/>
    <x v="13"/>
    <n v="1"/>
    <n v="398"/>
    <n v="406"/>
  </r>
  <r>
    <x v="23"/>
    <x v="14"/>
    <n v="1"/>
    <n v="343"/>
    <n v="360"/>
  </r>
  <r>
    <x v="23"/>
    <x v="15"/>
    <n v="1"/>
    <n v="503"/>
    <n v="527"/>
  </r>
  <r>
    <x v="23"/>
    <x v="16"/>
    <n v="1"/>
    <n v="415"/>
    <n v="423"/>
  </r>
  <r>
    <x v="23"/>
    <x v="17"/>
    <n v="1"/>
    <n v="516"/>
    <n v="545"/>
  </r>
  <r>
    <x v="23"/>
    <x v="28"/>
    <n v="1"/>
    <n v="439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6" firstHeaderRow="0" firstDataRow="1" firstDataCol="1"/>
  <pivotFields count="5">
    <pivotField axis="axisRow" showAll="0" measure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32">
        <item x="1"/>
        <item x="25"/>
        <item x="2"/>
        <item x="3"/>
        <item x="4"/>
        <item x="30"/>
        <item x="5"/>
        <item x="6"/>
        <item x="7"/>
        <item x="26"/>
        <item x="8"/>
        <item x="9"/>
        <item x="10"/>
        <item x="11"/>
        <item x="27"/>
        <item x="12"/>
        <item x="13"/>
        <item x="14"/>
        <item x="15"/>
        <item x="16"/>
        <item x="17"/>
        <item x="28"/>
        <item x="18"/>
        <item x="19"/>
        <item x="20"/>
        <item x="21"/>
        <item x="22"/>
        <item x="23"/>
        <item x="24"/>
        <item x="0"/>
        <item x="2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3"/>
    </i>
    <i>
      <x v="5"/>
    </i>
    <i>
      <x v="7"/>
    </i>
    <i>
      <x v="8"/>
    </i>
    <i>
      <x v="10"/>
    </i>
    <i>
      <x v="11"/>
    </i>
    <i>
      <x v="12"/>
    </i>
    <i>
      <x v="17"/>
    </i>
    <i>
      <x v="19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MinutesAsleep" fld="3" subtotal="average" baseField="0" baseItem="0"/>
    <dataField name="Average of TotalTimeInBed" fld="4" subtotal="average" baseField="0" baseItem="0"/>
    <dataField name="Count of SleepDay" fld="1" subtotal="count" baseField="0" baseItem="0"/>
    <dataField name="Sum of TotalSleepRecords" fld="2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4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C15" headerRowDxfId="10" dataDxfId="8" totalsRowDxfId="6" headerRowBorderDxfId="9" tableBorderDxfId="7">
  <tableColumns count="3">
    <tableColumn id="1" xr3:uid="{00000000-0010-0000-0000-000001000000}" name="S.NO" totalsRowLabel="Total" dataDxfId="5" totalsRowDxfId="4"/>
    <tableColumn id="2" xr3:uid="{00000000-0010-0000-0000-000002000000}" name="ID" dataDxfId="3" totalsRowDxfId="2"/>
    <tableColumn id="3" xr3:uid="{00000000-0010-0000-0000-000003000000}" name="REVIEW" totalsRowFunction="count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workbookViewId="0">
      <selection activeCell="H17" sqref="H17"/>
    </sheetView>
  </sheetViews>
  <sheetFormatPr defaultRowHeight="14.4" x14ac:dyDescent="0.3"/>
  <cols>
    <col min="1" max="1" width="13.109375" customWidth="1"/>
    <col min="2" max="2" width="29.6640625" customWidth="1"/>
    <col min="3" max="3" width="25.5546875" customWidth="1"/>
    <col min="4" max="4" width="17.5546875" customWidth="1"/>
    <col min="5" max="5" width="24.44140625" customWidth="1"/>
  </cols>
  <sheetData>
    <row r="3" spans="1:5" x14ac:dyDescent="0.3">
      <c r="A3" s="1" t="s">
        <v>0</v>
      </c>
      <c r="B3" t="s">
        <v>2</v>
      </c>
      <c r="C3" t="s">
        <v>3</v>
      </c>
      <c r="D3" t="s">
        <v>4</v>
      </c>
      <c r="E3" t="s">
        <v>5</v>
      </c>
    </row>
    <row r="4" spans="1:5" x14ac:dyDescent="0.3">
      <c r="A4" s="2">
        <v>1503960366</v>
      </c>
      <c r="B4">
        <v>360.28</v>
      </c>
      <c r="C4">
        <v>383.2</v>
      </c>
      <c r="D4">
        <v>25</v>
      </c>
      <c r="E4">
        <v>27</v>
      </c>
    </row>
    <row r="5" spans="1:5" x14ac:dyDescent="0.3">
      <c r="A5" s="2">
        <v>1644430081</v>
      </c>
      <c r="B5">
        <v>294</v>
      </c>
      <c r="C5">
        <v>346</v>
      </c>
      <c r="D5">
        <v>4</v>
      </c>
      <c r="E5">
        <v>4</v>
      </c>
    </row>
    <row r="6" spans="1:5" x14ac:dyDescent="0.3">
      <c r="A6" s="2">
        <v>1927972279</v>
      </c>
      <c r="B6">
        <v>417</v>
      </c>
      <c r="C6">
        <v>437.8</v>
      </c>
      <c r="D6">
        <v>5</v>
      </c>
      <c r="E6">
        <v>8</v>
      </c>
    </row>
    <row r="7" spans="1:5" x14ac:dyDescent="0.3">
      <c r="A7" s="2">
        <v>2320127002</v>
      </c>
      <c r="B7">
        <v>61</v>
      </c>
      <c r="C7">
        <v>69</v>
      </c>
      <c r="D7">
        <v>1</v>
      </c>
      <c r="E7">
        <v>1</v>
      </c>
    </row>
    <row r="8" spans="1:5" x14ac:dyDescent="0.3">
      <c r="A8" s="2">
        <v>3977333714</v>
      </c>
      <c r="B8">
        <v>293.64285714285717</v>
      </c>
      <c r="C8">
        <v>461.14285714285717</v>
      </c>
      <c r="D8">
        <v>28</v>
      </c>
      <c r="E8">
        <v>32</v>
      </c>
    </row>
    <row r="9" spans="1:5" x14ac:dyDescent="0.3">
      <c r="A9" s="2">
        <v>4020332650</v>
      </c>
      <c r="B9">
        <v>349.375</v>
      </c>
      <c r="C9">
        <v>379.75</v>
      </c>
      <c r="D9">
        <v>8</v>
      </c>
      <c r="E9">
        <v>8</v>
      </c>
    </row>
    <row r="10" spans="1:5" x14ac:dyDescent="0.3">
      <c r="A10" s="2">
        <v>4388161847</v>
      </c>
      <c r="B10">
        <v>403.125</v>
      </c>
      <c r="C10">
        <v>426.20833333333331</v>
      </c>
      <c r="D10">
        <v>24</v>
      </c>
      <c r="E10">
        <v>31</v>
      </c>
    </row>
    <row r="11" spans="1:5" x14ac:dyDescent="0.3">
      <c r="A11" s="2">
        <v>4445114986</v>
      </c>
      <c r="B11">
        <v>385.17857142857144</v>
      </c>
      <c r="C11">
        <v>416.82142857142856</v>
      </c>
      <c r="D11">
        <v>28</v>
      </c>
      <c r="E11">
        <v>39</v>
      </c>
    </row>
    <row r="12" spans="1:5" x14ac:dyDescent="0.3">
      <c r="A12" s="2">
        <v>4558609924</v>
      </c>
      <c r="B12">
        <v>127.6</v>
      </c>
      <c r="C12">
        <v>140</v>
      </c>
      <c r="D12">
        <v>5</v>
      </c>
      <c r="E12">
        <v>5</v>
      </c>
    </row>
    <row r="13" spans="1:5" x14ac:dyDescent="0.3">
      <c r="A13" s="2">
        <v>6775888955</v>
      </c>
      <c r="B13">
        <v>349.66666666666669</v>
      </c>
      <c r="C13">
        <v>369</v>
      </c>
      <c r="D13">
        <v>3</v>
      </c>
      <c r="E13">
        <v>3</v>
      </c>
    </row>
    <row r="14" spans="1:5" x14ac:dyDescent="0.3">
      <c r="A14" s="2">
        <v>7007744171</v>
      </c>
      <c r="B14">
        <v>68.5</v>
      </c>
      <c r="C14">
        <v>71.5</v>
      </c>
      <c r="D14">
        <v>2</v>
      </c>
      <c r="E14">
        <v>2</v>
      </c>
    </row>
    <row r="15" spans="1:5" x14ac:dyDescent="0.3">
      <c r="A15" s="2">
        <v>8053475328</v>
      </c>
      <c r="B15">
        <v>297</v>
      </c>
      <c r="C15">
        <v>301.66666666666669</v>
      </c>
      <c r="D15">
        <v>3</v>
      </c>
      <c r="E15">
        <v>3</v>
      </c>
    </row>
    <row r="16" spans="1:5" x14ac:dyDescent="0.3">
      <c r="A16" s="2" t="s">
        <v>1</v>
      </c>
      <c r="B16">
        <v>342.06617647058823</v>
      </c>
      <c r="C16">
        <v>396.52205882352939</v>
      </c>
      <c r="D16">
        <v>136</v>
      </c>
      <c r="E16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D1" sqref="D1"/>
    </sheetView>
  </sheetViews>
  <sheetFormatPr defaultRowHeight="14.4" x14ac:dyDescent="0.3"/>
  <cols>
    <col min="1" max="1" width="11.109375" bestFit="1" customWidth="1"/>
    <col min="2" max="2" width="29.44140625" bestFit="1" customWidth="1"/>
    <col min="3" max="3" width="25.5546875" bestFit="1" customWidth="1"/>
    <col min="4" max="4" width="19.88671875" bestFit="1" customWidth="1"/>
    <col min="5" max="5" width="26.6640625" bestFit="1" customWidth="1"/>
    <col min="6" max="6" width="19.5546875" bestFit="1" customWidth="1"/>
    <col min="7" max="7" width="15.88671875" bestFit="1" customWidth="1"/>
    <col min="8" max="8" width="23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7007744171</v>
      </c>
      <c r="B2">
        <v>68.5</v>
      </c>
      <c r="C2">
        <v>71.5</v>
      </c>
      <c r="D2">
        <v>2</v>
      </c>
      <c r="E2">
        <v>2</v>
      </c>
      <c r="F2">
        <f t="shared" ref="F2:F13" si="0">E2-D2</f>
        <v>0</v>
      </c>
      <c r="G2">
        <f t="shared" ref="G2:G13" si="1">C2-B2</f>
        <v>3</v>
      </c>
      <c r="H2" t="str">
        <f>IF(AND(G2&gt;0,F2&gt;0),"HIGHLEY SLEEP PROBLEM","")</f>
        <v/>
      </c>
    </row>
    <row r="3" spans="1:8" x14ac:dyDescent="0.3">
      <c r="A3">
        <v>8053475328</v>
      </c>
      <c r="B3">
        <v>297</v>
      </c>
      <c r="C3">
        <v>301.66666666666669</v>
      </c>
      <c r="D3">
        <v>3</v>
      </c>
      <c r="E3">
        <v>3</v>
      </c>
      <c r="F3">
        <f t="shared" si="0"/>
        <v>0</v>
      </c>
      <c r="G3" s="3">
        <f t="shared" si="1"/>
        <v>4.6666666666666856</v>
      </c>
      <c r="H3" t="str">
        <f t="shared" ref="H3:H13" si="2">IF(AND(G3&gt;0,F3&gt;0),"HIGHLEY SLEEP PROBLEM","")</f>
        <v/>
      </c>
    </row>
    <row r="4" spans="1:8" x14ac:dyDescent="0.3">
      <c r="A4">
        <v>2320127002</v>
      </c>
      <c r="B4">
        <v>61</v>
      </c>
      <c r="C4">
        <v>69</v>
      </c>
      <c r="D4">
        <v>1</v>
      </c>
      <c r="E4">
        <v>1</v>
      </c>
      <c r="F4">
        <f t="shared" si="0"/>
        <v>0</v>
      </c>
      <c r="G4" s="3">
        <f t="shared" si="1"/>
        <v>8</v>
      </c>
      <c r="H4" t="str">
        <f t="shared" si="2"/>
        <v/>
      </c>
    </row>
    <row r="5" spans="1:8" x14ac:dyDescent="0.3">
      <c r="A5">
        <v>4558609924</v>
      </c>
      <c r="B5">
        <v>127.6</v>
      </c>
      <c r="C5">
        <v>140</v>
      </c>
      <c r="D5">
        <v>5</v>
      </c>
      <c r="E5">
        <v>5</v>
      </c>
      <c r="F5">
        <f t="shared" si="0"/>
        <v>0</v>
      </c>
      <c r="G5" s="3">
        <f t="shared" si="1"/>
        <v>12.400000000000006</v>
      </c>
      <c r="H5" t="str">
        <f t="shared" si="2"/>
        <v/>
      </c>
    </row>
    <row r="6" spans="1:8" x14ac:dyDescent="0.3">
      <c r="A6">
        <v>6775888955</v>
      </c>
      <c r="B6">
        <v>349.66666666666669</v>
      </c>
      <c r="C6">
        <v>369</v>
      </c>
      <c r="D6">
        <v>3</v>
      </c>
      <c r="E6">
        <v>3</v>
      </c>
      <c r="F6">
        <f t="shared" si="0"/>
        <v>0</v>
      </c>
      <c r="G6" s="3">
        <f t="shared" si="1"/>
        <v>19.333333333333314</v>
      </c>
      <c r="H6" t="str">
        <f t="shared" si="2"/>
        <v/>
      </c>
    </row>
    <row r="7" spans="1:8" x14ac:dyDescent="0.3">
      <c r="A7">
        <v>4020332650</v>
      </c>
      <c r="B7">
        <v>349.375</v>
      </c>
      <c r="C7">
        <v>379.75</v>
      </c>
      <c r="D7">
        <v>8</v>
      </c>
      <c r="E7">
        <v>8</v>
      </c>
      <c r="F7">
        <f t="shared" si="0"/>
        <v>0</v>
      </c>
      <c r="G7" s="3">
        <f t="shared" si="1"/>
        <v>30.375</v>
      </c>
      <c r="H7" t="str">
        <f t="shared" si="2"/>
        <v/>
      </c>
    </row>
    <row r="8" spans="1:8" x14ac:dyDescent="0.3">
      <c r="A8">
        <v>1644430081</v>
      </c>
      <c r="B8">
        <v>294</v>
      </c>
      <c r="C8">
        <v>346</v>
      </c>
      <c r="D8">
        <v>4</v>
      </c>
      <c r="E8">
        <v>4</v>
      </c>
      <c r="F8">
        <f t="shared" si="0"/>
        <v>0</v>
      </c>
      <c r="G8" s="3">
        <f t="shared" si="1"/>
        <v>52</v>
      </c>
      <c r="H8" t="str">
        <f t="shared" si="2"/>
        <v/>
      </c>
    </row>
    <row r="9" spans="1:8" x14ac:dyDescent="0.3">
      <c r="A9">
        <v>1503960366</v>
      </c>
      <c r="B9">
        <v>360.28</v>
      </c>
      <c r="C9">
        <v>383.2</v>
      </c>
      <c r="D9">
        <v>25</v>
      </c>
      <c r="E9">
        <v>27</v>
      </c>
      <c r="F9">
        <f t="shared" si="0"/>
        <v>2</v>
      </c>
      <c r="G9" s="3">
        <f t="shared" si="1"/>
        <v>22.920000000000016</v>
      </c>
      <c r="H9" t="str">
        <f t="shared" si="2"/>
        <v>HIGHLEY SLEEP PROBLEM</v>
      </c>
    </row>
    <row r="10" spans="1:8" x14ac:dyDescent="0.3">
      <c r="A10">
        <v>1927972279</v>
      </c>
      <c r="B10">
        <v>417</v>
      </c>
      <c r="C10">
        <v>437.8</v>
      </c>
      <c r="D10">
        <v>5</v>
      </c>
      <c r="E10">
        <v>8</v>
      </c>
      <c r="F10">
        <f t="shared" si="0"/>
        <v>3</v>
      </c>
      <c r="G10" s="3">
        <f t="shared" si="1"/>
        <v>20.800000000000011</v>
      </c>
      <c r="H10" t="str">
        <f t="shared" si="2"/>
        <v>HIGHLEY SLEEP PROBLEM</v>
      </c>
    </row>
    <row r="11" spans="1:8" x14ac:dyDescent="0.3">
      <c r="A11">
        <v>3977333714</v>
      </c>
      <c r="B11">
        <v>293.64285714285717</v>
      </c>
      <c r="C11">
        <v>461.14285714285717</v>
      </c>
      <c r="D11">
        <v>28</v>
      </c>
      <c r="E11">
        <v>32</v>
      </c>
      <c r="F11">
        <f t="shared" si="0"/>
        <v>4</v>
      </c>
      <c r="G11" s="3">
        <f t="shared" si="1"/>
        <v>167.5</v>
      </c>
      <c r="H11" t="str">
        <f t="shared" si="2"/>
        <v>HIGHLEY SLEEP PROBLEM</v>
      </c>
    </row>
    <row r="12" spans="1:8" x14ac:dyDescent="0.3">
      <c r="A12">
        <v>4388161847</v>
      </c>
      <c r="B12">
        <v>403.125</v>
      </c>
      <c r="C12">
        <v>426.20833333333331</v>
      </c>
      <c r="D12">
        <v>24</v>
      </c>
      <c r="E12">
        <v>31</v>
      </c>
      <c r="F12">
        <f t="shared" si="0"/>
        <v>7</v>
      </c>
      <c r="G12" s="3">
        <f t="shared" si="1"/>
        <v>23.083333333333314</v>
      </c>
      <c r="H12" t="str">
        <f t="shared" si="2"/>
        <v>HIGHLEY SLEEP PROBLEM</v>
      </c>
    </row>
    <row r="13" spans="1:8" x14ac:dyDescent="0.3">
      <c r="A13">
        <v>4445114986</v>
      </c>
      <c r="B13">
        <v>385.17857142857144</v>
      </c>
      <c r="C13">
        <v>416.82142857142856</v>
      </c>
      <c r="D13">
        <v>28</v>
      </c>
      <c r="E13">
        <v>39</v>
      </c>
      <c r="F13">
        <f t="shared" si="0"/>
        <v>11</v>
      </c>
      <c r="G13" s="3">
        <f t="shared" si="1"/>
        <v>31.64285714285711</v>
      </c>
      <c r="H13" t="str">
        <f t="shared" si="2"/>
        <v>HIGHLEY SLEEP PROBLEM</v>
      </c>
    </row>
  </sheetData>
  <autoFilter ref="A1:G13" xr:uid="{00000000-0009-0000-0000-000001000000}">
    <sortState xmlns:xlrd2="http://schemas.microsoft.com/office/spreadsheetml/2017/richdata2" ref="A2:G13">
      <sortCondition ref="F1:F1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tabSelected="1" workbookViewId="0">
      <selection sqref="A1:T1"/>
    </sheetView>
  </sheetViews>
  <sheetFormatPr defaultColWidth="9.109375" defaultRowHeight="14.4" x14ac:dyDescent="0.3"/>
  <cols>
    <col min="1" max="1" width="5.44140625" style="4" bestFit="1" customWidth="1"/>
    <col min="2" max="2" width="11" style="4" bestFit="1" customWidth="1"/>
    <col min="3" max="3" width="9.109375" style="4" bestFit="1" customWidth="1"/>
    <col min="4" max="4" width="10.33203125" style="4" bestFit="1" customWidth="1"/>
    <col min="5" max="16384" width="9.109375" style="4"/>
  </cols>
  <sheetData>
    <row r="1" spans="1:20" ht="25.8" x14ac:dyDescent="0.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3" spans="1:20" x14ac:dyDescent="0.3">
      <c r="A3" s="6" t="s">
        <v>11</v>
      </c>
      <c r="B3" s="14" t="s">
        <v>10</v>
      </c>
      <c r="C3" s="7" t="s">
        <v>12</v>
      </c>
    </row>
    <row r="4" spans="1:20" x14ac:dyDescent="0.3">
      <c r="A4" s="8">
        <v>1</v>
      </c>
      <c r="B4" s="9">
        <v>7007744171</v>
      </c>
      <c r="C4" s="10"/>
    </row>
    <row r="5" spans="1:20" x14ac:dyDescent="0.3">
      <c r="A5" s="8">
        <v>2</v>
      </c>
      <c r="B5" s="9">
        <v>8053475328</v>
      </c>
      <c r="C5" s="10"/>
    </row>
    <row r="6" spans="1:20" x14ac:dyDescent="0.3">
      <c r="A6" s="8">
        <v>3</v>
      </c>
      <c r="B6" s="9">
        <v>2320127002</v>
      </c>
      <c r="C6" s="10"/>
    </row>
    <row r="7" spans="1:20" x14ac:dyDescent="0.3">
      <c r="A7" s="8">
        <v>4</v>
      </c>
      <c r="B7" s="9">
        <v>4558609924</v>
      </c>
      <c r="C7" s="10"/>
    </row>
    <row r="8" spans="1:20" x14ac:dyDescent="0.3">
      <c r="A8" s="8">
        <v>5</v>
      </c>
      <c r="B8" s="9">
        <v>6775888955</v>
      </c>
      <c r="C8" s="10"/>
    </row>
    <row r="9" spans="1:20" x14ac:dyDescent="0.3">
      <c r="A9" s="8">
        <v>6</v>
      </c>
      <c r="B9" s="9">
        <v>4020332650</v>
      </c>
      <c r="C9" s="10"/>
    </row>
    <row r="10" spans="1:20" x14ac:dyDescent="0.3">
      <c r="A10" s="8">
        <v>7</v>
      </c>
      <c r="B10" s="9">
        <v>1644430081</v>
      </c>
      <c r="C10" s="10"/>
    </row>
    <row r="11" spans="1:20" x14ac:dyDescent="0.3">
      <c r="A11" s="8">
        <v>8</v>
      </c>
      <c r="B11" s="9">
        <v>1503960366</v>
      </c>
      <c r="C11" s="10" t="s">
        <v>9</v>
      </c>
    </row>
    <row r="12" spans="1:20" x14ac:dyDescent="0.3">
      <c r="A12" s="8">
        <v>9</v>
      </c>
      <c r="B12" s="9">
        <v>1927972279</v>
      </c>
      <c r="C12" s="10" t="s">
        <v>9</v>
      </c>
    </row>
    <row r="13" spans="1:20" x14ac:dyDescent="0.3">
      <c r="A13" s="8">
        <v>10</v>
      </c>
      <c r="B13" s="9">
        <v>3977333714</v>
      </c>
      <c r="C13" s="10" t="s">
        <v>9</v>
      </c>
    </row>
    <row r="14" spans="1:20" x14ac:dyDescent="0.3">
      <c r="A14" s="8">
        <v>11</v>
      </c>
      <c r="B14" s="9">
        <v>4388161847</v>
      </c>
      <c r="C14" s="10" t="s">
        <v>9</v>
      </c>
    </row>
    <row r="15" spans="1:20" x14ac:dyDescent="0.3">
      <c r="A15" s="11">
        <v>12</v>
      </c>
      <c r="B15" s="12">
        <v>4445114986</v>
      </c>
      <c r="C15" s="13" t="s">
        <v>9</v>
      </c>
    </row>
    <row r="19" spans="1:2" x14ac:dyDescent="0.3">
      <c r="A19" s="5">
        <v>1</v>
      </c>
      <c r="B19" s="4" t="s">
        <v>14</v>
      </c>
    </row>
    <row r="20" spans="1:2" x14ac:dyDescent="0.3">
      <c r="A20" s="5">
        <v>2</v>
      </c>
      <c r="B20" s="4" t="s">
        <v>20</v>
      </c>
    </row>
    <row r="21" spans="1:2" x14ac:dyDescent="0.3">
      <c r="A21" s="5">
        <v>3</v>
      </c>
      <c r="B21" s="4" t="s">
        <v>16</v>
      </c>
    </row>
    <row r="22" spans="1:2" x14ac:dyDescent="0.3">
      <c r="A22" s="5">
        <v>4</v>
      </c>
      <c r="B22" s="4" t="s">
        <v>15</v>
      </c>
    </row>
    <row r="23" spans="1:2" x14ac:dyDescent="0.3">
      <c r="A23" s="5">
        <v>5</v>
      </c>
      <c r="B23" s="4" t="s">
        <v>17</v>
      </c>
    </row>
    <row r="24" spans="1:2" x14ac:dyDescent="0.3">
      <c r="A24" s="5">
        <v>6</v>
      </c>
      <c r="B24" s="4" t="s">
        <v>18</v>
      </c>
    </row>
    <row r="25" spans="1:2" x14ac:dyDescent="0.3">
      <c r="A25" s="5">
        <v>7</v>
      </c>
      <c r="B25" s="4" t="s">
        <v>19</v>
      </c>
    </row>
  </sheetData>
  <mergeCells count="1">
    <mergeCell ref="A1:T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Saraswat</dc:creator>
  <cp:lastModifiedBy>Lalit Saraswat</cp:lastModifiedBy>
  <dcterms:created xsi:type="dcterms:W3CDTF">2023-12-04T11:16:48Z</dcterms:created>
  <dcterms:modified xsi:type="dcterms:W3CDTF">2024-04-16T07:56:48Z</dcterms:modified>
</cp:coreProperties>
</file>